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71FDE1BF-CC67-42A6-B13E-5588C3D43C28}" xr6:coauthVersionLast="36" xr6:coauthVersionMax="36" xr10:uidLastSave="{00000000-0000-0000-0000-000000000000}"/>
  <bookViews>
    <workbookView xWindow="-12" yWindow="48" windowWidth="20376" windowHeight="5328" xr2:uid="{00000000-000D-0000-FFFF-FFFF00000000}"/>
  </bookViews>
  <sheets>
    <sheet name="Titel" sheetId="46" r:id="rId1"/>
    <sheet name="Impressum" sheetId="47" r:id="rId2"/>
    <sheet name="Inhaltsverzeichnis" sheetId="18" r:id="rId3"/>
    <sheet name="Grafiken1-2" sheetId="49" r:id="rId4"/>
    <sheet name="Grafiken 3-4" sheetId="50" r:id="rId5"/>
    <sheet name="1" sheetId="36" r:id="rId6"/>
    <sheet name="2" sheetId="40" r:id="rId7"/>
    <sheet name="3" sheetId="22" r:id="rId8"/>
    <sheet name="4" sheetId="25" r:id="rId9"/>
    <sheet name="5" sheetId="26" r:id="rId10"/>
    <sheet name="6" sheetId="27" r:id="rId11"/>
    <sheet name="7" sheetId="39" r:id="rId12"/>
    <sheet name="U4" sheetId="48" r:id="rId13"/>
  </sheets>
  <definedNames>
    <definedName name="_FilterDatabase" localSheetId="9" hidden="1">'5'!#REF!</definedName>
    <definedName name="Database" localSheetId="5">#REF!</definedName>
    <definedName name="Database" localSheetId="11">#REF!</definedName>
    <definedName name="Database" localSheetId="4">#REF!</definedName>
    <definedName name="Database">#REF!</definedName>
    <definedName name="_xlnm.Print_Area" localSheetId="4">'Grafiken 3-4'!$A$1:$H$59</definedName>
    <definedName name="_xlnm.Print_Area" localSheetId="3">'Grafiken1-2'!$A$1:$H$62</definedName>
    <definedName name="Druckbereich1" localSheetId="11">#REF!</definedName>
    <definedName name="Druckbereich1">#REF!</definedName>
    <definedName name="Druckbereich1.1" localSheetId="11">#REF!</definedName>
    <definedName name="Druckbereich1.1">#REF!</definedName>
    <definedName name="Druckbereich11" localSheetId="11">#REF!</definedName>
    <definedName name="Druckbereich11">#REF!</definedName>
    <definedName name="Druckbereich4" localSheetId="11">#REF!</definedName>
    <definedName name="Druckbereich4">#REF!</definedName>
    <definedName name="_xlnm.Print_Titles" localSheetId="5">'1'!$1:$5</definedName>
    <definedName name="_xlnm.Print_Titles" localSheetId="6">'2'!$1:$9</definedName>
    <definedName name="_xlnm.Print_Titles" localSheetId="7">'3'!$1:$7</definedName>
    <definedName name="_xlnm.Print_Titles" localSheetId="11">'7'!$1:$5</definedName>
    <definedName name="HTML_CodePage" hidden="1">1252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'6'!$A$1:$E$42</definedName>
    <definedName name="Print_Area" localSheetId="4">'Grafiken 3-4'!$A$1:$H$59</definedName>
    <definedName name="Print_Area" localSheetId="3">'Grafiken1-2'!$A$1:$H$62</definedName>
    <definedName name="Print_Area" localSheetId="12">'U4'!$A$1:$G$52</definedName>
    <definedName name="Print_Titles" localSheetId="5">'1'!$1:$5</definedName>
    <definedName name="Print_Titles" localSheetId="6">'2'!$1:$9</definedName>
    <definedName name="Print_Titles" localSheetId="7">'3'!$1:$7</definedName>
    <definedName name="Print_Titles" localSheetId="11">'7'!$1:$5</definedName>
  </definedNames>
  <calcPr calcId="191029"/>
</workbook>
</file>

<file path=xl/calcChain.xml><?xml version="1.0" encoding="utf-8"?>
<calcChain xmlns="http://schemas.openxmlformats.org/spreadsheetml/2006/main">
  <c r="M17" i="49" l="1"/>
  <c r="M16" i="49"/>
  <c r="M15" i="49"/>
  <c r="M14" i="49"/>
  <c r="M7" i="49"/>
  <c r="M6" i="49"/>
  <c r="M5" i="49"/>
  <c r="M4" i="49"/>
  <c r="M3" i="49"/>
  <c r="O10" i="50" l="1"/>
  <c r="P10" i="50"/>
  <c r="Q10" i="50"/>
  <c r="O11" i="50"/>
  <c r="P11" i="50"/>
  <c r="Q11" i="50"/>
  <c r="O12" i="50"/>
  <c r="P12" i="50"/>
  <c r="Q12" i="50"/>
  <c r="O13" i="50"/>
  <c r="P13" i="50"/>
  <c r="Q13" i="50"/>
  <c r="N13" i="50"/>
  <c r="N12" i="50"/>
  <c r="N11" i="50"/>
  <c r="N10" i="50"/>
  <c r="O3" i="50"/>
  <c r="P3" i="50"/>
  <c r="Q3" i="50"/>
  <c r="O4" i="50"/>
  <c r="P4" i="50"/>
  <c r="Q4" i="50"/>
  <c r="O5" i="50"/>
  <c r="P5" i="50"/>
  <c r="Q5" i="50"/>
  <c r="O6" i="50"/>
  <c r="P6" i="50"/>
  <c r="Q6" i="50"/>
  <c r="O7" i="50"/>
  <c r="P7" i="50"/>
  <c r="Q7" i="50"/>
  <c r="N7" i="50"/>
  <c r="N6" i="50"/>
  <c r="N5" i="50"/>
  <c r="N4" i="50"/>
  <c r="N3" i="50"/>
  <c r="O2" i="50"/>
  <c r="P2" i="50"/>
  <c r="Q2" i="50"/>
  <c r="N2" i="50"/>
  <c r="O14" i="49"/>
  <c r="P14" i="49"/>
  <c r="Q14" i="49"/>
  <c r="O15" i="49"/>
  <c r="P15" i="49"/>
  <c r="Q15" i="49"/>
  <c r="O16" i="49"/>
  <c r="P16" i="49"/>
  <c r="Q16" i="49"/>
  <c r="O17" i="49"/>
  <c r="P17" i="49"/>
  <c r="Q17" i="49"/>
  <c r="N17" i="49"/>
  <c r="N16" i="49"/>
  <c r="N15" i="49"/>
  <c r="N14" i="49"/>
  <c r="O3" i="49"/>
  <c r="P3" i="49"/>
  <c r="Q3" i="49"/>
  <c r="O4" i="49"/>
  <c r="P4" i="49"/>
  <c r="Q4" i="49"/>
  <c r="O5" i="49"/>
  <c r="P5" i="49"/>
  <c r="Q5" i="49"/>
  <c r="O6" i="49"/>
  <c r="P6" i="49"/>
  <c r="Q6" i="49"/>
  <c r="O7" i="49"/>
  <c r="P7" i="49"/>
  <c r="Q7" i="49"/>
  <c r="N7" i="49"/>
  <c r="N6" i="49"/>
  <c r="N5" i="49"/>
  <c r="N4" i="49"/>
  <c r="N3" i="49"/>
  <c r="O2" i="49"/>
  <c r="P2" i="49"/>
  <c r="Q2" i="49"/>
  <c r="N2" i="49"/>
</calcChain>
</file>

<file path=xl/sharedStrings.xml><?xml version="1.0" encoding="utf-8"?>
<sst xmlns="http://schemas.openxmlformats.org/spreadsheetml/2006/main" count="945" uniqueCount="215">
  <si>
    <t>Insgesamt</t>
  </si>
  <si>
    <t>–</t>
  </si>
  <si>
    <t>•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</si>
  <si>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</si>
  <si>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</si>
  <si>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</si>
  <si>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</si>
  <si>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</si>
  <si>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</si>
  <si>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</si>
  <si>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</si>
  <si>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</si>
  <si>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</si>
  <si>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</si>
  <si>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</si>
  <si>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</si>
  <si>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</si>
  <si>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</si>
  <si>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</si>
  <si>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</si>
  <si>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</si>
  <si>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</si>
  <si>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</si>
  <si>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</si>
  <si>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</si>
  <si>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</si>
  <si>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</si>
  <si>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</si>
  <si>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</si>
  <si>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</si>
  <si>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</si>
  <si>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</si>
  <si>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</si>
  <si>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</si>
  <si>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</si>
  <si>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</si>
  <si>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</si>
  <si>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</si>
  <si>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</si>
  <si>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</si>
  <si>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</si>
  <si>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Erscheinungsfolge: jährlich</t>
  </si>
  <si>
    <t>Art des Vermögens</t>
  </si>
  <si>
    <t>Land</t>
  </si>
  <si>
    <t>Bargeld und Einlagen</t>
  </si>
  <si>
    <t>Bargeld</t>
  </si>
  <si>
    <t>Sichteinlagen</t>
  </si>
  <si>
    <t>Sonstige Einlagen</t>
  </si>
  <si>
    <t>vom sonstigen inländischen Bereich</t>
  </si>
  <si>
    <t>vom sonstigen ausländischen Bereich</t>
  </si>
  <si>
    <t>von Kreditinstituten</t>
  </si>
  <si>
    <t>Ausleihungen an nicht-öffentlichen Bereich</t>
  </si>
  <si>
    <t>an Kreditinstitute</t>
  </si>
  <si>
    <t>an sonstigen inländischen Bereich</t>
  </si>
  <si>
    <t>an sonstigen ausländischen Bereich</t>
  </si>
  <si>
    <t>Kapitalmarktpapiere mit einer Ursprungslaufzeit von mehr als 1 Jahr</t>
  </si>
  <si>
    <t>Ausleihungen mit einer Ursprungslaufzeit von mehr als 1 Jahr</t>
  </si>
  <si>
    <t>Davon</t>
  </si>
  <si>
    <t>Finanzvermögen beim öffentlichen Bereich</t>
  </si>
  <si>
    <t>Wertpapiere vom öffentlichen Bereich</t>
  </si>
  <si>
    <t>Ausleihungen an öffentlichen Bereich</t>
  </si>
  <si>
    <t>Börsennotierte Aktien</t>
  </si>
  <si>
    <t>Nichtbörsennotierte Aktien</t>
  </si>
  <si>
    <t>Sonstige Anteilsrechte</t>
  </si>
  <si>
    <t>Investmentzertifikate</t>
  </si>
  <si>
    <t>Gemeinden / Gemeindeverbände</t>
  </si>
  <si>
    <t>zusammen</t>
  </si>
  <si>
    <t>kreisfreie Städte</t>
  </si>
  <si>
    <t>Körperschaftsgruppen
 und 
Größenklassen</t>
  </si>
  <si>
    <t>Ursprungslaufzeit</t>
  </si>
  <si>
    <t>bis einschl. 
1 Jahr</t>
  </si>
  <si>
    <t>mehr als 
1 Jahr</t>
  </si>
  <si>
    <t>Veränderung
gegenüber Vorjahr</t>
  </si>
  <si>
    <t>Finanzvermögen des Kernhaushalts der Gemeinden / Gv. beim öffentlichen Bereich</t>
  </si>
  <si>
    <t>Wertpapiere vom nicht-öffentlichen Bereich</t>
  </si>
  <si>
    <t>lfd.
Nr.</t>
  </si>
  <si>
    <t>1 000 EUR</t>
  </si>
  <si>
    <t>Wertpapiere
vom
öffentlichen
Bereich</t>
  </si>
  <si>
    <t>Wertpapiere vom
nicht-öffentlichen
Bereich</t>
  </si>
  <si>
    <t>Bargeld und
Einlagen</t>
  </si>
  <si>
    <t>Finanzderivate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</si>
  <si>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</si>
  <si>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</si>
  <si>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Kernhaushalt des Landes</t>
  </si>
  <si>
    <t>Extrahaushalte des Landes</t>
  </si>
  <si>
    <t>Kernhaushalte der Sozialversicherungen</t>
  </si>
  <si>
    <t>Extrahaushalte der Sozialversicherungen</t>
  </si>
  <si>
    <t>Land zusammen</t>
  </si>
  <si>
    <t>Sozialversicherungen unter Landesaufsicht</t>
  </si>
  <si>
    <t>in 1 000 Euro</t>
  </si>
  <si>
    <t>1  Finanzvermögen im Land Brandenburg beim nicht-öffentlichen Bereich am 31.12.</t>
  </si>
  <si>
    <t>3  Finanzvermögen des Kernhaushalts der Gemeinden / Gemeindeverbände beim nicht-öffentlichen
    Bereich am 31.12.</t>
  </si>
  <si>
    <t>Extrahaushalte</t>
  </si>
  <si>
    <t>Kernhaushalte</t>
  </si>
  <si>
    <t>Metadaten zu dieser Statistik
(externer Link)</t>
  </si>
  <si>
    <t>Finanzvermögen im Land Brandenburg beim nicht-öffentlichen Bereich am 31.12.</t>
  </si>
  <si>
    <t>Finanzvermögen im Land Brandenburg beim öffentlichen Bereich sowie Anteilsrechte am 31.12.</t>
  </si>
  <si>
    <t>Finanzvermögen des Kernhaushalts der Gemeinden / Gv. beim nicht-öffentlichen Bereich am 31.12.</t>
  </si>
  <si>
    <t>sowie Anteilsrechte am 31.12.</t>
  </si>
  <si>
    <t>Körperschaftsgruppen</t>
  </si>
  <si>
    <t>14480 Potsdam</t>
  </si>
  <si>
    <t>Forderungen aus Dienstleistungen</t>
  </si>
  <si>
    <t>Übrige Forderungen</t>
  </si>
  <si>
    <t>Ausleihungen mit einer Ursprungslaufzeit bis einschl. 1 Jahr</t>
  </si>
  <si>
    <t>Anteilsrechte an Einheiten außerhalb des Sektors Staat</t>
  </si>
  <si>
    <t>Finanzvermögen beim nicht-öffentlichen Bereich</t>
  </si>
  <si>
    <t>Anteilsrechte an Extrahaushalten</t>
  </si>
  <si>
    <t>Finanzderivate (Saldo)</t>
  </si>
  <si>
    <t xml:space="preserve">Körperschaftsgruppen
 und 
Einwohnergrößenklassen </t>
  </si>
  <si>
    <t>Anteilsrechte an Einheiten außerhalb des Sektor Staat</t>
  </si>
  <si>
    <t>darunter Zweckverbände des Staatssektors</t>
  </si>
  <si>
    <t>Körperschaftsgruppen
 und 
Einwohnergrößenklassen</t>
  </si>
  <si>
    <t>- Vorjahresvergleich</t>
  </si>
  <si>
    <t>Weitere Forderungen aus Cash-Pooling</t>
  </si>
  <si>
    <t>Forderungen des Cash-Pool-Führers gegenüber entnehmenden Einheiten</t>
  </si>
  <si>
    <t>Potsdam, 2022</t>
  </si>
  <si>
    <t xml:space="preserve"> übrige Forderungen</t>
  </si>
  <si>
    <t xml:space="preserve"> Forderungen  aus Dienstleistungen</t>
  </si>
  <si>
    <t>Sonstige Forderungen an den öffentlichen Bereich</t>
  </si>
  <si>
    <t>Geldmarktpapiere mit einer Ursprungslaufzeit bis einschließlich 1 Jahr</t>
  </si>
  <si>
    <t>Sonstige Forderungen an den nicht-öffentlichen Bereich</t>
  </si>
  <si>
    <t>Ausleihungen mit einer Ursprungslaufzeit bis einschließlich 1 Jahr</t>
  </si>
  <si>
    <t xml:space="preserve">Ausleihungen an nicht-öffentlichen Bereich </t>
  </si>
  <si>
    <t xml:space="preserve">von Kreditinstituten </t>
  </si>
  <si>
    <t>Wertpapiere  vom nicht-öffentlichen Bereich</t>
  </si>
  <si>
    <t xml:space="preserve">     Art des Vermögens</t>
  </si>
  <si>
    <t xml:space="preserve">Extrahaushalte der Gemeinden / Gv. </t>
  </si>
  <si>
    <t xml:space="preserve">50 000 und mehr </t>
  </si>
  <si>
    <t xml:space="preserve">20 000 -  50 000 </t>
  </si>
  <si>
    <t xml:space="preserve">10 000 -  20 000 </t>
  </si>
  <si>
    <t xml:space="preserve">5 000   -  10 000 </t>
  </si>
  <si>
    <t xml:space="preserve">        unter 5 000 </t>
  </si>
  <si>
    <t xml:space="preserve">5 000   -   10 000 </t>
  </si>
  <si>
    <t xml:space="preserve">3 000   -     5 000 </t>
  </si>
  <si>
    <t xml:space="preserve">1 000   -     3 000 </t>
  </si>
  <si>
    <t xml:space="preserve">         unter 1 000 </t>
  </si>
  <si>
    <t xml:space="preserve">kreisangehörige Gemeinden zusammen </t>
  </si>
  <si>
    <t xml:space="preserve">200 000 und mehr </t>
  </si>
  <si>
    <t xml:space="preserve">100 000 - 200 000 </t>
  </si>
  <si>
    <t xml:space="preserve">        unter 100 000 </t>
  </si>
  <si>
    <t xml:space="preserve">        unter 100 000</t>
  </si>
  <si>
    <t>kreisfreie Städte zusammen</t>
  </si>
  <si>
    <t>Kernhaushalte der Gemeinden / Gv. zusammen</t>
  </si>
  <si>
    <t xml:space="preserve">Gemeinden / Gv. zusammen </t>
  </si>
  <si>
    <t>Anteilsrechte an Einheiten außerhalb  des Sektors Staat</t>
  </si>
  <si>
    <t>Kern-haushalte</t>
  </si>
  <si>
    <t>Extra-haushalte</t>
  </si>
  <si>
    <t>Sozialver-
sicherungen
unter Landes-
aufsicht</t>
  </si>
  <si>
    <t>Kern-
haushalte</t>
  </si>
  <si>
    <t>Extra-
haushalte</t>
  </si>
  <si>
    <t>Gemeinden
und 
Gemeinde-
verbände</t>
  </si>
  <si>
    <r>
      <t>Land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zusammen</t>
    </r>
  </si>
  <si>
    <t>Steinstraße 104 - 106</t>
  </si>
  <si>
    <t>Fax 0331 817330 - 4091</t>
  </si>
  <si>
    <t>X</t>
  </si>
  <si>
    <t>LIII 6 – j / 21</t>
  </si>
  <si>
    <t>L III 6 - j / 21</t>
  </si>
  <si>
    <t>darunter: Zahlungsmittelbestände des Cash-Pools</t>
  </si>
  <si>
    <t xml:space="preserve"> Forderungen aus Dienstleistungen</t>
  </si>
  <si>
    <t>Sonstige Forderungen 
an den nicht-
öffentlichen Bereich</t>
  </si>
  <si>
    <t>Sonstige Forderungen 
an den öffentlichen 
Bereich</t>
  </si>
  <si>
    <t>Anteilsrechte
an Extra-
haushalten</t>
  </si>
  <si>
    <t>Stand
31.12.
2021</t>
  </si>
  <si>
    <t>Stand
31.12.
2020</t>
  </si>
  <si>
    <t>darunter: durch Cash-Pool-Führer (CF) in Wertpapieren vom nicht-öffentlichen Bereich angelegter Zahlungsmittelbestand des Cash-Pools (ohne Finanzderivate)</t>
  </si>
  <si>
    <t>darunter: durch Cash-Pool-Führer (CF) in Wertpapieren vom öffentlichen Bereich angelegter Zahlungsmittelbestand des Cash-Pools (ohne Finanzderivate)</t>
  </si>
  <si>
    <t>darunter: im Rahmen von Cashpooling/Einheitskasse/Amtskasse von Cash-Pool-Einheiten bei eigenem Liquiditätaüberschuss zugeführte Mittel</t>
  </si>
  <si>
    <t>2 Finanzvermögen des Landes und der Gemeinden/Gemeindeverbände nach Körperschaftsgruppen und 
    Art des Vermögens am 31.12.2021</t>
  </si>
  <si>
    <t>3 Finanzvermögen der Kernhaushalte der Gemeinden/Gemeindeverbände nach Körperschaftsgruppen und 
    Art des Vermögens am 31.12.2021</t>
  </si>
  <si>
    <t>darunter: im Rahmen von Cashpooling/Einheitskasse/Amtskasse von Cash-Pool-Einheiten bei eigenem Liquiditätsüberschuss zugeführte Mittel</t>
  </si>
  <si>
    <t>Geldmarktpapiere mit einer Ursprungslaufzeit bis einschl. 1 Jahr</t>
  </si>
  <si>
    <t>darunter: durch Cash-Pool-Führer (CF) in Wertpapieren vom nicht-öffentlichen Bereich angelegter Zahlungsmittelbestand des Cash-Pools 
(ohne Finanzderivate)</t>
  </si>
  <si>
    <t>darunter: im Rahmen von Cash-Pooling/Einheitskasse/Amtskasse</t>
  </si>
  <si>
    <t>4 Finanzvermögen des Landes und der Gemeinden/Gemeindeverbände einschl. Extrahaushalte 
    nach Arten, Körperschaftsgruppen und Größenklassen beim nicht-öffentlichen Bereich 
    am 31.12.2021</t>
  </si>
  <si>
    <t>6 Finanzvermögen des Landes und der Gemeinden/Gemeindeverbände einschl. Extrahaushalte 
    beim nicht-öffentlichen Bereich nach Körperschaftsgruppen und Größenklassen  
    - Vorjahresvergleich</t>
  </si>
  <si>
    <t>7 Finanzvermögen des Landes und der Gemeinden/Gemeindeverbände einschl. Extrahaushalte 
    nach Art des Vermögens  - Vorjahresvergleich</t>
  </si>
  <si>
    <t>Ausleihungen</t>
  </si>
  <si>
    <t>an öffentlichen Bereich</t>
  </si>
  <si>
    <t>Landkreise
(Haushalte)</t>
  </si>
  <si>
    <t>kreis-
angehörige Gemeinden</t>
  </si>
  <si>
    <t>Amts- und Verbands-
haushalte</t>
  </si>
  <si>
    <t xml:space="preserve">Landkreise (Haushalte) zusammen </t>
  </si>
  <si>
    <t>Amts- und Verbandshaushalte</t>
  </si>
  <si>
    <t>2  Finanzvermögen im Land Brandenburg beim öffentlichen Bereich am 31.12.</t>
  </si>
  <si>
    <t>Forderungen gegenüber dem nicht-öffentlichen Bereich</t>
  </si>
  <si>
    <t>Forderungen gegenüber dem öffentlichen Bereich</t>
  </si>
  <si>
    <t>4  Finanzvermögen des Kernhaushalts der Gemeinden / Gemeindeverbände beim öffentlichen
    Bereich am 31.12.</t>
  </si>
  <si>
    <r>
      <t xml:space="preserve">Finanzvermögen der Kern- und Extrahaushalte des öffentlichen 
Gesamthaushalts 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am </t>
    </r>
    <r>
      <rPr>
        <b/>
        <sz val="16"/>
        <rFont val="Arial"/>
        <family val="2"/>
      </rPr>
      <t>31.12.2021</t>
    </r>
  </si>
  <si>
    <t xml:space="preserve">
7</t>
  </si>
  <si>
    <t xml:space="preserve">
11</t>
  </si>
  <si>
    <t xml:space="preserve">
15</t>
  </si>
  <si>
    <t xml:space="preserve">
17</t>
  </si>
  <si>
    <t xml:space="preserve">
35</t>
  </si>
  <si>
    <t xml:space="preserve">
36</t>
  </si>
  <si>
    <t xml:space="preserve">
37</t>
  </si>
  <si>
    <t xml:space="preserve">
41</t>
  </si>
  <si>
    <t xml:space="preserve">
49</t>
  </si>
  <si>
    <t>1  Finanzvermögen des Landes und der Gemeinden/Gemeindverbände
    nach Körperschaftsgruppen am 31.12.2018 bis 2021</t>
  </si>
  <si>
    <t>Finanzvermögen des Landes und der Gemeinden/Gemeindverbände</t>
  </si>
  <si>
    <t>Finanzvermögen des Landes und der Gemeinden/Gemeindeverbände nach Körperschaftsgruppen</t>
  </si>
  <si>
    <t>Finanzvermögen der Kernhaushalte der Gemeinden/Gemeindeverbände nach Körperschafts-</t>
  </si>
  <si>
    <t xml:space="preserve">Finanzvermögen des Landes und der Gemeinden/Gemeindeverbände einschl. Extrahaushalte </t>
  </si>
  <si>
    <t xml:space="preserve">nach Arten, Körperschaftsgruppen und Größenklassen beim nicht-öffentlichen Bereich </t>
  </si>
  <si>
    <t>Finanzvermögen des Landes und der Gemeinden/Gemeindeverbände einschl. Extrahaushalte</t>
  </si>
  <si>
    <t xml:space="preserve">beim nicht-öffentlichen Bereich nach Körperschaftsgruppen und Größenklassen  </t>
  </si>
  <si>
    <t>nach Art des Vermögens  - Vorjahresvergleich</t>
  </si>
  <si>
    <t>nach Körperschaftsgruppen am 31.12.2018 bis 2021</t>
  </si>
  <si>
    <t>und Art des Vermögens am 31.12.2021</t>
  </si>
  <si>
    <t>am 31.12.2021</t>
  </si>
  <si>
    <t>nach Arten, Körperschaftsgruppen und Größenklassen beim öffentlichen Bereich am 31.12.2021</t>
  </si>
  <si>
    <t>5 Finanzvermögen des Landes und der Gemeinden/Gemeindeverbände 
    einschl. Extrahaushalte nach Arten, Körperschaftsgruppen und Größenklassen 
    beim öffentlichen Bereich am 31.12.2021</t>
  </si>
  <si>
    <t>_____</t>
  </si>
  <si>
    <t>1 Unkonsolidiert, kann Doppelzählungen enthalten</t>
  </si>
  <si>
    <r>
      <t xml:space="preserve">Erschienen im </t>
    </r>
    <r>
      <rPr>
        <b/>
        <sz val="8"/>
        <rFont val="Arial"/>
        <family val="2"/>
      </rPr>
      <t>Oktober 2022</t>
    </r>
  </si>
  <si>
    <t>Insgesamt¹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</si>
</sst>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"/>
    <numFmt numFmtId="165" formatCode="@\ *."/>
    <numFmt numFmtId="166" formatCode="0.0;\–\ 0.0;0\ \ "/>
    <numFmt numFmtId="167" formatCode="[=0]&quot;.&quot;;#,###,##0"/>
    <numFmt numFmtId="168" formatCode="[=0]&quot;-&quot;;#,###,##0"/>
    <numFmt numFmtId="169" formatCode="#,##0;\ \–\ #,##0"/>
    <numFmt numFmtId="170" formatCode="#,##0.000;\ \–\ #,##0.000"/>
    <numFmt numFmtId="171" formatCode="0.0;\–\ 0.0;0.0\ \ "/>
    <numFmt numFmtId="172" formatCode="_-* #\ ###\ ##0\ _-;\-\ #\ ###\ ##0\ _-;_-* &quot;-&quot;\ _-;_-@_-"/>
    <numFmt numFmtId="173" formatCode="#,##0.0;\–\ #,##0.0;0\ \ "/>
  </numFmts>
  <fonts count="3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b/>
      <sz val="9"/>
      <color rgb="FF0070C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.5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vertAlign val="superscript"/>
      <sz val="10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31" fillId="0" borderId="0" applyFill="0" applyBorder="0"/>
    <xf numFmtId="0" fontId="37" fillId="0" borderId="0" applyNumberFormat="0" applyFill="0" applyBorder="0" applyAlignment="0" applyProtection="0"/>
  </cellStyleXfs>
  <cellXfs count="32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Protection="1">
      <protection locked="0"/>
    </xf>
    <xf numFmtId="0" fontId="14" fillId="0" borderId="0" xfId="0" applyFont="1" applyProtection="1">
      <protection locked="0"/>
    </xf>
    <xf numFmtId="0" fontId="14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1" fillId="0" borderId="0" xfId="0" applyFont="1"/>
    <xf numFmtId="0" fontId="14" fillId="0" borderId="0" xfId="0" applyFont="1" applyAlignment="1">
      <alignment wrapText="1"/>
    </xf>
    <xf numFmtId="0" fontId="30" fillId="0" borderId="0" xfId="2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0" fillId="0" borderId="0" xfId="0" applyAlignment="1">
      <alignment horizontal="right"/>
    </xf>
    <xf numFmtId="0" fontId="23" fillId="0" borderId="0" xfId="0" applyFont="1"/>
    <xf numFmtId="0" fontId="21" fillId="0" borderId="0" xfId="0" applyFont="1" applyFill="1"/>
    <xf numFmtId="0" fontId="14" fillId="0" borderId="0" xfId="0" applyFont="1" applyFill="1" applyAlignment="1">
      <alignment wrapText="1"/>
    </xf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Border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4" fillId="0" borderId="0" xfId="0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168" fontId="20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vertical="center"/>
    </xf>
    <xf numFmtId="169" fontId="2" fillId="0" borderId="0" xfId="0" applyNumberFormat="1" applyFont="1" applyBorder="1" applyAlignment="1">
      <alignment horizontal="right"/>
    </xf>
    <xf numFmtId="169" fontId="2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169" fontId="3" fillId="0" borderId="0" xfId="0" applyNumberFormat="1" applyFont="1" applyBorder="1" applyAlignment="1">
      <alignment horizontal="right"/>
    </xf>
    <xf numFmtId="49" fontId="2" fillId="0" borderId="0" xfId="0" applyNumberFormat="1" applyFont="1"/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2"/>
    </xf>
    <xf numFmtId="49" fontId="3" fillId="0" borderId="0" xfId="0" applyNumberFormat="1" applyFont="1"/>
    <xf numFmtId="49" fontId="4" fillId="0" borderId="0" xfId="0" applyNumberFormat="1" applyFont="1" applyAlignment="1">
      <alignment horizontal="left" indent="1"/>
    </xf>
    <xf numFmtId="49" fontId="4" fillId="0" borderId="0" xfId="0" applyNumberFormat="1" applyFont="1" applyAlignment="1">
      <alignment horizontal="left" indent="2"/>
    </xf>
    <xf numFmtId="49" fontId="4" fillId="0" borderId="0" xfId="0" applyNumberFormat="1" applyFont="1" applyBorder="1" applyAlignment="1">
      <alignment horizontal="left" indent="2"/>
    </xf>
    <xf numFmtId="0" fontId="21" fillId="0" borderId="0" xfId="0" applyFont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1" fillId="0" borderId="0" xfId="3" applyAlignment="1" applyProtection="1">
      <alignment wrapText="1"/>
    </xf>
    <xf numFmtId="0" fontId="1" fillId="0" borderId="0" xfId="3" applyProtection="1"/>
    <xf numFmtId="0" fontId="21" fillId="0" borderId="0" xfId="3" applyFont="1" applyAlignment="1" applyProtection="1">
      <alignment wrapText="1"/>
    </xf>
    <xf numFmtId="0" fontId="19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19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</xf>
    <xf numFmtId="0" fontId="19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1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49" fontId="2" fillId="0" borderId="0" xfId="0" applyNumberFormat="1" applyFont="1" applyAlignment="1">
      <alignment horizontal="left" indent="3"/>
    </xf>
    <xf numFmtId="49" fontId="4" fillId="0" borderId="0" xfId="0" applyNumberFormat="1" applyFont="1" applyAlignment="1">
      <alignment horizontal="left" indent="3"/>
    </xf>
    <xf numFmtId="0" fontId="6" fillId="0" borderId="0" xfId="0" applyFont="1" applyAlignment="1">
      <alignment horizontal="left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 applyAlignment="1">
      <alignment horizontal="left" indent="3"/>
    </xf>
    <xf numFmtId="0" fontId="1" fillId="0" borderId="0" xfId="3"/>
    <xf numFmtId="0" fontId="1" fillId="0" borderId="0" xfId="3" applyBorder="1"/>
    <xf numFmtId="0" fontId="14" fillId="0" borderId="0" xfId="3" applyFont="1"/>
    <xf numFmtId="49" fontId="2" fillId="0" borderId="0" xfId="0" applyNumberFormat="1" applyFont="1" applyBorder="1" applyAlignment="1">
      <alignment horizontal="left" indent="3"/>
    </xf>
    <xf numFmtId="0" fontId="22" fillId="0" borderId="0" xfId="2" applyFont="1" applyAlignment="1"/>
    <xf numFmtId="167" fontId="22" fillId="0" borderId="0" xfId="2" applyNumberFormat="1" applyFont="1" applyBorder="1" applyAlignment="1">
      <alignment wrapText="1"/>
    </xf>
    <xf numFmtId="167" fontId="22" fillId="0" borderId="0" xfId="2" applyNumberFormat="1" applyFont="1" applyAlignment="1">
      <alignment wrapText="1"/>
    </xf>
    <xf numFmtId="0" fontId="27" fillId="0" borderId="0" xfId="3" applyFont="1"/>
    <xf numFmtId="0" fontId="28" fillId="0" borderId="5" xfId="3" applyFont="1" applyBorder="1"/>
    <xf numFmtId="3" fontId="28" fillId="0" borderId="0" xfId="3" applyNumberFormat="1" applyFont="1"/>
    <xf numFmtId="3" fontId="27" fillId="0" borderId="0" xfId="3" applyNumberFormat="1" applyFont="1"/>
    <xf numFmtId="0" fontId="28" fillId="0" borderId="0" xfId="3" applyFont="1"/>
    <xf numFmtId="3" fontId="28" fillId="0" borderId="0" xfId="3" applyNumberFormat="1" applyFont="1" applyAlignment="1"/>
    <xf numFmtId="3" fontId="27" fillId="0" borderId="0" xfId="3" applyNumberFormat="1" applyFont="1" applyBorder="1"/>
    <xf numFmtId="3" fontId="28" fillId="0" borderId="0" xfId="3" applyNumberFormat="1" applyFont="1" applyAlignment="1">
      <alignment horizontal="center"/>
    </xf>
    <xf numFmtId="0" fontId="27" fillId="0" borderId="0" xfId="3" applyFont="1" applyBorder="1"/>
    <xf numFmtId="167" fontId="27" fillId="0" borderId="0" xfId="3" applyNumberFormat="1" applyFont="1"/>
    <xf numFmtId="0" fontId="28" fillId="0" borderId="0" xfId="3" applyFont="1" applyBorder="1"/>
    <xf numFmtId="0" fontId="28" fillId="0" borderId="0" xfId="3" applyFont="1" applyBorder="1" applyAlignment="1">
      <alignment wrapText="1"/>
    </xf>
    <xf numFmtId="0" fontId="28" fillId="0" borderId="0" xfId="3" applyFont="1" applyBorder="1" applyAlignment="1">
      <alignment horizontal="left" indent="1"/>
    </xf>
    <xf numFmtId="0" fontId="28" fillId="0" borderId="0" xfId="3" applyFont="1" applyBorder="1" applyAlignment="1">
      <alignment vertical="center" wrapText="1"/>
    </xf>
    <xf numFmtId="0" fontId="28" fillId="0" borderId="0" xfId="3" applyFont="1" applyBorder="1" applyAlignment="1">
      <alignment vertical="center"/>
    </xf>
    <xf numFmtId="3" fontId="28" fillId="0" borderId="0" xfId="3" applyNumberFormat="1" applyFont="1" applyAlignment="1">
      <alignment horizontal="right"/>
    </xf>
    <xf numFmtId="3" fontId="27" fillId="0" borderId="0" xfId="3" applyNumberFormat="1" applyFont="1" applyAlignment="1">
      <alignment horizontal="right"/>
    </xf>
    <xf numFmtId="0" fontId="29" fillId="0" borderId="0" xfId="1"/>
    <xf numFmtId="0" fontId="26" fillId="0" borderId="0" xfId="2" applyFont="1"/>
    <xf numFmtId="0" fontId="26" fillId="0" borderId="0" xfId="2" applyFont="1" applyAlignment="1" applyProtection="1">
      <alignment horizontal="right"/>
      <protection locked="0"/>
    </xf>
    <xf numFmtId="0" fontId="26" fillId="0" borderId="0" xfId="2" applyFont="1" applyFill="1"/>
    <xf numFmtId="0" fontId="26" fillId="0" borderId="0" xfId="2" applyFont="1" applyFill="1" applyAlignment="1" applyProtection="1">
      <alignment horizontal="right"/>
      <protection locked="0"/>
    </xf>
    <xf numFmtId="0" fontId="26" fillId="0" borderId="0" xfId="1" applyFont="1" applyAlignment="1" applyProtection="1">
      <alignment horizontal="right"/>
      <protection locked="0"/>
    </xf>
    <xf numFmtId="0" fontId="28" fillId="0" borderId="6" xfId="3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wrapText="1" indent="1"/>
    </xf>
    <xf numFmtId="49" fontId="2" fillId="0" borderId="0" xfId="0" applyNumberFormat="1" applyFont="1" applyBorder="1" applyAlignment="1">
      <alignment horizontal="left" indent="2"/>
    </xf>
    <xf numFmtId="0" fontId="30" fillId="0" borderId="0" xfId="2" applyFill="1" applyAlignment="1" applyProtection="1">
      <alignment horizontal="right"/>
      <protection locked="0"/>
    </xf>
    <xf numFmtId="0" fontId="30" fillId="0" borderId="0" xfId="2" applyFont="1" applyFill="1" applyAlignment="1" applyProtection="1">
      <alignment horizontal="right"/>
      <protection locked="0"/>
    </xf>
    <xf numFmtId="0" fontId="30" fillId="0" borderId="0" xfId="2" applyFont="1"/>
    <xf numFmtId="0" fontId="29" fillId="0" borderId="0" xfId="2" applyFont="1" applyAlignment="1">
      <alignment horizontal="left"/>
    </xf>
    <xf numFmtId="0" fontId="29" fillId="0" borderId="0" xfId="1" applyFont="1" applyAlignment="1">
      <alignment horizontal="left"/>
    </xf>
    <xf numFmtId="0" fontId="29" fillId="0" borderId="0" xfId="2" applyFont="1"/>
    <xf numFmtId="0" fontId="29" fillId="0" borderId="0" xfId="2" applyFont="1" applyFill="1" applyAlignment="1" applyProtection="1">
      <alignment horizontal="left"/>
      <protection locked="0"/>
    </xf>
    <xf numFmtId="165" fontId="29" fillId="0" borderId="0" xfId="1" applyNumberFormat="1" applyFont="1"/>
    <xf numFmtId="165" fontId="29" fillId="0" borderId="0" xfId="2" applyNumberFormat="1" applyFont="1"/>
    <xf numFmtId="0" fontId="29" fillId="0" borderId="0" xfId="2" applyNumberFormat="1" applyFont="1" applyFill="1" applyAlignment="1" applyProtection="1">
      <alignment horizontal="left"/>
      <protection locked="0"/>
    </xf>
    <xf numFmtId="0" fontId="11" fillId="0" borderId="0" xfId="0" applyFont="1" applyAlignment="1"/>
    <xf numFmtId="0" fontId="30" fillId="0" borderId="0" xfId="2" applyFont="1" applyFill="1"/>
    <xf numFmtId="0" fontId="32" fillId="0" borderId="0" xfId="0" applyFont="1" applyAlignment="1">
      <alignment horizontal="left"/>
    </xf>
    <xf numFmtId="0" fontId="29" fillId="0" borderId="0" xfId="0" applyFont="1"/>
    <xf numFmtId="165" fontId="29" fillId="0" borderId="0" xfId="2" applyNumberFormat="1" applyFont="1" applyFill="1" applyAlignment="1" applyProtection="1">
      <alignment horizontal="left"/>
      <protection locked="0"/>
    </xf>
    <xf numFmtId="0" fontId="29" fillId="0" borderId="0" xfId="0" applyFont="1" applyAlignment="1">
      <alignment horizontal="left"/>
    </xf>
    <xf numFmtId="0" fontId="29" fillId="0" borderId="0" xfId="0" applyFont="1" applyFill="1" applyAlignment="1">
      <alignment horizontal="left"/>
    </xf>
    <xf numFmtId="0" fontId="29" fillId="0" borderId="0" xfId="0" applyFont="1" applyFill="1"/>
    <xf numFmtId="0" fontId="29" fillId="0" borderId="0" xfId="0" applyFont="1" applyFill="1" applyAlignment="1" applyProtection="1">
      <alignment horizontal="left"/>
      <protection locked="0"/>
    </xf>
    <xf numFmtId="0" fontId="29" fillId="0" borderId="0" xfId="0" applyNumberFormat="1" applyFont="1" applyFill="1" applyAlignment="1" applyProtection="1">
      <alignment horizontal="left"/>
      <protection locked="0"/>
    </xf>
    <xf numFmtId="49" fontId="2" fillId="0" borderId="0" xfId="0" applyNumberFormat="1" applyFont="1" applyBorder="1" applyAlignment="1">
      <alignment horizontal="left" vertical="center" wrapText="1" indent="2"/>
    </xf>
    <xf numFmtId="169" fontId="2" fillId="0" borderId="0" xfId="0" applyNumberFormat="1" applyFont="1"/>
    <xf numFmtId="49" fontId="2" fillId="0" borderId="0" xfId="0" applyNumberFormat="1" applyFont="1" applyAlignment="1">
      <alignment horizontal="left" vertical="center" wrapText="1" indent="2"/>
    </xf>
    <xf numFmtId="166" fontId="2" fillId="0" borderId="0" xfId="0" applyNumberFormat="1" applyFont="1" applyAlignment="1">
      <alignment horizontal="right"/>
    </xf>
    <xf numFmtId="170" fontId="2" fillId="0" borderId="0" xfId="0" applyNumberFormat="1" applyFont="1"/>
    <xf numFmtId="166" fontId="3" fillId="0" borderId="0" xfId="0" applyNumberFormat="1" applyFont="1" applyAlignment="1">
      <alignment horizontal="right"/>
    </xf>
    <xf numFmtId="49" fontId="30" fillId="0" borderId="0" xfId="2" applyNumberFormat="1" applyAlignment="1" applyProtection="1">
      <alignment wrapText="1"/>
      <protection locked="0"/>
    </xf>
    <xf numFmtId="3" fontId="2" fillId="0" borderId="0" xfId="0" applyNumberFormat="1" applyFont="1" applyAlignment="1">
      <alignment horizontal="left" wrapText="1" indent="1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30" fillId="0" borderId="0" xfId="2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3" applyFont="1"/>
    <xf numFmtId="0" fontId="33" fillId="0" borderId="0" xfId="0" applyFont="1"/>
    <xf numFmtId="0" fontId="3" fillId="0" borderId="0" xfId="0" applyFont="1" applyAlignment="1">
      <alignment horizontal="center"/>
    </xf>
    <xf numFmtId="171" fontId="2" fillId="0" borderId="0" xfId="0" applyNumberFormat="1" applyFont="1" applyAlignment="1">
      <alignment horizontal="right"/>
    </xf>
    <xf numFmtId="0" fontId="30" fillId="0" borderId="0" xfId="2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30" fillId="0" borderId="0" xfId="2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Border="1"/>
    <xf numFmtId="0" fontId="17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/>
    </xf>
    <xf numFmtId="49" fontId="24" fillId="0" borderId="0" xfId="0" applyNumberFormat="1" applyFont="1" applyFill="1" applyBorder="1" applyAlignment="1">
      <alignment horizontal="left"/>
    </xf>
    <xf numFmtId="0" fontId="34" fillId="0" borderId="0" xfId="0" applyFont="1" applyFill="1" applyBorder="1" applyAlignment="1"/>
    <xf numFmtId="0" fontId="2" fillId="0" borderId="0" xfId="0" applyFont="1" applyFill="1"/>
    <xf numFmtId="0" fontId="2" fillId="0" borderId="0" xfId="0" applyFont="1" applyFill="1" applyBorder="1"/>
    <xf numFmtId="49" fontId="2" fillId="0" borderId="0" xfId="0" applyNumberFormat="1" applyFont="1" applyFill="1" applyBorder="1" applyAlignment="1">
      <alignment horizontal="center" vertical="center"/>
    </xf>
    <xf numFmtId="172" fontId="2" fillId="0" borderId="0" xfId="0" applyNumberFormat="1" applyFont="1" applyFill="1" applyBorder="1" applyAlignment="1" applyProtection="1">
      <alignment horizontal="right" vertical="top" wrapText="1"/>
      <protection locked="0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/>
    </xf>
    <xf numFmtId="172" fontId="2" fillId="0" borderId="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 applyFill="1" applyBorder="1" applyAlignment="1">
      <alignment horizontal="center" vertical="center"/>
    </xf>
    <xf numFmtId="169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0" fontId="10" fillId="0" borderId="0" xfId="3" applyFont="1" applyProtection="1"/>
    <xf numFmtId="0" fontId="18" fillId="0" borderId="0" xfId="3" applyFont="1" applyProtection="1">
      <protection locked="0"/>
    </xf>
    <xf numFmtId="0" fontId="12" fillId="0" borderId="0" xfId="3" applyFont="1" applyAlignment="1" applyProtection="1">
      <alignment vertical="top" wrapText="1"/>
      <protection locked="0"/>
    </xf>
    <xf numFmtId="0" fontId="13" fillId="0" borderId="0" xfId="3" applyFont="1" applyAlignment="1" applyProtection="1">
      <alignment wrapText="1"/>
      <protection locked="0"/>
    </xf>
    <xf numFmtId="0" fontId="14" fillId="0" borderId="0" xfId="3" applyFont="1" applyAlignment="1" applyProtection="1">
      <alignment wrapText="1"/>
      <protection locked="0"/>
    </xf>
    <xf numFmtId="0" fontId="25" fillId="0" borderId="0" xfId="5" applyFont="1" applyProtection="1"/>
    <xf numFmtId="173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0" fontId="2" fillId="0" borderId="3" xfId="0" applyFont="1" applyBorder="1" applyAlignment="1">
      <alignment horizontal="right"/>
    </xf>
    <xf numFmtId="168" fontId="3" fillId="0" borderId="0" xfId="0" applyNumberFormat="1" applyFont="1" applyAlignment="1">
      <alignment horizontal="right"/>
    </xf>
    <xf numFmtId="0" fontId="14" fillId="0" borderId="0" xfId="0" applyFont="1" applyFill="1" applyAlignment="1">
      <alignment vertical="center"/>
    </xf>
    <xf numFmtId="0" fontId="22" fillId="0" borderId="0" xfId="2" applyFont="1" applyFill="1" applyAlignment="1"/>
    <xf numFmtId="0" fontId="24" fillId="0" borderId="0" xfId="0" applyFont="1" applyFill="1"/>
    <xf numFmtId="0" fontId="14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170" fontId="2" fillId="0" borderId="0" xfId="0" applyNumberFormat="1" applyFont="1" applyFill="1" applyAlignment="1"/>
    <xf numFmtId="0" fontId="3" fillId="0" borderId="0" xfId="0" applyFont="1" applyFill="1" applyAlignment="1"/>
    <xf numFmtId="0" fontId="21" fillId="0" borderId="0" xfId="0" applyFont="1" applyFill="1" applyAlignment="1"/>
    <xf numFmtId="0" fontId="21" fillId="0" borderId="0" xfId="0" applyFont="1" applyFill="1" applyAlignment="1">
      <alignment horizontal="center"/>
    </xf>
    <xf numFmtId="169" fontId="2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left" wrapText="1" indent="2"/>
    </xf>
    <xf numFmtId="0" fontId="35" fillId="0" borderId="10" xfId="0" applyFont="1" applyFill="1" applyBorder="1" applyAlignment="1"/>
    <xf numFmtId="0" fontId="3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9" fontId="3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vertical="top" indent="1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 indent="1"/>
    </xf>
    <xf numFmtId="49" fontId="2" fillId="0" borderId="0" xfId="0" applyNumberFormat="1" applyFont="1" applyFill="1" applyBorder="1" applyAlignment="1">
      <alignment horizontal="left" vertical="top" wrapText="1" indent="2"/>
    </xf>
    <xf numFmtId="49" fontId="2" fillId="0" borderId="0" xfId="0" applyNumberFormat="1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2"/>
    </xf>
    <xf numFmtId="0" fontId="2" fillId="0" borderId="0" xfId="0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vertical="top"/>
    </xf>
    <xf numFmtId="49" fontId="2" fillId="0" borderId="3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top"/>
    </xf>
    <xf numFmtId="0" fontId="2" fillId="0" borderId="2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9" fontId="33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8" fillId="0" borderId="0" xfId="3" applyFont="1" applyBorder="1" applyAlignment="1">
      <alignment horizontal="center" vertical="center" wrapText="1"/>
    </xf>
    <xf numFmtId="0" fontId="3" fillId="0" borderId="0" xfId="0" applyFont="1" applyFill="1"/>
    <xf numFmtId="169" fontId="2" fillId="0" borderId="0" xfId="3" applyNumberFormat="1" applyFont="1" applyBorder="1" applyAlignment="1">
      <alignment horizontal="right"/>
    </xf>
    <xf numFmtId="3" fontId="1" fillId="0" borderId="0" xfId="3" applyNumberFormat="1" applyFont="1" applyAlignment="1">
      <alignment horizontal="right"/>
    </xf>
    <xf numFmtId="164" fontId="2" fillId="0" borderId="0" xfId="3" applyNumberFormat="1" applyFont="1" applyBorder="1" applyAlignment="1">
      <alignment vertical="center"/>
    </xf>
    <xf numFmtId="0" fontId="2" fillId="0" borderId="0" xfId="3" applyFont="1" applyBorder="1" applyAlignment="1">
      <alignment wrapText="1"/>
    </xf>
    <xf numFmtId="169" fontId="2" fillId="0" borderId="0" xfId="3" applyNumberFormat="1" applyFont="1" applyAlignment="1">
      <alignment horizontal="right"/>
    </xf>
    <xf numFmtId="0" fontId="2" fillId="0" borderId="0" xfId="3" applyFont="1" applyAlignment="1">
      <alignment horizontal="left"/>
    </xf>
    <xf numFmtId="3" fontId="28" fillId="0" borderId="0" xfId="3" applyNumberFormat="1" applyFont="1" applyBorder="1" applyAlignment="1">
      <alignment horizontal="right"/>
    </xf>
    <xf numFmtId="3" fontId="27" fillId="0" borderId="0" xfId="3" applyNumberFormat="1" applyFont="1" applyBorder="1" applyAlignment="1">
      <alignment horizontal="right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172" fontId="3" fillId="0" borderId="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left" vertical="top"/>
    </xf>
    <xf numFmtId="172" fontId="3" fillId="0" borderId="0" xfId="0" applyNumberFormat="1" applyFont="1" applyFill="1" applyBorder="1" applyAlignment="1" applyProtection="1">
      <alignment horizontal="right" vertical="top" wrapText="1"/>
      <protection locked="0"/>
    </xf>
    <xf numFmtId="0" fontId="30" fillId="0" borderId="0" xfId="2" applyFont="1" applyAlignment="1"/>
    <xf numFmtId="0" fontId="30" fillId="0" borderId="0" xfId="2" applyAlignment="1"/>
    <xf numFmtId="0" fontId="28" fillId="0" borderId="4" xfId="3" applyFont="1" applyFill="1" applyBorder="1" applyAlignment="1">
      <alignment horizontal="center" vertical="center" wrapText="1"/>
    </xf>
    <xf numFmtId="3" fontId="28" fillId="0" borderId="5" xfId="3" applyNumberFormat="1" applyFont="1" applyFill="1" applyBorder="1"/>
    <xf numFmtId="3" fontId="28" fillId="0" borderId="5" xfId="3" applyNumberFormat="1" applyFont="1" applyFill="1" applyBorder="1" applyAlignment="1">
      <alignment wrapText="1"/>
    </xf>
    <xf numFmtId="0" fontId="28" fillId="0" borderId="5" xfId="3" applyFont="1" applyFill="1" applyBorder="1"/>
    <xf numFmtId="0" fontId="28" fillId="0" borderId="0" xfId="3" applyFont="1" applyFill="1"/>
    <xf numFmtId="0" fontId="29" fillId="0" borderId="0" xfId="2" applyFont="1" applyFill="1" applyAlignment="1">
      <alignment horizontal="left"/>
    </xf>
    <xf numFmtId="0" fontId="29" fillId="0" borderId="0" xfId="2" applyFont="1" applyFill="1"/>
    <xf numFmtId="165" fontId="29" fillId="0" borderId="0" xfId="2" applyNumberFormat="1" applyFont="1" applyFill="1"/>
    <xf numFmtId="0" fontId="30" fillId="0" borderId="0" xfId="2" applyFill="1"/>
    <xf numFmtId="0" fontId="21" fillId="0" borderId="0" xfId="0" applyNumberFormat="1" applyFont="1" applyFill="1" applyAlignment="1" applyProtection="1">
      <alignment horizontal="left"/>
      <protection locked="0"/>
    </xf>
    <xf numFmtId="49" fontId="29" fillId="0" borderId="0" xfId="2" applyNumberFormat="1" applyFont="1"/>
    <xf numFmtId="0" fontId="29" fillId="0" borderId="0" xfId="2" applyFont="1" applyFill="1" applyAlignment="1">
      <alignment wrapText="1"/>
    </xf>
    <xf numFmtId="165" fontId="29" fillId="0" borderId="0" xfId="2" quotePrefix="1" applyNumberFormat="1" applyFont="1"/>
    <xf numFmtId="0" fontId="6" fillId="0" borderId="0" xfId="0" applyFont="1"/>
    <xf numFmtId="166" fontId="2" fillId="0" borderId="0" xfId="0" applyNumberFormat="1" applyFont="1" applyFill="1" applyAlignment="1">
      <alignment horizontal="right"/>
    </xf>
    <xf numFmtId="0" fontId="6" fillId="0" borderId="0" xfId="0" applyFont="1" applyFill="1"/>
    <xf numFmtId="0" fontId="9" fillId="0" borderId="0" xfId="3" applyFont="1" applyAlignment="1" applyProtection="1">
      <alignment horizontal="center" vertical="top" textRotation="180"/>
    </xf>
    <xf numFmtId="0" fontId="11" fillId="0" borderId="0" xfId="3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7" fillId="0" borderId="16" xfId="3" applyFont="1" applyBorder="1" applyAlignment="1">
      <alignment horizontal="center" wrapText="1"/>
    </xf>
    <xf numFmtId="0" fontId="30" fillId="0" borderId="0" xfId="2" applyFont="1" applyAlignment="1"/>
    <xf numFmtId="0" fontId="30" fillId="0" borderId="0" xfId="2" applyAlignment="1"/>
    <xf numFmtId="167" fontId="30" fillId="0" borderId="0" xfId="2" applyNumberFormat="1" applyBorder="1" applyAlignment="1">
      <alignment wrapText="1"/>
    </xf>
    <xf numFmtId="168" fontId="2" fillId="0" borderId="0" xfId="3" applyNumberFormat="1" applyFont="1" applyBorder="1" applyAlignment="1">
      <alignment horizontal="center" vertical="center"/>
    </xf>
    <xf numFmtId="167" fontId="30" fillId="0" borderId="0" xfId="2" applyNumberFormat="1" applyAlignment="1">
      <alignment wrapText="1"/>
    </xf>
    <xf numFmtId="0" fontId="30" fillId="0" borderId="0" xfId="2" applyFont="1" applyBorder="1" applyAlignment="1">
      <alignment horizontal="left" wrapText="1"/>
    </xf>
    <xf numFmtId="169" fontId="2" fillId="0" borderId="0" xfId="0" applyNumberFormat="1" applyFont="1" applyAlignment="1">
      <alignment horizontal="center"/>
    </xf>
    <xf numFmtId="168" fontId="2" fillId="0" borderId="0" xfId="0" applyNumberFormat="1" applyFont="1" applyBorder="1" applyAlignment="1">
      <alignment horizontal="center" vertical="center"/>
    </xf>
    <xf numFmtId="0" fontId="3" fillId="0" borderId="0" xfId="0" applyFont="1" applyBorder="1"/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9" fontId="2" fillId="0" borderId="0" xfId="0" applyNumberFormat="1" applyFont="1" applyFill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0" fillId="0" borderId="0" xfId="2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30" fillId="0" borderId="0" xfId="2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30" fillId="0" borderId="0" xfId="2" applyFill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0" fillId="0" borderId="0" xfId="0" applyBorder="1"/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0" fillId="0" borderId="0" xfId="2" applyBorder="1" applyAlignment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6">
    <cellStyle name="Besuchter Hyperlink" xfId="1" builtinId="9" customBuiltin="1"/>
    <cellStyle name="Link" xfId="2" builtinId="8" customBuiltin="1"/>
    <cellStyle name="Link 2" xfId="5" xr:uid="{4919BD18-7727-49F4-A2BA-14DB6AFDDD3E}"/>
    <cellStyle name="Standard" xfId="0" builtinId="0"/>
    <cellStyle name="Standard 2" xfId="3" xr:uid="{00000000-0005-0000-0000-000003000000}"/>
    <cellStyle name="Tab_Datenkörper_abs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9AD"/>
      <color rgb="FF0000FF"/>
      <color rgb="FFFFDB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06865015947015E-2"/>
          <c:y val="7.1111111111111111E-2"/>
          <c:w val="0.93087206775543918"/>
          <c:h val="0.69944466316710407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'Grafiken1-2'!$M$3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rgbClr val="FA3859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'Grafiken1-2'!$N$3:$Q$3</c:f>
              <c:numCache>
                <c:formatCode>#,##0</c:formatCode>
                <c:ptCount val="4"/>
                <c:pt idx="0">
                  <c:v>4891691.4519999996</c:v>
                </c:pt>
                <c:pt idx="1">
                  <c:v>6051549.1969999997</c:v>
                </c:pt>
                <c:pt idx="2">
                  <c:v>7010386.4440000001</c:v>
                </c:pt>
                <c:pt idx="3">
                  <c:v>7297799.6349999998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1D-4719-917E-4D8144DC4B50}"/>
            </c:ext>
          </c:extLst>
        </c:ser>
        <c:ser>
          <c:idx val="5"/>
          <c:order val="1"/>
          <c:tx>
            <c:strRef>
              <c:f>'Grafiken1-2'!$M$4</c:f>
              <c:strCache>
                <c:ptCount val="1"/>
                <c:pt idx="0">
                  <c:v>Wertpapiere  vom nicht-öffentlichen Bereich</c:v>
                </c:pt>
              </c:strCache>
            </c:strRef>
          </c:tx>
          <c:spPr>
            <a:solidFill>
              <a:srgbClr val="FB647E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'Grafiken1-2'!$N$4:$Q$4</c:f>
              <c:numCache>
                <c:formatCode>#,##0</c:formatCode>
                <c:ptCount val="4"/>
                <c:pt idx="0">
                  <c:v>1471225.169</c:v>
                </c:pt>
                <c:pt idx="1">
                  <c:v>1562461.6470000001</c:v>
                </c:pt>
                <c:pt idx="2">
                  <c:v>1426484.696</c:v>
                </c:pt>
                <c:pt idx="3">
                  <c:v>1485140.872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1D-4719-917E-4D8144DC4B50}"/>
            </c:ext>
          </c:extLst>
        </c:ser>
        <c:ser>
          <c:idx val="6"/>
          <c:order val="2"/>
          <c:tx>
            <c:strRef>
              <c:f>'Grafiken1-2'!$M$5</c:f>
              <c:strCache>
                <c:ptCount val="1"/>
                <c:pt idx="0">
                  <c:v>Ausleihungen an nicht-öffentlichen Bereich </c:v>
                </c:pt>
              </c:strCache>
            </c:strRef>
          </c:tx>
          <c:spPr>
            <a:solidFill>
              <a:srgbClr val="FC90A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'Grafiken1-2'!$N$5:$Q$5</c:f>
              <c:numCache>
                <c:formatCode>#,##0</c:formatCode>
                <c:ptCount val="4"/>
                <c:pt idx="0">
                  <c:v>2339025.1120000002</c:v>
                </c:pt>
                <c:pt idx="1">
                  <c:v>2340303.6290000002</c:v>
                </c:pt>
                <c:pt idx="2">
                  <c:v>2214494.85</c:v>
                </c:pt>
                <c:pt idx="3">
                  <c:v>2183576.2450000001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1D-4719-917E-4D8144DC4B50}"/>
            </c:ext>
          </c:extLst>
        </c:ser>
        <c:ser>
          <c:idx val="0"/>
          <c:order val="3"/>
          <c:tx>
            <c:strRef>
              <c:f>'Grafiken1-2'!$M$6</c:f>
              <c:strCache>
                <c:ptCount val="1"/>
                <c:pt idx="0">
                  <c:v>Sonstige Forderungen an den nicht-öffentlichen Bereich</c:v>
                </c:pt>
              </c:strCache>
            </c:strRef>
          </c:tx>
          <c:spPr>
            <a:solidFill>
              <a:srgbClr val="FDBDC8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'Grafiken1-2'!$N$6:$Q$6</c:f>
              <c:numCache>
                <c:formatCode>#,##0</c:formatCode>
                <c:ptCount val="4"/>
                <c:pt idx="0">
                  <c:v>647342.56200000003</c:v>
                </c:pt>
                <c:pt idx="1">
                  <c:v>699869.32499999995</c:v>
                </c:pt>
                <c:pt idx="2">
                  <c:v>967197.91200000001</c:v>
                </c:pt>
                <c:pt idx="3">
                  <c:v>983939.78099999996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1D-4719-917E-4D8144DC4B50}"/>
            </c:ext>
          </c:extLst>
        </c:ser>
        <c:ser>
          <c:idx val="1"/>
          <c:order val="4"/>
          <c:tx>
            <c:strRef>
              <c:f>'Grafiken1-2'!$M$7</c:f>
              <c:strCache>
                <c:ptCount val="1"/>
                <c:pt idx="0">
                  <c:v>Anteilsrechte an Einheiten außerhalb  des Sektors Staat</c:v>
                </c:pt>
              </c:strCache>
            </c:strRef>
          </c:tx>
          <c:spPr>
            <a:solidFill>
              <a:srgbClr val="FEE9ED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'Grafiken1-2'!$N$7:$Q$7</c:f>
              <c:numCache>
                <c:formatCode>#,##0</c:formatCode>
                <c:ptCount val="4"/>
                <c:pt idx="0">
                  <c:v>4785679.2410000004</c:v>
                </c:pt>
                <c:pt idx="1">
                  <c:v>4804382.8140000002</c:v>
                </c:pt>
                <c:pt idx="2">
                  <c:v>4849474.9440000001</c:v>
                </c:pt>
                <c:pt idx="3">
                  <c:v>4480037.63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31D-4719-917E-4D8144DC4B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41088"/>
        <c:axId val="326842624"/>
      </c:barChart>
      <c:catAx>
        <c:axId val="32684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842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Mrd.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1088"/>
        <c:crosses val="autoZero"/>
        <c:crossBetween val="between"/>
        <c:majorUnit val="5000000"/>
        <c:dispUnits>
          <c:builtInUnit val="million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516452603180393E-2"/>
          <c:y val="0.89333369683174513"/>
          <c:w val="0.97448359659781292"/>
          <c:h val="0.106666229221347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07227927566893E-2"/>
          <c:y val="9.6763430096763428E-2"/>
          <c:w val="0.92264356091893884"/>
          <c:h val="0.68947635299341337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'Grafiken1-2'!$M$14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274999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'Grafiken1-2'!$N$14:$Q$14</c:f>
              <c:numCache>
                <c:formatCode>#,##0</c:formatCode>
                <c:ptCount val="4"/>
                <c:pt idx="0">
                  <c:v>329324.32299999997</c:v>
                </c:pt>
                <c:pt idx="1">
                  <c:v>286082.15500000003</c:v>
                </c:pt>
                <c:pt idx="2">
                  <c:v>267535.98</c:v>
                </c:pt>
                <c:pt idx="3">
                  <c:v>243790.212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F9-4F88-8100-93DE69B8307A}"/>
            </c:ext>
          </c:extLst>
        </c:ser>
        <c:ser>
          <c:idx val="1"/>
          <c:order val="1"/>
          <c:tx>
            <c:strRef>
              <c:f>'Grafiken1-2'!$M$15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rgbClr val="5772B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'Grafiken1-2'!$N$15:$Q$15</c:f>
              <c:numCache>
                <c:formatCode>#,##0</c:formatCode>
                <c:ptCount val="4"/>
                <c:pt idx="0">
                  <c:v>1112360.828</c:v>
                </c:pt>
                <c:pt idx="1">
                  <c:v>1238937.963</c:v>
                </c:pt>
                <c:pt idx="2">
                  <c:v>1379715.327</c:v>
                </c:pt>
                <c:pt idx="3">
                  <c:v>1488135.1980000001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F9-4F88-8100-93DE69B8307A}"/>
            </c:ext>
          </c:extLst>
        </c:ser>
        <c:ser>
          <c:idx val="2"/>
          <c:order val="2"/>
          <c:tx>
            <c:strRef>
              <c:f>'Grafiken1-2'!$M$16</c:f>
              <c:strCache>
                <c:ptCount val="1"/>
                <c:pt idx="0">
                  <c:v>Sonstige Forderungen an den öffentlichen Bereich</c:v>
                </c:pt>
              </c:strCache>
            </c:strRef>
          </c:tx>
          <c:spPr>
            <a:solidFill>
              <a:srgbClr val="879AC6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'Grafiken1-2'!$N$16:$Q$16</c:f>
              <c:numCache>
                <c:formatCode>#,##0</c:formatCode>
                <c:ptCount val="4"/>
                <c:pt idx="0">
                  <c:v>669189.39099999995</c:v>
                </c:pt>
                <c:pt idx="1">
                  <c:v>726740.60100000002</c:v>
                </c:pt>
                <c:pt idx="2">
                  <c:v>619973.32499999995</c:v>
                </c:pt>
                <c:pt idx="3">
                  <c:v>756921.321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F9-4F88-8100-93DE69B8307A}"/>
            </c:ext>
          </c:extLst>
        </c:ser>
        <c:ser>
          <c:idx val="0"/>
          <c:order val="3"/>
          <c:tx>
            <c:strRef>
              <c:f>'Grafiken1-2'!$M$17</c:f>
              <c:strCache>
                <c:ptCount val="1"/>
                <c:pt idx="0">
                  <c:v>Anteilsrechte an Extrahaushalten</c:v>
                </c:pt>
              </c:strCache>
            </c:strRef>
          </c:tx>
          <c:spPr>
            <a:solidFill>
              <a:srgbClr val="B7C2DD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'Grafiken1-2'!$N$2:$Q$2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'Grafiken1-2'!$N$17:$Q$17</c:f>
              <c:numCache>
                <c:formatCode>#,##0</c:formatCode>
                <c:ptCount val="4"/>
                <c:pt idx="0">
                  <c:v>374814.46799999999</c:v>
                </c:pt>
                <c:pt idx="1">
                  <c:v>422576.88099999999</c:v>
                </c:pt>
                <c:pt idx="2">
                  <c:v>430111.34499999997</c:v>
                </c:pt>
                <c:pt idx="3">
                  <c:v>479292.83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F9-4F88-8100-93DE69B83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77184"/>
        <c:axId val="326878720"/>
      </c:barChart>
      <c:catAx>
        <c:axId val="326877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8720"/>
        <c:crosses val="autoZero"/>
        <c:auto val="1"/>
        <c:lblAlgn val="ctr"/>
        <c:lblOffset val="100"/>
        <c:noMultiLvlLbl val="0"/>
      </c:catAx>
      <c:valAx>
        <c:axId val="326878720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7184"/>
        <c:crosses val="autoZero"/>
        <c:crossBetween val="between"/>
        <c:majorUnit val="1000000"/>
        <c:dispUnits>
          <c:builtInUnit val="millions"/>
        </c:dispUnits>
      </c:val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2.5599629233239055E-2"/>
          <c:y val="0.93378181330937238"/>
          <c:w val="0.92465091031302693"/>
          <c:h val="6.621807591199785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48564116398746E-2"/>
          <c:y val="0.1151717068483098"/>
          <c:w val="0.88910456735108345"/>
          <c:h val="0.669436030414605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'Grafiken 3-4'!$M$3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rgbClr val="FA385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3-4'!$N$3:$Q$3</c:f>
              <c:numCache>
                <c:formatCode>#,##0;\ \–\ #,##0</c:formatCode>
                <c:ptCount val="4"/>
                <c:pt idx="0">
                  <c:v>361746.81300000002</c:v>
                </c:pt>
                <c:pt idx="1">
                  <c:v>876026.63199999998</c:v>
                </c:pt>
                <c:pt idx="2">
                  <c:v>2361541.2769999998</c:v>
                </c:pt>
                <c:pt idx="3">
                  <c:v>197765.43599999999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3-4592-99FE-6781021A2E34}"/>
            </c:ext>
          </c:extLst>
        </c:ser>
        <c:ser>
          <c:idx val="1"/>
          <c:order val="1"/>
          <c:tx>
            <c:strRef>
              <c:f>'Grafiken 3-4'!$M$4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rgbClr val="FB647E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3-4'!$N$4:$Q$4</c:f>
              <c:numCache>
                <c:formatCode>#,##0;\ \–\ #,##0</c:formatCode>
                <c:ptCount val="4"/>
                <c:pt idx="0">
                  <c:v>122.57</c:v>
                </c:pt>
                <c:pt idx="1">
                  <c:v>12008.598</c:v>
                </c:pt>
                <c:pt idx="2">
                  <c:v>12018.223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3-4592-99FE-6781021A2E34}"/>
            </c:ext>
          </c:extLst>
        </c:ser>
        <c:ser>
          <c:idx val="2"/>
          <c:order val="2"/>
          <c:tx>
            <c:strRef>
              <c:f>'Grafiken 3-4'!$M$5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rgbClr val="FC90A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3-4'!$N$5:$Q$5</c:f>
              <c:numCache>
                <c:formatCode>#,##0;\ \–\ #,##0</c:formatCode>
                <c:ptCount val="4"/>
                <c:pt idx="0">
                  <c:v>0</c:v>
                </c:pt>
                <c:pt idx="1">
                  <c:v>183.61099999999999</c:v>
                </c:pt>
                <c:pt idx="2">
                  <c:v>105116.796</c:v>
                </c:pt>
                <c:pt idx="3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3-4592-99FE-6781021A2E34}"/>
            </c:ext>
          </c:extLst>
        </c:ser>
        <c:ser>
          <c:idx val="3"/>
          <c:order val="3"/>
          <c:tx>
            <c:strRef>
              <c:f>'Grafiken 3-4'!$M$6</c:f>
              <c:strCache>
                <c:ptCount val="1"/>
                <c:pt idx="0">
                  <c:v>Forderungen gegenüber dem nicht-öffentlichen Bereich</c:v>
                </c:pt>
              </c:strCache>
            </c:strRef>
          </c:tx>
          <c:spPr>
            <a:solidFill>
              <a:srgbClr val="FDBDC8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3-4'!$N$6:$Q$6</c:f>
              <c:numCache>
                <c:formatCode>#,##0;\ \–\ #,##0</c:formatCode>
                <c:ptCount val="4"/>
                <c:pt idx="0">
                  <c:v>47646.440999999999</c:v>
                </c:pt>
                <c:pt idx="1">
                  <c:v>62986.851999999999</c:v>
                </c:pt>
                <c:pt idx="2">
                  <c:v>173329.014</c:v>
                </c:pt>
                <c:pt idx="3">
                  <c:v>2749.105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3-4592-99FE-6781021A2E34}"/>
            </c:ext>
          </c:extLst>
        </c:ser>
        <c:ser>
          <c:idx val="4"/>
          <c:order val="4"/>
          <c:tx>
            <c:strRef>
              <c:f>'Grafiken 3-4'!$M$7</c:f>
              <c:strCache>
                <c:ptCount val="1"/>
                <c:pt idx="0">
                  <c:v>Anteilsrechte an Einheiten außerhalb des Sektors Staat</c:v>
                </c:pt>
              </c:strCache>
            </c:strRef>
          </c:tx>
          <c:spPr>
            <a:solidFill>
              <a:srgbClr val="FEE9ED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3-4'!$N$7:$Q$7</c:f>
              <c:numCache>
                <c:formatCode>#,##0;\ \–\ #,##0</c:formatCode>
                <c:ptCount val="4"/>
                <c:pt idx="0">
                  <c:v>1245903.2960000001</c:v>
                </c:pt>
                <c:pt idx="1">
                  <c:v>444018.28200000001</c:v>
                </c:pt>
                <c:pt idx="2">
                  <c:v>2176087.5630000001</c:v>
                </c:pt>
                <c:pt idx="3">
                  <c:v>0.501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CC3-4592-99FE-6781021A2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760320"/>
        <c:axId val="326761856"/>
      </c:barChart>
      <c:catAx>
        <c:axId val="32676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76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61856"/>
        <c:scaling>
          <c:orientation val="minMax"/>
          <c:max val="505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Mio. EUR</a:t>
                </a:r>
              </a:p>
            </c:rich>
          </c:tx>
          <c:layout>
            <c:manualLayout>
              <c:xMode val="edge"/>
              <c:yMode val="edge"/>
              <c:x val="1.2180267965895249E-2"/>
              <c:y val="2.5187258569423009E-2"/>
            </c:manualLayout>
          </c:layout>
          <c:overlay val="0"/>
        </c:title>
        <c:numFmt formatCode="#,##0;\ \–\ 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760320"/>
        <c:crosses val="autoZero"/>
        <c:crossBetween val="between"/>
        <c:majorUnit val="500000"/>
        <c:minorUnit val="250000"/>
        <c:dispUnits>
          <c:builtInUnit val="thousands"/>
        </c:dispUnits>
      </c:valAx>
      <c:spPr>
        <a:solidFill>
          <a:srgbClr val="FFFFFF"/>
        </a:solidFill>
      </c:spPr>
    </c:plotArea>
    <c:legend>
      <c:legendPos val="b"/>
      <c:layout>
        <c:manualLayout>
          <c:xMode val="edge"/>
          <c:yMode val="edge"/>
          <c:x val="3.2886723507917173E-2"/>
          <c:y val="0.90476299474193644"/>
          <c:w val="0.91963239594430424"/>
          <c:h val="9.52371630483722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16765687417975E-2"/>
          <c:y val="7.4636306135357364E-2"/>
          <c:w val="0.91048145741846753"/>
          <c:h val="0.7413039688824475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'Grafiken 3-4'!$M$10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27499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3-4'!$N$10:$Q$10</c:f>
              <c:numCache>
                <c:formatCode>#,##0;\ \–\ 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2040.15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3A-4644-BBAD-13FC4A01AE86}"/>
            </c:ext>
          </c:extLst>
        </c:ser>
        <c:ser>
          <c:idx val="0"/>
          <c:order val="1"/>
          <c:tx>
            <c:strRef>
              <c:f>'Grafiken 3-4'!$M$11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rgbClr val="5772B0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3-4'!$N$11:$Q$11</c:f>
              <c:numCache>
                <c:formatCode>#,##0;\ \–\ #,##0</c:formatCode>
                <c:ptCount val="4"/>
                <c:pt idx="0">
                  <c:v>34831.101000000002</c:v>
                </c:pt>
                <c:pt idx="1">
                  <c:v>21175.008000000002</c:v>
                </c:pt>
                <c:pt idx="2">
                  <c:v>194591.66800000001</c:v>
                </c:pt>
                <c:pt idx="3">
                  <c:v>27660.806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3A-4644-BBAD-13FC4A01AE86}"/>
            </c:ext>
          </c:extLst>
        </c:ser>
        <c:ser>
          <c:idx val="2"/>
          <c:order val="2"/>
          <c:tx>
            <c:strRef>
              <c:f>'Grafiken 3-4'!$M$12</c:f>
              <c:strCache>
                <c:ptCount val="1"/>
                <c:pt idx="0">
                  <c:v>Forderungen gegenüber dem öffentlichen Bereich</c:v>
                </c:pt>
              </c:strCache>
            </c:strRef>
          </c:tx>
          <c:spPr>
            <a:solidFill>
              <a:srgbClr val="879AC6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3-4'!$N$12:$Q$12</c:f>
              <c:numCache>
                <c:formatCode>#,##0;\ \–\ #,##0</c:formatCode>
                <c:ptCount val="4"/>
                <c:pt idx="0">
                  <c:v>43933.184999999998</c:v>
                </c:pt>
                <c:pt idx="1">
                  <c:v>184844.272</c:v>
                </c:pt>
                <c:pt idx="2">
                  <c:v>104460.046</c:v>
                </c:pt>
                <c:pt idx="3">
                  <c:v>6661.8729999999996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3A-4644-BBAD-13FC4A01AE86}"/>
            </c:ext>
          </c:extLst>
        </c:ser>
        <c:ser>
          <c:idx val="3"/>
          <c:order val="3"/>
          <c:tx>
            <c:strRef>
              <c:f>'Grafiken 3-4'!$M$13</c:f>
              <c:strCache>
                <c:ptCount val="1"/>
                <c:pt idx="0">
                  <c:v>Anteilsrechte an Extrahaushalten</c:v>
                </c:pt>
              </c:strCache>
            </c:strRef>
          </c:tx>
          <c:spPr>
            <a:solidFill>
              <a:srgbClr val="B7C2DD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3-4'!$N$13:$Q$13</c:f>
              <c:numCache>
                <c:formatCode>#,##0;\ \–\ #,##0</c:formatCode>
                <c:ptCount val="4"/>
                <c:pt idx="0">
                  <c:v>249713.87299999999</c:v>
                </c:pt>
                <c:pt idx="1">
                  <c:v>41660.277999999998</c:v>
                </c:pt>
                <c:pt idx="2">
                  <c:v>179136.37899999999</c:v>
                </c:pt>
                <c:pt idx="3">
                  <c:v>1143.9449999999999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3A-4644-BBAD-13FC4A01A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550656"/>
        <c:axId val="326552192"/>
      </c:barChart>
      <c:catAx>
        <c:axId val="32655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55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552192"/>
        <c:scaling>
          <c:orientation val="minMax"/>
          <c:max val="5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550656"/>
        <c:crosses val="autoZero"/>
        <c:crossBetween val="between"/>
        <c:majorUnit val="50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5060532687651338E-2"/>
          <c:y val="0.94054520461982105"/>
          <c:w val="0.86214002238730025"/>
          <c:h val="5.945472741364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haltsverzeichnis!A26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53340</xdr:colOff>
      <xdr:row>53</xdr:row>
      <xdr:rowOff>190500</xdr:rowOff>
    </xdr:from>
    <xdr:to>
      <xdr:col>1</xdr:col>
      <xdr:colOff>540095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DB0573A6-C7FC-4B09-9CAD-DF6968A7D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167640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403860</xdr:rowOff>
    </xdr:from>
    <xdr:to>
      <xdr:col>7</xdr:col>
      <xdr:colOff>723900</xdr:colOff>
      <xdr:row>31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132025</xdr:rowOff>
    </xdr:from>
    <xdr:to>
      <xdr:col>7</xdr:col>
      <xdr:colOff>731520</xdr:colOff>
      <xdr:row>60</xdr:row>
      <xdr:rowOff>128215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0.00903</cdr:y>
    </cdr:from>
    <cdr:to>
      <cdr:x>0.10415</cdr:x>
      <cdr:y>0.06464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92BE23F4-6CC6-49A0-8B90-657E0CC20256}"/>
            </a:ext>
          </a:extLst>
        </cdr:cNvPr>
        <cdr:cNvSpPr txBox="1"/>
      </cdr:nvSpPr>
      <cdr:spPr>
        <a:xfrm xmlns:a="http://schemas.openxmlformats.org/drawingml/2006/main">
          <a:off x="0" y="33627"/>
          <a:ext cx="637761" cy="2070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Mrd. EUR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144780</xdr:rowOff>
    </xdr:from>
    <xdr:to>
      <xdr:col>7</xdr:col>
      <xdr:colOff>716280</xdr:colOff>
      <xdr:row>30</xdr:row>
      <xdr:rowOff>146539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131884</xdr:rowOff>
    </xdr:from>
    <xdr:to>
      <xdr:col>7</xdr:col>
      <xdr:colOff>746760</xdr:colOff>
      <xdr:row>58</xdr:row>
      <xdr:rowOff>65943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0.00323</cdr:x>
      <cdr:y>0.00506</cdr:y>
    </cdr:from>
    <cdr:to>
      <cdr:x>0.12551</cdr:x>
      <cdr:y>0.06009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0320" y="20320"/>
          <a:ext cx="769645" cy="220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Mio.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800-000001200000}"/>
            </a:ext>
          </a:extLst>
        </xdr:cNvPr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8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800-000003200000}"/>
            </a:ext>
          </a:extLst>
        </xdr:cNvPr>
        <xdr:cNvSpPr txBox="1">
          <a:spLocks noChangeArrowheads="1"/>
        </xdr:cNvSpPr>
      </xdr:nvSpPr>
      <xdr:spPr bwMode="auto">
        <a:xfrm>
          <a:off x="1188720" y="4572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800-000004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7" name="Text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5200000}"/>
            </a:ext>
          </a:extLst>
        </xdr:cNvPr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8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9" name="Text Box 7">
          <a:extLst>
            <a:ext uri="{FF2B5EF4-FFF2-40B4-BE49-F238E27FC236}">
              <a16:creationId xmlns:a16="http://schemas.microsoft.com/office/drawing/2014/main" id="{00000000-0008-0000-0800-000007200000}"/>
            </a:ext>
          </a:extLst>
        </xdr:cNvPr>
        <xdr:cNvSpPr txBox="1">
          <a:spLocks noChangeArrowheads="1"/>
        </xdr:cNvSpPr>
      </xdr:nvSpPr>
      <xdr:spPr bwMode="auto">
        <a:xfrm>
          <a:off x="701040" y="45720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800-000008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1828800</xdr:colOff>
          <xdr:row>39</xdr:row>
          <xdr:rowOff>45720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C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E439F-7CD0-4993-9CAF-35DF2E3B3E43}"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5" customWidth="1"/>
    <col min="2" max="2" width="0.6640625" style="55" customWidth="1"/>
    <col min="3" max="3" width="52" style="55" customWidth="1"/>
    <col min="4" max="4" width="5.5546875" style="55" bestFit="1" customWidth="1"/>
    <col min="5" max="16384" width="11.5546875" style="55"/>
  </cols>
  <sheetData>
    <row r="1" spans="1:4" ht="60" customHeight="1" x14ac:dyDescent="0.25">
      <c r="A1" s="74"/>
      <c r="D1" s="262" t="s">
        <v>35</v>
      </c>
    </row>
    <row r="2" spans="1:4" ht="40.200000000000003" customHeight="1" x14ac:dyDescent="0.55000000000000004">
      <c r="B2" s="173" t="s">
        <v>5</v>
      </c>
      <c r="D2" s="263"/>
    </row>
    <row r="3" spans="1:4" ht="34.799999999999997" x14ac:dyDescent="0.55000000000000004">
      <c r="B3" s="173" t="s">
        <v>6</v>
      </c>
      <c r="D3" s="263"/>
    </row>
    <row r="4" spans="1:4" ht="6.6" customHeight="1" x14ac:dyDescent="0.25">
      <c r="D4" s="263"/>
    </row>
    <row r="5" spans="1:4" ht="20.399999999999999" x14ac:dyDescent="0.35">
      <c r="C5" s="174" t="s">
        <v>155</v>
      </c>
      <c r="D5" s="263"/>
    </row>
    <row r="6" spans="1:4" s="59" customFormat="1" ht="34.950000000000003" customHeight="1" x14ac:dyDescent="0.2">
      <c r="D6" s="263"/>
    </row>
    <row r="7" spans="1:4" ht="103.2" x14ac:dyDescent="0.25">
      <c r="C7" s="175" t="s">
        <v>187</v>
      </c>
      <c r="D7" s="263"/>
    </row>
    <row r="8" spans="1:4" x14ac:dyDescent="0.25">
      <c r="D8" s="263"/>
    </row>
    <row r="9" spans="1:4" ht="15" x14ac:dyDescent="0.25">
      <c r="C9" s="176"/>
      <c r="D9" s="263"/>
    </row>
    <row r="10" spans="1:4" ht="7.2" customHeight="1" x14ac:dyDescent="0.25">
      <c r="D10" s="263"/>
    </row>
    <row r="11" spans="1:4" ht="15" x14ac:dyDescent="0.25">
      <c r="C11" s="176"/>
      <c r="D11" s="263"/>
    </row>
    <row r="12" spans="1:4" ht="66" customHeight="1" x14ac:dyDescent="0.25"/>
    <row r="13" spans="1:4" ht="36" customHeight="1" x14ac:dyDescent="0.25">
      <c r="C13" s="17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K43"/>
  <sheetViews>
    <sheetView zoomScaleNormal="100" workbookViewId="0">
      <pane xSplit="3" ySplit="6" topLeftCell="D7" activePane="bottomRight" state="frozen"/>
      <selection sqref="A1:H1"/>
      <selection pane="topRight" sqref="A1:H1"/>
      <selection pane="bottomLeft" sqref="A1:H1"/>
      <selection pane="bottomRight" activeCell="C7" sqref="C7"/>
    </sheetView>
  </sheetViews>
  <sheetFormatPr baseColWidth="10" defaultRowHeight="13.2" x14ac:dyDescent="0.25"/>
  <cols>
    <col min="1" max="1" width="14.6640625" customWidth="1"/>
    <col min="2" max="2" width="3.6640625" customWidth="1"/>
    <col min="3" max="3" width="37.6640625" customWidth="1"/>
    <col min="4" max="5" width="11.6640625" customWidth="1"/>
    <col min="6" max="7" width="11.6640625" style="149" customWidth="1"/>
    <col min="8" max="9" width="11.6640625" style="18" customWidth="1"/>
    <col min="10" max="10" width="11.6640625" customWidth="1"/>
    <col min="11" max="11" width="3.6640625" customWidth="1"/>
  </cols>
  <sheetData>
    <row r="1" spans="2:11" s="10" customFormat="1" ht="36" customHeight="1" x14ac:dyDescent="0.25">
      <c r="B1" s="289" t="s">
        <v>210</v>
      </c>
      <c r="C1" s="289"/>
      <c r="D1" s="289"/>
      <c r="E1" s="289"/>
      <c r="F1" s="289"/>
      <c r="G1" s="147"/>
      <c r="H1" s="140"/>
    </row>
    <row r="2" spans="2:11" ht="12" customHeight="1" x14ac:dyDescent="0.25">
      <c r="D2" s="306"/>
      <c r="E2" s="306"/>
      <c r="F2" s="306"/>
      <c r="G2" s="306"/>
      <c r="H2" s="306"/>
      <c r="I2" s="139"/>
    </row>
    <row r="3" spans="2:11" s="10" customFormat="1" ht="12" customHeight="1" x14ac:dyDescent="0.2">
      <c r="B3" s="294" t="s">
        <v>75</v>
      </c>
      <c r="C3" s="278" t="s">
        <v>111</v>
      </c>
      <c r="D3" s="309" t="s">
        <v>0</v>
      </c>
      <c r="E3" s="310" t="s">
        <v>77</v>
      </c>
      <c r="F3" s="220" t="s">
        <v>176</v>
      </c>
      <c r="G3" s="303" t="s">
        <v>177</v>
      </c>
      <c r="H3" s="304"/>
      <c r="I3" s="295" t="s">
        <v>160</v>
      </c>
      <c r="J3" s="295" t="s">
        <v>161</v>
      </c>
      <c r="K3" s="296" t="s">
        <v>75</v>
      </c>
    </row>
    <row r="4" spans="2:11" s="10" customFormat="1" ht="12" customHeight="1" x14ac:dyDescent="0.2">
      <c r="B4" s="305"/>
      <c r="C4" s="307"/>
      <c r="D4" s="309"/>
      <c r="E4" s="310"/>
      <c r="F4" s="311" t="s">
        <v>66</v>
      </c>
      <c r="G4" s="312" t="s">
        <v>69</v>
      </c>
      <c r="H4" s="309"/>
      <c r="I4" s="295"/>
      <c r="J4" s="295"/>
      <c r="K4" s="281"/>
    </row>
    <row r="5" spans="2:11" s="17" customFormat="1" ht="36" customHeight="1" x14ac:dyDescent="0.2">
      <c r="B5" s="305"/>
      <c r="C5" s="307"/>
      <c r="D5" s="309"/>
      <c r="E5" s="310"/>
      <c r="F5" s="311"/>
      <c r="G5" s="148" t="s">
        <v>70</v>
      </c>
      <c r="H5" s="142" t="s">
        <v>71</v>
      </c>
      <c r="I5" s="295"/>
      <c r="J5" s="295"/>
      <c r="K5" s="281"/>
    </row>
    <row r="6" spans="2:11" s="10" customFormat="1" ht="12" customHeight="1" x14ac:dyDescent="0.2">
      <c r="B6" s="305"/>
      <c r="C6" s="308"/>
      <c r="D6" s="313" t="s">
        <v>76</v>
      </c>
      <c r="E6" s="314"/>
      <c r="F6" s="314"/>
      <c r="G6" s="314" t="s">
        <v>76</v>
      </c>
      <c r="H6" s="314"/>
      <c r="I6" s="314"/>
      <c r="J6" s="315"/>
      <c r="K6" s="281"/>
    </row>
    <row r="7" spans="2:11" s="10" customFormat="1" ht="12" customHeight="1" x14ac:dyDescent="0.2">
      <c r="B7" s="15"/>
      <c r="C7" s="26"/>
      <c r="D7" s="27"/>
      <c r="E7" s="27"/>
      <c r="F7" s="138"/>
      <c r="G7" s="138"/>
      <c r="H7" s="27"/>
      <c r="I7" s="138"/>
      <c r="K7" s="15"/>
    </row>
    <row r="8" spans="2:11" s="10" customFormat="1" ht="12" customHeight="1" x14ac:dyDescent="0.2">
      <c r="B8" s="1">
        <v>1</v>
      </c>
      <c r="C8" s="43" t="s">
        <v>87</v>
      </c>
      <c r="D8" s="40">
        <v>841952.03300000005</v>
      </c>
      <c r="E8" s="40">
        <v>2000</v>
      </c>
      <c r="F8" s="39">
        <v>707666.47400000005</v>
      </c>
      <c r="G8" s="39">
        <v>279248.39500000002</v>
      </c>
      <c r="H8" s="40">
        <v>428418.07900000003</v>
      </c>
      <c r="I8" s="40">
        <v>124963.57</v>
      </c>
      <c r="J8" s="40">
        <v>7321.9889999999996</v>
      </c>
      <c r="K8" s="1">
        <v>1</v>
      </c>
    </row>
    <row r="9" spans="2:11" s="10" customFormat="1" ht="12" customHeight="1" x14ac:dyDescent="0.2">
      <c r="B9" s="1">
        <v>2</v>
      </c>
      <c r="C9" s="47" t="s">
        <v>83</v>
      </c>
      <c r="D9" s="40">
        <v>38113.542000000001</v>
      </c>
      <c r="E9" s="40" t="s">
        <v>1</v>
      </c>
      <c r="F9" s="39">
        <v>18828.079000000002</v>
      </c>
      <c r="G9" s="39" t="s">
        <v>1</v>
      </c>
      <c r="H9" s="40">
        <v>18828.079000000002</v>
      </c>
      <c r="I9" s="40">
        <v>12019.074000000001</v>
      </c>
      <c r="J9" s="40">
        <v>7266.3890000000001</v>
      </c>
      <c r="K9" s="1">
        <v>2</v>
      </c>
    </row>
    <row r="10" spans="2:11" s="10" customFormat="1" ht="12" customHeight="1" x14ac:dyDescent="0.2">
      <c r="B10" s="1">
        <v>3</v>
      </c>
      <c r="C10" s="47" t="s">
        <v>84</v>
      </c>
      <c r="D10" s="40">
        <v>803838.49100000004</v>
      </c>
      <c r="E10" s="40">
        <v>2000</v>
      </c>
      <c r="F10" s="39">
        <v>688838.39500000002</v>
      </c>
      <c r="G10" s="39">
        <v>279248.39500000002</v>
      </c>
      <c r="H10" s="40">
        <v>409590</v>
      </c>
      <c r="I10" s="40">
        <v>112944.496</v>
      </c>
      <c r="J10" s="40">
        <v>55.6</v>
      </c>
      <c r="K10" s="1">
        <v>3</v>
      </c>
    </row>
    <row r="11" spans="2:11" s="10" customFormat="1" ht="12" customHeight="1" x14ac:dyDescent="0.2">
      <c r="B11" s="1">
        <v>4</v>
      </c>
      <c r="C11" s="43" t="s">
        <v>143</v>
      </c>
      <c r="D11" s="40">
        <v>1250805.8899999999</v>
      </c>
      <c r="E11" s="40">
        <v>2040.15</v>
      </c>
      <c r="F11" s="39">
        <v>366377.73200000002</v>
      </c>
      <c r="G11" s="39">
        <v>185781.75</v>
      </c>
      <c r="H11" s="40">
        <v>180595.98199999999</v>
      </c>
      <c r="I11" s="40">
        <v>410727.07199999999</v>
      </c>
      <c r="J11" s="40">
        <v>471660.93599999999</v>
      </c>
      <c r="K11" s="1">
        <v>4</v>
      </c>
    </row>
    <row r="12" spans="2:11" s="10" customFormat="1" ht="12" customHeight="1" x14ac:dyDescent="0.2">
      <c r="B12" s="1">
        <v>5</v>
      </c>
      <c r="C12" s="44" t="s">
        <v>142</v>
      </c>
      <c r="D12" s="170">
        <v>1091852.584</v>
      </c>
      <c r="E12" s="170">
        <v>2040.15</v>
      </c>
      <c r="F12" s="196">
        <v>278258.58299999998</v>
      </c>
      <c r="G12" s="196">
        <v>185518.848</v>
      </c>
      <c r="H12" s="170">
        <v>92739.735000000001</v>
      </c>
      <c r="I12" s="170">
        <v>339899.37599999999</v>
      </c>
      <c r="J12" s="170">
        <v>471654.47499999998</v>
      </c>
      <c r="K12" s="1">
        <v>5</v>
      </c>
    </row>
    <row r="13" spans="2:11" s="10" customFormat="1" ht="12" customHeight="1" x14ac:dyDescent="0.2">
      <c r="B13" s="1">
        <v>6</v>
      </c>
      <c r="C13" s="48" t="s">
        <v>141</v>
      </c>
      <c r="D13" s="170">
        <v>328478.15899999999</v>
      </c>
      <c r="E13" s="170" t="s">
        <v>1</v>
      </c>
      <c r="F13" s="196">
        <v>34831.101000000002</v>
      </c>
      <c r="G13" s="196">
        <v>485</v>
      </c>
      <c r="H13" s="170">
        <v>34346.101000000002</v>
      </c>
      <c r="I13" s="170">
        <v>43933.184999999998</v>
      </c>
      <c r="J13" s="170">
        <v>249713.87299999999</v>
      </c>
      <c r="K13" s="1">
        <v>6</v>
      </c>
    </row>
    <row r="14" spans="2:11" s="10" customFormat="1" ht="12" customHeight="1" x14ac:dyDescent="0.2">
      <c r="B14" s="1">
        <v>7</v>
      </c>
      <c r="C14" s="68" t="s">
        <v>140</v>
      </c>
      <c r="D14" s="170">
        <v>138558.177</v>
      </c>
      <c r="E14" s="170" t="s">
        <v>1</v>
      </c>
      <c r="F14" s="196">
        <v>1062.318</v>
      </c>
      <c r="G14" s="196">
        <v>485</v>
      </c>
      <c r="H14" s="170">
        <v>577.31799999999998</v>
      </c>
      <c r="I14" s="170">
        <v>14776.700999999999</v>
      </c>
      <c r="J14" s="170">
        <v>122719.158</v>
      </c>
      <c r="K14" s="1">
        <v>7</v>
      </c>
    </row>
    <row r="15" spans="2:11" ht="12" customHeight="1" x14ac:dyDescent="0.25">
      <c r="B15" s="1">
        <v>8</v>
      </c>
      <c r="C15" s="69" t="s">
        <v>138</v>
      </c>
      <c r="D15" s="170">
        <v>189919.98199999999</v>
      </c>
      <c r="E15" s="170" t="s">
        <v>1</v>
      </c>
      <c r="F15" s="196">
        <v>33768.783000000003</v>
      </c>
      <c r="G15" s="196" t="s">
        <v>1</v>
      </c>
      <c r="H15" s="170">
        <v>33768.783000000003</v>
      </c>
      <c r="I15" s="170">
        <v>29156.484</v>
      </c>
      <c r="J15" s="170">
        <v>126994.715</v>
      </c>
      <c r="K15" s="1">
        <v>8</v>
      </c>
    </row>
    <row r="16" spans="2:11" s="10" customFormat="1" ht="12" customHeight="1" x14ac:dyDescent="0.2">
      <c r="B16" s="1">
        <v>9</v>
      </c>
      <c r="C16" s="69" t="s">
        <v>137</v>
      </c>
      <c r="D16" s="170" t="s">
        <v>1</v>
      </c>
      <c r="E16" s="170" t="s">
        <v>1</v>
      </c>
      <c r="F16" s="196" t="s">
        <v>1</v>
      </c>
      <c r="G16" s="196" t="s">
        <v>1</v>
      </c>
      <c r="H16" s="170" t="s">
        <v>1</v>
      </c>
      <c r="I16" s="170" t="s">
        <v>1</v>
      </c>
      <c r="J16" s="170" t="s">
        <v>1</v>
      </c>
      <c r="K16" s="1">
        <v>9</v>
      </c>
    </row>
    <row r="17" spans="2:11" s="10" customFormat="1" ht="12" customHeight="1" x14ac:dyDescent="0.2">
      <c r="B17" s="1">
        <v>10</v>
      </c>
      <c r="C17" s="45" t="s">
        <v>181</v>
      </c>
      <c r="D17" s="170">
        <v>247679.55799999999</v>
      </c>
      <c r="E17" s="170" t="s">
        <v>1</v>
      </c>
      <c r="F17" s="196">
        <v>21175.008000000002</v>
      </c>
      <c r="G17" s="196">
        <v>19675.008000000002</v>
      </c>
      <c r="H17" s="170">
        <v>1500</v>
      </c>
      <c r="I17" s="170">
        <v>184844.272</v>
      </c>
      <c r="J17" s="170">
        <v>41660.277999999998</v>
      </c>
      <c r="K17" s="1">
        <v>10</v>
      </c>
    </row>
    <row r="18" spans="2:11" s="10" customFormat="1" ht="12" customHeight="1" x14ac:dyDescent="0.2">
      <c r="B18" s="1">
        <v>11</v>
      </c>
      <c r="C18" s="68" t="s">
        <v>139</v>
      </c>
      <c r="D18" s="170">
        <v>30752.694</v>
      </c>
      <c r="E18" s="170" t="s">
        <v>1</v>
      </c>
      <c r="F18" s="196">
        <v>19246.308000000001</v>
      </c>
      <c r="G18" s="196">
        <v>19246.308000000001</v>
      </c>
      <c r="H18" s="170" t="s">
        <v>1</v>
      </c>
      <c r="I18" s="170">
        <v>9970.5429999999997</v>
      </c>
      <c r="J18" s="170">
        <v>1535.8430000000001</v>
      </c>
      <c r="K18" s="1">
        <v>11</v>
      </c>
    </row>
    <row r="19" spans="2:11" s="10" customFormat="1" ht="12" customHeight="1" x14ac:dyDescent="0.2">
      <c r="B19" s="1">
        <v>12</v>
      </c>
      <c r="C19" s="69" t="s">
        <v>138</v>
      </c>
      <c r="D19" s="170">
        <v>175478.538</v>
      </c>
      <c r="E19" s="170" t="s">
        <v>1</v>
      </c>
      <c r="F19" s="196">
        <v>1928.7</v>
      </c>
      <c r="G19" s="196">
        <v>428.7</v>
      </c>
      <c r="H19" s="170">
        <v>1500</v>
      </c>
      <c r="I19" s="170">
        <v>133431.397</v>
      </c>
      <c r="J19" s="170">
        <v>40118.440999999999</v>
      </c>
      <c r="K19" s="1">
        <v>12</v>
      </c>
    </row>
    <row r="20" spans="2:11" s="10" customFormat="1" ht="12" customHeight="1" x14ac:dyDescent="0.2">
      <c r="B20" s="1">
        <v>13</v>
      </c>
      <c r="C20" s="69" t="s">
        <v>137</v>
      </c>
      <c r="D20" s="170">
        <v>41448.326000000001</v>
      </c>
      <c r="E20" s="170" t="s">
        <v>1</v>
      </c>
      <c r="F20" s="196" t="s">
        <v>1</v>
      </c>
      <c r="G20" s="196" t="s">
        <v>1</v>
      </c>
      <c r="H20" s="170" t="s">
        <v>1</v>
      </c>
      <c r="I20" s="170">
        <v>41442.332000000002</v>
      </c>
      <c r="J20" s="170">
        <v>5.9939999999999998</v>
      </c>
      <c r="K20" s="1">
        <v>13</v>
      </c>
    </row>
    <row r="21" spans="2:11" s="10" customFormat="1" ht="12" customHeight="1" x14ac:dyDescent="0.2">
      <c r="B21" s="1">
        <v>14</v>
      </c>
      <c r="C21" s="45" t="s">
        <v>136</v>
      </c>
      <c r="D21" s="170">
        <v>480228.24300000002</v>
      </c>
      <c r="E21" s="170">
        <v>2040.15</v>
      </c>
      <c r="F21" s="196">
        <v>194591.66800000001</v>
      </c>
      <c r="G21" s="196">
        <v>137783.073</v>
      </c>
      <c r="H21" s="170">
        <v>56808.595000000001</v>
      </c>
      <c r="I21" s="170">
        <v>104460.046</v>
      </c>
      <c r="J21" s="170">
        <v>179136.37899999999</v>
      </c>
      <c r="K21" s="1">
        <v>14</v>
      </c>
    </row>
    <row r="22" spans="2:11" s="10" customFormat="1" ht="12" customHeight="1" x14ac:dyDescent="0.2">
      <c r="B22" s="1">
        <v>15</v>
      </c>
      <c r="C22" s="69" t="s">
        <v>135</v>
      </c>
      <c r="D22" s="170">
        <v>57328.082999999999</v>
      </c>
      <c r="E22" s="170">
        <v>25.013999999999999</v>
      </c>
      <c r="F22" s="196">
        <v>47677.790999999997</v>
      </c>
      <c r="G22" s="196">
        <v>45058.360999999997</v>
      </c>
      <c r="H22" s="170">
        <v>2619.4299999999998</v>
      </c>
      <c r="I22" s="170">
        <v>6029.3239999999996</v>
      </c>
      <c r="J22" s="170">
        <v>3595.9540000000002</v>
      </c>
      <c r="K22" s="1">
        <v>15</v>
      </c>
    </row>
    <row r="23" spans="2:11" s="10" customFormat="1" ht="12" customHeight="1" x14ac:dyDescent="0.2">
      <c r="B23" s="1">
        <v>16</v>
      </c>
      <c r="C23" s="69" t="s">
        <v>134</v>
      </c>
      <c r="D23" s="170">
        <v>68983.528999999995</v>
      </c>
      <c r="E23" s="170" t="s">
        <v>1</v>
      </c>
      <c r="F23" s="196">
        <v>51918.7</v>
      </c>
      <c r="G23" s="196">
        <v>48509.152999999998</v>
      </c>
      <c r="H23" s="170">
        <v>3409.547</v>
      </c>
      <c r="I23" s="170">
        <v>11224.273999999999</v>
      </c>
      <c r="J23" s="170">
        <v>5840.5550000000003</v>
      </c>
      <c r="K23" s="1">
        <v>16</v>
      </c>
    </row>
    <row r="24" spans="2:11" s="16" customFormat="1" ht="12" customHeight="1" x14ac:dyDescent="0.2">
      <c r="B24" s="1">
        <v>17</v>
      </c>
      <c r="C24" s="69" t="s">
        <v>133</v>
      </c>
      <c r="D24" s="170">
        <v>37441.587</v>
      </c>
      <c r="E24" s="170">
        <v>25</v>
      </c>
      <c r="F24" s="196">
        <v>17642.718000000001</v>
      </c>
      <c r="G24" s="196">
        <v>14947.623</v>
      </c>
      <c r="H24" s="170">
        <v>2695.0949999999998</v>
      </c>
      <c r="I24" s="170">
        <v>10246.168</v>
      </c>
      <c r="J24" s="170">
        <v>9527.7009999999991</v>
      </c>
      <c r="K24" s="1">
        <v>17</v>
      </c>
    </row>
    <row r="25" spans="2:11" s="10" customFormat="1" ht="12" customHeight="1" x14ac:dyDescent="0.2">
      <c r="B25" s="1">
        <v>18</v>
      </c>
      <c r="C25" s="69" t="s">
        <v>132</v>
      </c>
      <c r="D25" s="170">
        <v>72569.197</v>
      </c>
      <c r="E25" s="170" t="s">
        <v>1</v>
      </c>
      <c r="F25" s="196">
        <v>19590.313999999998</v>
      </c>
      <c r="G25" s="196">
        <v>7546.6549999999997</v>
      </c>
      <c r="H25" s="170">
        <v>12043.659</v>
      </c>
      <c r="I25" s="170">
        <v>22192.194</v>
      </c>
      <c r="J25" s="170">
        <v>30786.688999999998</v>
      </c>
      <c r="K25" s="1">
        <v>18</v>
      </c>
    </row>
    <row r="26" spans="2:11" s="10" customFormat="1" ht="12" customHeight="1" x14ac:dyDescent="0.2">
      <c r="B26" s="1">
        <v>19</v>
      </c>
      <c r="C26" s="69" t="s">
        <v>129</v>
      </c>
      <c r="D26" s="170">
        <v>147821.76199999999</v>
      </c>
      <c r="E26" s="170">
        <v>99.855000000000004</v>
      </c>
      <c r="F26" s="196">
        <v>19240.178</v>
      </c>
      <c r="G26" s="196" t="s">
        <v>1</v>
      </c>
      <c r="H26" s="170">
        <v>19240.178</v>
      </c>
      <c r="I26" s="170">
        <v>34948.285000000003</v>
      </c>
      <c r="J26" s="170">
        <v>93533.444000000003</v>
      </c>
      <c r="K26" s="1">
        <v>19</v>
      </c>
    </row>
    <row r="27" spans="2:11" s="10" customFormat="1" ht="12" customHeight="1" x14ac:dyDescent="0.2">
      <c r="B27" s="1">
        <v>20</v>
      </c>
      <c r="C27" s="69" t="s">
        <v>128</v>
      </c>
      <c r="D27" s="170">
        <v>96084.085000000006</v>
      </c>
      <c r="E27" s="170">
        <v>1890.2809999999999</v>
      </c>
      <c r="F27" s="196">
        <v>38521.966999999997</v>
      </c>
      <c r="G27" s="196">
        <v>21721.280999999999</v>
      </c>
      <c r="H27" s="170">
        <v>16800.686000000002</v>
      </c>
      <c r="I27" s="170">
        <v>19819.800999999999</v>
      </c>
      <c r="J27" s="170">
        <v>35852.036</v>
      </c>
      <c r="K27" s="1">
        <v>20</v>
      </c>
    </row>
    <row r="28" spans="2:11" s="10" customFormat="1" ht="12" customHeight="1" x14ac:dyDescent="0.2">
      <c r="B28" s="1">
        <v>21</v>
      </c>
      <c r="C28" s="69" t="s">
        <v>127</v>
      </c>
      <c r="D28" s="170" t="s">
        <v>1</v>
      </c>
      <c r="E28" s="170" t="s">
        <v>1</v>
      </c>
      <c r="F28" s="196" t="s">
        <v>1</v>
      </c>
      <c r="G28" s="196" t="s">
        <v>1</v>
      </c>
      <c r="H28" s="170" t="s">
        <v>1</v>
      </c>
      <c r="I28" s="170" t="s">
        <v>1</v>
      </c>
      <c r="J28" s="170" t="s">
        <v>1</v>
      </c>
      <c r="K28" s="1">
        <v>21</v>
      </c>
    </row>
    <row r="29" spans="2:11" s="10" customFormat="1" ht="12" customHeight="1" x14ac:dyDescent="0.2">
      <c r="B29" s="1">
        <v>22</v>
      </c>
      <c r="C29" s="132" t="s">
        <v>182</v>
      </c>
      <c r="D29" s="170">
        <v>35466.624000000003</v>
      </c>
      <c r="E29" s="170" t="s">
        <v>1</v>
      </c>
      <c r="F29" s="196">
        <v>27660.806</v>
      </c>
      <c r="G29" s="196">
        <v>27575.767</v>
      </c>
      <c r="H29" s="170">
        <v>85.039000000000001</v>
      </c>
      <c r="I29" s="170">
        <v>6661.8729999999996</v>
      </c>
      <c r="J29" s="170">
        <v>1143.9449999999999</v>
      </c>
      <c r="K29" s="1">
        <v>22</v>
      </c>
    </row>
    <row r="30" spans="2:11" s="6" customFormat="1" ht="12" customHeight="1" x14ac:dyDescent="0.25">
      <c r="B30" s="1">
        <v>23</v>
      </c>
      <c r="C30" s="69" t="s">
        <v>131</v>
      </c>
      <c r="D30" s="170">
        <v>5781.1760000000004</v>
      </c>
      <c r="E30" s="170" t="s">
        <v>1</v>
      </c>
      <c r="F30" s="196">
        <v>5493.2219999999998</v>
      </c>
      <c r="G30" s="196">
        <v>5488.2219999999998</v>
      </c>
      <c r="H30" s="170">
        <v>5</v>
      </c>
      <c r="I30" s="170">
        <v>252.70099999999999</v>
      </c>
      <c r="J30" s="170">
        <v>35.253</v>
      </c>
      <c r="K30" s="1">
        <v>23</v>
      </c>
    </row>
    <row r="31" spans="2:11" s="19" customFormat="1" ht="12" customHeight="1" x14ac:dyDescent="0.2">
      <c r="B31" s="1">
        <v>24</v>
      </c>
      <c r="C31" s="69" t="s">
        <v>130</v>
      </c>
      <c r="D31" s="170">
        <v>18315.954000000002</v>
      </c>
      <c r="E31" s="170" t="s">
        <v>1</v>
      </c>
      <c r="F31" s="196">
        <v>13390.716</v>
      </c>
      <c r="G31" s="196">
        <v>13390.716</v>
      </c>
      <c r="H31" s="170" t="s">
        <v>1</v>
      </c>
      <c r="I31" s="170">
        <v>3897.556</v>
      </c>
      <c r="J31" s="170">
        <v>1027.682</v>
      </c>
      <c r="K31" s="1">
        <v>24</v>
      </c>
    </row>
    <row r="32" spans="2:11" s="19" customFormat="1" ht="12" customHeight="1" x14ac:dyDescent="0.2">
      <c r="B32" s="1">
        <v>25</v>
      </c>
      <c r="C32" s="69" t="s">
        <v>129</v>
      </c>
      <c r="D32" s="170">
        <v>11133.08</v>
      </c>
      <c r="E32" s="170" t="s">
        <v>1</v>
      </c>
      <c r="F32" s="196">
        <v>8776.8680000000004</v>
      </c>
      <c r="G32" s="196">
        <v>8696.8289999999997</v>
      </c>
      <c r="H32" s="170">
        <v>80.039000000000001</v>
      </c>
      <c r="I32" s="170">
        <v>2275.2020000000002</v>
      </c>
      <c r="J32" s="170">
        <v>81.010000000000005</v>
      </c>
      <c r="K32" s="1">
        <v>25</v>
      </c>
    </row>
    <row r="33" spans="2:11" ht="12" customHeight="1" x14ac:dyDescent="0.25">
      <c r="B33" s="1">
        <v>26</v>
      </c>
      <c r="C33" s="69" t="s">
        <v>128</v>
      </c>
      <c r="D33" s="40">
        <v>236.41399999999999</v>
      </c>
      <c r="E33" s="40" t="s">
        <v>1</v>
      </c>
      <c r="F33" s="39" t="s">
        <v>1</v>
      </c>
      <c r="G33" s="39" t="s">
        <v>1</v>
      </c>
      <c r="H33" s="40" t="s">
        <v>1</v>
      </c>
      <c r="I33" s="40">
        <v>236.41399999999999</v>
      </c>
      <c r="J33" s="40" t="s">
        <v>1</v>
      </c>
      <c r="K33" s="1">
        <v>26</v>
      </c>
    </row>
    <row r="34" spans="2:11" ht="12" customHeight="1" x14ac:dyDescent="0.25">
      <c r="B34" s="1">
        <v>27</v>
      </c>
      <c r="C34" s="69" t="s">
        <v>127</v>
      </c>
      <c r="D34" s="40" t="s">
        <v>1</v>
      </c>
      <c r="E34" s="40" t="s">
        <v>1</v>
      </c>
      <c r="F34" s="39" t="s">
        <v>1</v>
      </c>
      <c r="G34" s="39" t="s">
        <v>1</v>
      </c>
      <c r="H34" s="40" t="s">
        <v>1</v>
      </c>
      <c r="I34" s="40" t="s">
        <v>1</v>
      </c>
      <c r="J34" s="40" t="s">
        <v>1</v>
      </c>
      <c r="K34" s="1">
        <v>27</v>
      </c>
    </row>
    <row r="35" spans="2:11" ht="12" customHeight="1" x14ac:dyDescent="0.25">
      <c r="B35" s="1">
        <v>28</v>
      </c>
      <c r="C35" s="43" t="s">
        <v>126</v>
      </c>
      <c r="D35" s="40">
        <v>158953.30600000001</v>
      </c>
      <c r="E35" s="40" t="s">
        <v>1</v>
      </c>
      <c r="F35" s="39">
        <v>88119.149000000005</v>
      </c>
      <c r="G35" s="39">
        <v>262.90199999999999</v>
      </c>
      <c r="H35" s="40">
        <v>87856.247000000003</v>
      </c>
      <c r="I35" s="40">
        <v>70827.695999999996</v>
      </c>
      <c r="J35" s="40">
        <v>6.4610000000000003</v>
      </c>
      <c r="K35" s="1">
        <v>28</v>
      </c>
    </row>
    <row r="36" spans="2:11" ht="12" customHeight="1" x14ac:dyDescent="0.25">
      <c r="B36" s="1">
        <v>29</v>
      </c>
      <c r="C36" s="47" t="s">
        <v>110</v>
      </c>
      <c r="D36" s="40">
        <v>1407.5440000000001</v>
      </c>
      <c r="E36" s="40" t="s">
        <v>1</v>
      </c>
      <c r="F36" s="39">
        <v>162.90199999999999</v>
      </c>
      <c r="G36" s="39">
        <v>162.90199999999999</v>
      </c>
      <c r="H36" s="40" t="s">
        <v>1</v>
      </c>
      <c r="I36" s="40">
        <v>1244.6420000000001</v>
      </c>
      <c r="J36" s="40" t="s">
        <v>1</v>
      </c>
      <c r="K36" s="1">
        <v>29</v>
      </c>
    </row>
    <row r="37" spans="2:11" ht="12" customHeight="1" x14ac:dyDescent="0.25">
      <c r="B37" s="1">
        <v>30</v>
      </c>
      <c r="C37" s="43" t="s">
        <v>88</v>
      </c>
      <c r="D37" s="40">
        <v>875381.63800000004</v>
      </c>
      <c r="E37" s="40">
        <v>239750.06200000001</v>
      </c>
      <c r="F37" s="39">
        <v>414090.99200000003</v>
      </c>
      <c r="G37" s="39">
        <v>414000</v>
      </c>
      <c r="H37" s="40">
        <v>90.992000000000004</v>
      </c>
      <c r="I37" s="40">
        <v>221230.679</v>
      </c>
      <c r="J37" s="40">
        <v>309.90499999999997</v>
      </c>
      <c r="K37" s="1">
        <v>30</v>
      </c>
    </row>
    <row r="38" spans="2:11" ht="12" customHeight="1" x14ac:dyDescent="0.25">
      <c r="B38" s="1">
        <v>31</v>
      </c>
      <c r="C38" s="44" t="s">
        <v>85</v>
      </c>
      <c r="D38" s="40">
        <v>875264.15700000001</v>
      </c>
      <c r="E38" s="40">
        <v>239750.06200000001</v>
      </c>
      <c r="F38" s="39">
        <v>414090.99200000003</v>
      </c>
      <c r="G38" s="39">
        <v>414000</v>
      </c>
      <c r="H38" s="40">
        <v>90.992000000000004</v>
      </c>
      <c r="I38" s="40">
        <v>221113.198</v>
      </c>
      <c r="J38" s="40">
        <v>309.90499999999997</v>
      </c>
      <c r="K38" s="1">
        <v>31</v>
      </c>
    </row>
    <row r="39" spans="2:11" ht="12" customHeight="1" x14ac:dyDescent="0.25">
      <c r="B39" s="1">
        <v>32</v>
      </c>
      <c r="C39" s="44" t="s">
        <v>86</v>
      </c>
      <c r="D39" s="40">
        <v>117.48099999999999</v>
      </c>
      <c r="E39" s="40" t="s">
        <v>1</v>
      </c>
      <c r="F39" s="39" t="s">
        <v>1</v>
      </c>
      <c r="G39" s="39" t="s">
        <v>1</v>
      </c>
      <c r="H39" s="40" t="s">
        <v>1</v>
      </c>
      <c r="I39" s="40">
        <v>117.48099999999999</v>
      </c>
      <c r="J39" s="40" t="s">
        <v>1</v>
      </c>
      <c r="K39" s="1">
        <v>32</v>
      </c>
    </row>
    <row r="40" spans="2:11" s="30" customFormat="1" ht="12" customHeight="1" x14ac:dyDescent="0.25">
      <c r="B40" s="145">
        <v>33</v>
      </c>
      <c r="C40" s="46" t="s">
        <v>0</v>
      </c>
      <c r="D40" s="41">
        <v>2968139.5610000002</v>
      </c>
      <c r="E40" s="41">
        <v>243790.212</v>
      </c>
      <c r="F40" s="42">
        <v>1488135.1980000001</v>
      </c>
      <c r="G40" s="42">
        <v>879030.14500000002</v>
      </c>
      <c r="H40" s="41">
        <v>609105.05299999996</v>
      </c>
      <c r="I40" s="41">
        <v>756921.321</v>
      </c>
      <c r="J40" s="41">
        <v>479292.83</v>
      </c>
      <c r="K40" s="145">
        <v>33</v>
      </c>
    </row>
    <row r="41" spans="2:11" ht="12" customHeight="1" x14ac:dyDescent="0.25">
      <c r="B41" s="1">
        <v>34</v>
      </c>
      <c r="C41" s="44" t="s">
        <v>93</v>
      </c>
      <c r="D41" s="40">
        <v>2005230.2830000001</v>
      </c>
      <c r="E41" s="40">
        <v>241790.212</v>
      </c>
      <c r="F41" s="39">
        <v>711177.65399999998</v>
      </c>
      <c r="G41" s="39">
        <v>599518.848</v>
      </c>
      <c r="H41" s="40">
        <v>111658.806</v>
      </c>
      <c r="I41" s="40">
        <v>573031.64800000004</v>
      </c>
      <c r="J41" s="40">
        <v>479230.76899999997</v>
      </c>
      <c r="K41" s="1">
        <v>34</v>
      </c>
    </row>
    <row r="42" spans="2:11" ht="12" customHeight="1" x14ac:dyDescent="0.25">
      <c r="B42" s="1">
        <v>35</v>
      </c>
      <c r="C42" s="44" t="s">
        <v>92</v>
      </c>
      <c r="D42" s="40">
        <v>962909.27800000005</v>
      </c>
      <c r="E42" s="40">
        <v>2000</v>
      </c>
      <c r="F42" s="39">
        <v>776957.54399999999</v>
      </c>
      <c r="G42" s="39">
        <v>279511.29700000002</v>
      </c>
      <c r="H42" s="40">
        <v>497446.24699999997</v>
      </c>
      <c r="I42" s="40">
        <v>183889.67300000001</v>
      </c>
      <c r="J42" s="40">
        <v>62.061</v>
      </c>
      <c r="K42" s="1">
        <v>35</v>
      </c>
    </row>
    <row r="43" spans="2:11" x14ac:dyDescent="0.25">
      <c r="D43" s="40"/>
      <c r="E43" s="40"/>
      <c r="F43" s="39"/>
      <c r="G43" s="39"/>
      <c r="H43" s="40"/>
      <c r="I43" s="40"/>
      <c r="J43" s="40"/>
    </row>
  </sheetData>
  <mergeCells count="14">
    <mergeCell ref="B1:F1"/>
    <mergeCell ref="G3:H3"/>
    <mergeCell ref="B3:B6"/>
    <mergeCell ref="K3:K6"/>
    <mergeCell ref="J3:J5"/>
    <mergeCell ref="D2:H2"/>
    <mergeCell ref="C3:C6"/>
    <mergeCell ref="D3:D5"/>
    <mergeCell ref="E3:E5"/>
    <mergeCell ref="F4:F5"/>
    <mergeCell ref="G4:H4"/>
    <mergeCell ref="I3:I5"/>
    <mergeCell ref="D6:F6"/>
    <mergeCell ref="G6:J6"/>
  </mergeCells>
  <phoneticPr fontId="0" type="noConversion"/>
  <hyperlinks>
    <hyperlink ref="B1:E1" location="Inhaltsverzeichnis!A29" display="5  Finanzvermögen nach Arten, Körperschaftsgruppen und Größenklassen beim öffentlichen Bereich am 31.12.2019" xr:uid="{00000000-0004-0000-0900-000000000000}"/>
    <hyperlink ref="B1:F1" location="Inhaltsverzeichnis!A31" display="Inhaltsverzeichnis!A31" xr:uid="{37499D72-425F-4115-9213-3570075E05A1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H42"/>
  <sheetViews>
    <sheetView zoomScaleNormal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546875" defaultRowHeight="10.199999999999999" x14ac:dyDescent="0.2"/>
  <cols>
    <col min="1" max="1" width="36.6640625" style="7" customWidth="1"/>
    <col min="2" max="5" width="11.33203125" style="7" customWidth="1"/>
    <col min="6" max="16384" width="11.5546875" style="7"/>
  </cols>
  <sheetData>
    <row r="1" spans="1:7" ht="5.0999999999999996" customHeight="1" x14ac:dyDescent="0.2"/>
    <row r="2" spans="1:7" ht="36" customHeight="1" x14ac:dyDescent="0.25">
      <c r="A2" s="316" t="s">
        <v>174</v>
      </c>
      <c r="B2" s="316"/>
      <c r="C2" s="316"/>
      <c r="D2" s="316"/>
      <c r="E2" s="316"/>
    </row>
    <row r="3" spans="1:7" s="3" customFormat="1" ht="12" customHeight="1" x14ac:dyDescent="0.2">
      <c r="A3" s="277"/>
      <c r="B3" s="277"/>
      <c r="C3" s="277"/>
      <c r="D3" s="277"/>
      <c r="E3" s="277"/>
    </row>
    <row r="4" spans="1:7" ht="36" customHeight="1" x14ac:dyDescent="0.2">
      <c r="A4" s="317" t="s">
        <v>68</v>
      </c>
      <c r="B4" s="141" t="s">
        <v>162</v>
      </c>
      <c r="C4" s="8" t="s">
        <v>163</v>
      </c>
      <c r="D4" s="318" t="s">
        <v>72</v>
      </c>
      <c r="E4" s="319"/>
    </row>
    <row r="5" spans="1:7" ht="12" customHeight="1" x14ac:dyDescent="0.2">
      <c r="A5" s="308"/>
      <c r="B5" s="309" t="s">
        <v>76</v>
      </c>
      <c r="C5" s="309"/>
      <c r="D5" s="309"/>
      <c r="E5" s="9" t="s">
        <v>4</v>
      </c>
    </row>
    <row r="6" spans="1:7" ht="12" customHeight="1" x14ac:dyDescent="0.2">
      <c r="A6" s="29"/>
      <c r="B6" s="14"/>
      <c r="C6" s="28"/>
      <c r="D6" s="28"/>
      <c r="E6" s="28"/>
    </row>
    <row r="7" spans="1:7" ht="12" customHeight="1" x14ac:dyDescent="0.2">
      <c r="A7" s="71" t="s">
        <v>87</v>
      </c>
      <c r="B7" s="170">
        <v>5073835.6880000001</v>
      </c>
      <c r="C7" s="170">
        <v>5677671.3810000001</v>
      </c>
      <c r="D7" s="40">
        <v>-603835.69299999997</v>
      </c>
      <c r="E7" s="133">
        <v>-10.635270209908612</v>
      </c>
      <c r="G7" s="134"/>
    </row>
    <row r="8" spans="1:7" ht="12" customHeight="1" x14ac:dyDescent="0.2">
      <c r="A8" s="72" t="s">
        <v>83</v>
      </c>
      <c r="B8" s="170">
        <v>2026708.078</v>
      </c>
      <c r="C8" s="170">
        <v>2718101.2069999999</v>
      </c>
      <c r="D8" s="40">
        <v>-691393.12899999996</v>
      </c>
      <c r="E8" s="133">
        <v>-25.436621977851175</v>
      </c>
      <c r="G8" s="134"/>
    </row>
    <row r="9" spans="1:7" ht="12" customHeight="1" x14ac:dyDescent="0.2">
      <c r="A9" s="72" t="s">
        <v>84</v>
      </c>
      <c r="B9" s="170">
        <v>3047127.61</v>
      </c>
      <c r="C9" s="170">
        <v>2959570.1740000001</v>
      </c>
      <c r="D9" s="40">
        <v>87557.435999999754</v>
      </c>
      <c r="E9" s="133">
        <v>2.9584510875666012</v>
      </c>
      <c r="G9" s="144"/>
    </row>
    <row r="10" spans="1:7" ht="12" customHeight="1" x14ac:dyDescent="0.2">
      <c r="A10" s="71" t="s">
        <v>143</v>
      </c>
      <c r="B10" s="170">
        <v>8922574.3210000005</v>
      </c>
      <c r="C10" s="170">
        <v>8427426.4059999995</v>
      </c>
      <c r="D10" s="40">
        <v>495147.91500000097</v>
      </c>
      <c r="E10" s="133">
        <v>5.8754344582288525</v>
      </c>
    </row>
    <row r="11" spans="1:7" ht="12" customHeight="1" x14ac:dyDescent="0.2">
      <c r="A11" s="72" t="s">
        <v>142</v>
      </c>
      <c r="B11" s="170">
        <v>8081251.0099999998</v>
      </c>
      <c r="C11" s="170">
        <v>7741008.0810000002</v>
      </c>
      <c r="D11" s="40">
        <v>340242.92899999954</v>
      </c>
      <c r="E11" s="133">
        <v>4.3953310142526902</v>
      </c>
    </row>
    <row r="12" spans="1:7" ht="12" customHeight="1" x14ac:dyDescent="0.2">
      <c r="A12" s="49" t="s">
        <v>141</v>
      </c>
      <c r="B12" s="170">
        <v>1655419.12</v>
      </c>
      <c r="C12" s="170">
        <v>1721859.7169999999</v>
      </c>
      <c r="D12" s="40">
        <v>-66440.596999999834</v>
      </c>
      <c r="E12" s="133">
        <v>-3.8586533121153082</v>
      </c>
    </row>
    <row r="13" spans="1:7" ht="12" customHeight="1" x14ac:dyDescent="0.2">
      <c r="A13" s="73" t="s">
        <v>140</v>
      </c>
      <c r="B13" s="170">
        <v>668482.47900000005</v>
      </c>
      <c r="C13" s="170">
        <v>768951.51800000004</v>
      </c>
      <c r="D13" s="40">
        <v>-100469.03899999999</v>
      </c>
      <c r="E13" s="133">
        <v>-13.065718273281306</v>
      </c>
    </row>
    <row r="14" spans="1:7" ht="12" customHeight="1" x14ac:dyDescent="0.2">
      <c r="A14" s="73" t="s">
        <v>138</v>
      </c>
      <c r="B14" s="170">
        <v>986936.64099999995</v>
      </c>
      <c r="C14" s="170">
        <v>952908.19900000002</v>
      </c>
      <c r="D14" s="40">
        <v>34028.441999999923</v>
      </c>
      <c r="E14" s="133">
        <v>3.5710094671984223</v>
      </c>
    </row>
    <row r="15" spans="1:7" ht="12" customHeight="1" x14ac:dyDescent="0.2">
      <c r="A15" s="73" t="s">
        <v>137</v>
      </c>
      <c r="B15" s="170" t="s">
        <v>1</v>
      </c>
      <c r="C15" s="170" t="s">
        <v>1</v>
      </c>
      <c r="D15" s="40" t="s">
        <v>1</v>
      </c>
      <c r="E15" s="133" t="s">
        <v>1</v>
      </c>
    </row>
    <row r="16" spans="1:7" ht="12" customHeight="1" x14ac:dyDescent="0.2">
      <c r="A16" s="109" t="s">
        <v>181</v>
      </c>
      <c r="B16" s="170">
        <v>1395223.9750000001</v>
      </c>
      <c r="C16" s="170">
        <v>1324354.4469999999</v>
      </c>
      <c r="D16" s="40">
        <v>70869.528000000166</v>
      </c>
      <c r="E16" s="133">
        <v>5.3512508045363347</v>
      </c>
    </row>
    <row r="17" spans="1:5" ht="12" customHeight="1" x14ac:dyDescent="0.2">
      <c r="A17" s="73" t="s">
        <v>139</v>
      </c>
      <c r="B17" s="170">
        <v>152846.45499999999</v>
      </c>
      <c r="C17" s="170">
        <v>142866.56599999999</v>
      </c>
      <c r="D17" s="40">
        <v>9979.8889999999956</v>
      </c>
      <c r="E17" s="133">
        <v>6.9854615249868885</v>
      </c>
    </row>
    <row r="18" spans="1:5" ht="12" customHeight="1" x14ac:dyDescent="0.2">
      <c r="A18" s="73" t="s">
        <v>138</v>
      </c>
      <c r="B18" s="170">
        <v>796071.95700000005</v>
      </c>
      <c r="C18" s="170">
        <v>731581.95799999998</v>
      </c>
      <c r="D18" s="40">
        <v>64489.999000000069</v>
      </c>
      <c r="E18" s="133">
        <v>8.8151434428895641</v>
      </c>
    </row>
    <row r="19" spans="1:5" ht="12" customHeight="1" x14ac:dyDescent="0.2">
      <c r="A19" s="73" t="s">
        <v>137</v>
      </c>
      <c r="B19" s="170">
        <v>446305.56300000002</v>
      </c>
      <c r="C19" s="170">
        <v>449905.92300000001</v>
      </c>
      <c r="D19" s="40">
        <v>-3600.359999999986</v>
      </c>
      <c r="E19" s="133">
        <v>-0.80024729970047304</v>
      </c>
    </row>
    <row r="20" spans="1:5" ht="12" customHeight="1" x14ac:dyDescent="0.2">
      <c r="A20" s="109" t="s">
        <v>136</v>
      </c>
      <c r="B20" s="170">
        <v>4828092.8729999997</v>
      </c>
      <c r="C20" s="170">
        <v>4522623.233</v>
      </c>
      <c r="D20" s="40">
        <v>305469.63999999966</v>
      </c>
      <c r="E20" s="133">
        <v>6.7542579662859055</v>
      </c>
    </row>
    <row r="21" spans="1:5" ht="12" customHeight="1" x14ac:dyDescent="0.2">
      <c r="A21" s="73" t="s">
        <v>135</v>
      </c>
      <c r="B21" s="170">
        <v>132525.65599999999</v>
      </c>
      <c r="C21" s="170">
        <v>127949.769</v>
      </c>
      <c r="D21" s="40">
        <v>4575.8869999999879</v>
      </c>
      <c r="E21" s="133">
        <v>3.5763151709949454</v>
      </c>
    </row>
    <row r="22" spans="1:5" ht="12" customHeight="1" x14ac:dyDescent="0.2">
      <c r="A22" s="73" t="s">
        <v>134</v>
      </c>
      <c r="B22" s="170">
        <v>221592.39799999999</v>
      </c>
      <c r="C22" s="170">
        <v>202580.30300000001</v>
      </c>
      <c r="D22" s="40">
        <v>19012.094999999972</v>
      </c>
      <c r="E22" s="133">
        <v>9.3849672048323214</v>
      </c>
    </row>
    <row r="23" spans="1:5" ht="12" customHeight="1" x14ac:dyDescent="0.2">
      <c r="A23" s="73" t="s">
        <v>133</v>
      </c>
      <c r="B23" s="170">
        <v>279113.84299999999</v>
      </c>
      <c r="C23" s="170">
        <v>252618.16899999999</v>
      </c>
      <c r="D23" s="40">
        <v>26495.673999999999</v>
      </c>
      <c r="E23" s="133">
        <v>10.488427695000823</v>
      </c>
    </row>
    <row r="24" spans="1:5" ht="12" customHeight="1" x14ac:dyDescent="0.2">
      <c r="A24" s="73" t="s">
        <v>132</v>
      </c>
      <c r="B24" s="170">
        <v>734624.82700000005</v>
      </c>
      <c r="C24" s="170">
        <v>717397.90599999996</v>
      </c>
      <c r="D24" s="40">
        <v>17226.921000000089</v>
      </c>
      <c r="E24" s="133">
        <v>2.4013062842700919</v>
      </c>
    </row>
    <row r="25" spans="1:5" ht="12" customHeight="1" x14ac:dyDescent="0.2">
      <c r="A25" s="73" t="s">
        <v>129</v>
      </c>
      <c r="B25" s="170">
        <v>1508125.209</v>
      </c>
      <c r="C25" s="170">
        <v>1362053.0549999999</v>
      </c>
      <c r="D25" s="40">
        <v>146072.1540000001</v>
      </c>
      <c r="E25" s="133">
        <v>10.724409997377094</v>
      </c>
    </row>
    <row r="26" spans="1:5" ht="12" customHeight="1" x14ac:dyDescent="0.2">
      <c r="A26" s="73" t="s">
        <v>128</v>
      </c>
      <c r="B26" s="170">
        <v>1952110.94</v>
      </c>
      <c r="C26" s="170">
        <v>1860024.031</v>
      </c>
      <c r="D26" s="40">
        <v>92086.908999999985</v>
      </c>
      <c r="E26" s="133">
        <v>4.9508451216348845</v>
      </c>
    </row>
    <row r="27" spans="1:5" ht="12" customHeight="1" x14ac:dyDescent="0.2">
      <c r="A27" s="73" t="s">
        <v>127</v>
      </c>
      <c r="B27" s="170" t="s">
        <v>1</v>
      </c>
      <c r="C27" s="170" t="s">
        <v>1</v>
      </c>
      <c r="D27" s="40" t="s">
        <v>1</v>
      </c>
      <c r="E27" s="133" t="s">
        <v>1</v>
      </c>
    </row>
    <row r="28" spans="1:5" ht="12" customHeight="1" x14ac:dyDescent="0.2">
      <c r="A28" s="130" t="s">
        <v>182</v>
      </c>
      <c r="B28" s="170">
        <v>202515.04199999999</v>
      </c>
      <c r="C28" s="170">
        <v>172170.68400000001</v>
      </c>
      <c r="D28" s="40">
        <v>30344.357999999978</v>
      </c>
      <c r="E28" s="133">
        <v>17.624578874298933</v>
      </c>
    </row>
    <row r="29" spans="1:5" ht="12" customHeight="1" x14ac:dyDescent="0.2">
      <c r="A29" s="77" t="s">
        <v>131</v>
      </c>
      <c r="B29" s="170">
        <v>43751.07</v>
      </c>
      <c r="C29" s="170">
        <v>35065.313999999998</v>
      </c>
      <c r="D29" s="40">
        <v>8685.7560000000012</v>
      </c>
      <c r="E29" s="133">
        <v>24.770221649804711</v>
      </c>
    </row>
    <row r="30" spans="1:5" ht="12" customHeight="1" x14ac:dyDescent="0.2">
      <c r="A30" s="77" t="s">
        <v>130</v>
      </c>
      <c r="B30" s="170">
        <v>124174.52</v>
      </c>
      <c r="C30" s="170">
        <v>109204.834</v>
      </c>
      <c r="D30" s="40">
        <v>14969.686000000002</v>
      </c>
      <c r="E30" s="133">
        <v>13.707896850060692</v>
      </c>
    </row>
    <row r="31" spans="1:5" ht="12" customHeight="1" x14ac:dyDescent="0.2">
      <c r="A31" s="73" t="s">
        <v>129</v>
      </c>
      <c r="B31" s="170">
        <v>32035.602999999999</v>
      </c>
      <c r="C31" s="170">
        <v>26574.287</v>
      </c>
      <c r="D31" s="40">
        <v>5461.3159999999989</v>
      </c>
      <c r="E31" s="133">
        <v>20.551128991720446</v>
      </c>
    </row>
    <row r="32" spans="1:5" ht="12" customHeight="1" x14ac:dyDescent="0.2">
      <c r="A32" s="73" t="s">
        <v>128</v>
      </c>
      <c r="B32" s="170">
        <v>2553.8490000000002</v>
      </c>
      <c r="C32" s="170">
        <v>1326.249</v>
      </c>
      <c r="D32" s="40">
        <v>1227.6000000000001</v>
      </c>
      <c r="E32" s="133">
        <v>92.561804005130284</v>
      </c>
    </row>
    <row r="33" spans="1:8" ht="12" customHeight="1" x14ac:dyDescent="0.2">
      <c r="A33" s="73" t="s">
        <v>127</v>
      </c>
      <c r="B33" s="170" t="s">
        <v>1</v>
      </c>
      <c r="C33" s="170" t="s">
        <v>1</v>
      </c>
      <c r="D33" s="40" t="s">
        <v>1</v>
      </c>
      <c r="E33" s="133" t="s">
        <v>1</v>
      </c>
    </row>
    <row r="34" spans="1:8" ht="12" customHeight="1" x14ac:dyDescent="0.2">
      <c r="A34" s="72" t="s">
        <v>126</v>
      </c>
      <c r="B34" s="170">
        <v>841323.31099999999</v>
      </c>
      <c r="C34" s="170">
        <v>686418.32499999995</v>
      </c>
      <c r="D34" s="40">
        <v>154904.98600000003</v>
      </c>
      <c r="E34" s="133">
        <v>22.56714023478321</v>
      </c>
    </row>
    <row r="35" spans="1:8" ht="12" customHeight="1" x14ac:dyDescent="0.2">
      <c r="A35" s="109" t="s">
        <v>110</v>
      </c>
      <c r="B35" s="170">
        <v>10770.915999999999</v>
      </c>
      <c r="C35" s="170">
        <v>9612.1139999999996</v>
      </c>
      <c r="D35" s="40">
        <v>1158.8019999999997</v>
      </c>
      <c r="E35" s="133">
        <v>12.055641454106762</v>
      </c>
    </row>
    <row r="36" spans="1:8" ht="12" customHeight="1" x14ac:dyDescent="0.2">
      <c r="A36" s="180" t="s">
        <v>88</v>
      </c>
      <c r="B36" s="170">
        <v>2434084.1540000001</v>
      </c>
      <c r="C36" s="170">
        <v>2354915.4029999999</v>
      </c>
      <c r="D36" s="40">
        <v>79168.751000000164</v>
      </c>
      <c r="E36" s="133">
        <v>3.361851168799717</v>
      </c>
    </row>
    <row r="37" spans="1:8" ht="12" customHeight="1" x14ac:dyDescent="0.2">
      <c r="A37" s="72" t="s">
        <v>85</v>
      </c>
      <c r="B37" s="170">
        <v>2412770.5669999998</v>
      </c>
      <c r="C37" s="170">
        <v>2341506.2659999998</v>
      </c>
      <c r="D37" s="40">
        <v>71264.300999999978</v>
      </c>
      <c r="E37" s="133">
        <v>3.0435238220285044</v>
      </c>
    </row>
    <row r="38" spans="1:8" ht="12" customHeight="1" x14ac:dyDescent="0.2">
      <c r="A38" s="72" t="s">
        <v>86</v>
      </c>
      <c r="B38" s="170">
        <v>21313.587</v>
      </c>
      <c r="C38" s="170">
        <v>13409.137000000001</v>
      </c>
      <c r="D38" s="40">
        <v>7904.4499999999989</v>
      </c>
      <c r="E38" s="133">
        <v>58.948238055886804</v>
      </c>
    </row>
    <row r="39" spans="1:8" ht="12" customHeight="1" x14ac:dyDescent="0.2">
      <c r="A39" s="72"/>
    </row>
    <row r="40" spans="1:8" s="3" customFormat="1" ht="12" customHeight="1" x14ac:dyDescent="0.2">
      <c r="A40" s="181" t="s">
        <v>0</v>
      </c>
      <c r="B40" s="172">
        <v>16430494.163000001</v>
      </c>
      <c r="C40" s="172">
        <v>16460013.189999999</v>
      </c>
      <c r="D40" s="41">
        <v>-29519.026999998838</v>
      </c>
      <c r="E40" s="135">
        <v>-0.17933780890244577</v>
      </c>
      <c r="G40" s="134"/>
      <c r="H40" s="7"/>
    </row>
    <row r="41" spans="1:8" x14ac:dyDescent="0.2">
      <c r="A41" s="72" t="s">
        <v>93</v>
      </c>
      <c r="B41" s="170">
        <v>12520729.654999999</v>
      </c>
      <c r="C41" s="170">
        <v>12800615.554</v>
      </c>
      <c r="D41" s="40">
        <v>-279885.89900000021</v>
      </c>
      <c r="E41" s="146">
        <v>-2.1865034366455944</v>
      </c>
      <c r="G41" s="134"/>
    </row>
    <row r="42" spans="1:8" x14ac:dyDescent="0.2">
      <c r="A42" s="33" t="s">
        <v>92</v>
      </c>
      <c r="B42" s="170">
        <v>3909764.5079999999</v>
      </c>
      <c r="C42" s="170">
        <v>3659397.6359999999</v>
      </c>
      <c r="D42" s="40">
        <v>250366.87199999997</v>
      </c>
      <c r="E42" s="146">
        <v>6.8417509356449671</v>
      </c>
    </row>
  </sheetData>
  <mergeCells count="5">
    <mergeCell ref="A2:E2"/>
    <mergeCell ref="A3:E3"/>
    <mergeCell ref="A4:A5"/>
    <mergeCell ref="B5:D5"/>
    <mergeCell ref="D4:E4"/>
  </mergeCells>
  <phoneticPr fontId="4" type="noConversion"/>
  <hyperlinks>
    <hyperlink ref="A2:E2" location="Inhaltsverzeichnis!A34" display="Inhaltsverzeichnis!A34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j/21 –  Brandenburg  &amp;G</oddFooter>
  </headerFooter>
  <rowBreaks count="1" manualBreakCount="1">
    <brk id="1" max="16383" man="1"/>
  </rowBreaks>
  <colBreaks count="1" manualBreakCount="1">
    <brk id="5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4"/>
  <sheetViews>
    <sheetView zoomScaleNormal="100" workbookViewId="0">
      <pane ySplit="4" topLeftCell="A5" activePane="bottomLeft" state="frozen"/>
      <selection sqref="A1:H1"/>
      <selection pane="bottomLeft" activeCell="A5" sqref="A5"/>
    </sheetView>
  </sheetViews>
  <sheetFormatPr baseColWidth="10" defaultColWidth="11.5546875" defaultRowHeight="10.199999999999999" x14ac:dyDescent="0.2"/>
  <cols>
    <col min="1" max="1" width="45.6640625" style="7" customWidth="1"/>
    <col min="2" max="5" width="11.33203125" style="7" customWidth="1"/>
    <col min="6" max="16384" width="11.5546875" style="7"/>
  </cols>
  <sheetData>
    <row r="1" spans="1:5" ht="24" customHeight="1" x14ac:dyDescent="0.25">
      <c r="A1" s="316" t="s">
        <v>175</v>
      </c>
      <c r="B1" s="316"/>
      <c r="C1" s="316"/>
      <c r="D1" s="316"/>
      <c r="E1" s="316"/>
    </row>
    <row r="2" spans="1:5" s="3" customFormat="1" ht="12" customHeight="1" x14ac:dyDescent="0.2">
      <c r="A2" s="277"/>
      <c r="B2" s="277"/>
      <c r="C2" s="277"/>
      <c r="D2" s="277"/>
      <c r="E2" s="277"/>
    </row>
    <row r="3" spans="1:5" ht="36" customHeight="1" x14ac:dyDescent="0.2">
      <c r="A3" s="278" t="s">
        <v>42</v>
      </c>
      <c r="B3" s="106" t="s">
        <v>162</v>
      </c>
      <c r="C3" s="106" t="s">
        <v>163</v>
      </c>
      <c r="D3" s="318" t="s">
        <v>72</v>
      </c>
      <c r="E3" s="319"/>
    </row>
    <row r="4" spans="1:5" ht="12" customHeight="1" x14ac:dyDescent="0.2">
      <c r="A4" s="308"/>
      <c r="B4" s="309" t="s">
        <v>76</v>
      </c>
      <c r="C4" s="309"/>
      <c r="D4" s="309"/>
      <c r="E4" s="107" t="s">
        <v>4</v>
      </c>
    </row>
    <row r="5" spans="1:5" ht="12" customHeight="1" x14ac:dyDescent="0.2">
      <c r="A5" s="29"/>
      <c r="B5" s="28"/>
      <c r="C5" s="28"/>
      <c r="D5" s="28"/>
      <c r="E5" s="28"/>
    </row>
    <row r="6" spans="1:5" ht="12" customHeight="1" x14ac:dyDescent="0.2">
      <c r="A6" s="13"/>
      <c r="B6" s="282" t="s">
        <v>105</v>
      </c>
      <c r="C6" s="282"/>
      <c r="D6" s="282"/>
      <c r="E6" s="282"/>
    </row>
    <row r="7" spans="1:5" ht="12" customHeight="1" x14ac:dyDescent="0.2">
      <c r="A7" s="37" t="s">
        <v>44</v>
      </c>
      <c r="B7" s="40">
        <v>7297799.6349999998</v>
      </c>
      <c r="C7" s="40">
        <v>7010386.4440000001</v>
      </c>
      <c r="D7" s="40">
        <v>287413.19099999964</v>
      </c>
      <c r="E7" s="133">
        <v>4.0998195077532245</v>
      </c>
    </row>
    <row r="8" spans="1:5" ht="12" customHeight="1" x14ac:dyDescent="0.2">
      <c r="A8" s="32" t="s">
        <v>45</v>
      </c>
      <c r="B8" s="40">
        <v>9689.3379999999997</v>
      </c>
      <c r="C8" s="40">
        <v>5370.1279999999997</v>
      </c>
      <c r="D8" s="40">
        <v>4319.21</v>
      </c>
      <c r="E8" s="133">
        <v>80.430298868108935</v>
      </c>
    </row>
    <row r="9" spans="1:5" ht="12" customHeight="1" x14ac:dyDescent="0.2">
      <c r="A9" s="32" t="s">
        <v>46</v>
      </c>
      <c r="B9" s="40">
        <v>3890848.2250000001</v>
      </c>
      <c r="C9" s="40">
        <v>3236342.0269999998</v>
      </c>
      <c r="D9" s="40">
        <v>654506.19800000032</v>
      </c>
      <c r="E9" s="133">
        <v>20.223641152252057</v>
      </c>
    </row>
    <row r="10" spans="1:5" ht="12" customHeight="1" x14ac:dyDescent="0.2">
      <c r="A10" s="32" t="s">
        <v>47</v>
      </c>
      <c r="B10" s="40">
        <v>3397262.0720000002</v>
      </c>
      <c r="C10" s="40">
        <v>3768674.2889999999</v>
      </c>
      <c r="D10" s="40">
        <v>-371412.21699999971</v>
      </c>
      <c r="E10" s="133">
        <v>-9.8552485176041102</v>
      </c>
    </row>
    <row r="11" spans="1:5" ht="12" customHeight="1" x14ac:dyDescent="0.2">
      <c r="A11" s="31" t="s">
        <v>157</v>
      </c>
      <c r="B11" s="40">
        <v>201565.69</v>
      </c>
      <c r="C11" s="40">
        <v>0</v>
      </c>
      <c r="D11" s="40">
        <v>201565.69</v>
      </c>
      <c r="E11" s="133">
        <v>0</v>
      </c>
    </row>
    <row r="12" spans="1:5" ht="12" customHeight="1" x14ac:dyDescent="0.2">
      <c r="A12" s="22" t="s">
        <v>124</v>
      </c>
      <c r="B12" s="40">
        <v>1485140.872</v>
      </c>
      <c r="C12" s="40">
        <v>1426484.696</v>
      </c>
      <c r="D12" s="40">
        <v>58656.175999999978</v>
      </c>
      <c r="E12" s="133">
        <v>4.1119386814648209</v>
      </c>
    </row>
    <row r="13" spans="1:5" ht="21.9" customHeight="1" x14ac:dyDescent="0.2">
      <c r="A13" s="137" t="s">
        <v>119</v>
      </c>
      <c r="B13" s="40">
        <v>9938.2330000000002</v>
      </c>
      <c r="C13" s="40">
        <v>9208.0640000000003</v>
      </c>
      <c r="D13" s="40">
        <v>730.16899999999987</v>
      </c>
      <c r="E13" s="133">
        <v>7.929669037921542</v>
      </c>
    </row>
    <row r="14" spans="1:5" ht="12" customHeight="1" x14ac:dyDescent="0.2">
      <c r="A14" s="32" t="s">
        <v>123</v>
      </c>
      <c r="B14" s="40">
        <v>9688.1219999999994</v>
      </c>
      <c r="C14" s="40">
        <v>8957.9529999999995</v>
      </c>
      <c r="D14" s="40">
        <v>730.16899999999987</v>
      </c>
      <c r="E14" s="133">
        <v>8.151069781232394</v>
      </c>
    </row>
    <row r="15" spans="1:5" ht="12" customHeight="1" x14ac:dyDescent="0.2">
      <c r="A15" s="32" t="s">
        <v>48</v>
      </c>
      <c r="B15" s="40">
        <v>250.11099999999999</v>
      </c>
      <c r="C15" s="40">
        <v>250.11099999999999</v>
      </c>
      <c r="D15" s="40">
        <v>0</v>
      </c>
      <c r="E15" s="133">
        <v>0</v>
      </c>
    </row>
    <row r="16" spans="1:5" ht="12" customHeight="1" x14ac:dyDescent="0.2">
      <c r="A16" s="32" t="s">
        <v>49</v>
      </c>
      <c r="B16" s="40">
        <v>0</v>
      </c>
      <c r="C16" s="40">
        <v>0</v>
      </c>
      <c r="D16" s="40">
        <v>0</v>
      </c>
      <c r="E16" s="133">
        <v>0</v>
      </c>
    </row>
    <row r="17" spans="1:7" ht="21.9" customHeight="1" x14ac:dyDescent="0.2">
      <c r="A17" s="137" t="s">
        <v>55</v>
      </c>
      <c r="B17" s="40">
        <v>1475202.639</v>
      </c>
      <c r="C17" s="40">
        <v>1417276.632</v>
      </c>
      <c r="D17" s="40">
        <v>57926.006999999983</v>
      </c>
      <c r="E17" s="133">
        <v>4.0871348396013047</v>
      </c>
    </row>
    <row r="18" spans="1:7" ht="12" customHeight="1" x14ac:dyDescent="0.2">
      <c r="A18" s="32" t="s">
        <v>50</v>
      </c>
      <c r="B18" s="40">
        <v>887252.40899999999</v>
      </c>
      <c r="C18" s="40">
        <v>969881.88</v>
      </c>
      <c r="D18" s="40">
        <v>-82629.47100000002</v>
      </c>
      <c r="E18" s="133">
        <v>-8.5195396165149475</v>
      </c>
    </row>
    <row r="19" spans="1:7" ht="12" customHeight="1" x14ac:dyDescent="0.2">
      <c r="A19" s="32" t="s">
        <v>48</v>
      </c>
      <c r="B19" s="40">
        <v>55560.296999999999</v>
      </c>
      <c r="C19" s="40">
        <v>30533.934000000001</v>
      </c>
      <c r="D19" s="40">
        <v>25026.362999999998</v>
      </c>
      <c r="E19" s="133">
        <v>81.96245855512754</v>
      </c>
    </row>
    <row r="20" spans="1:7" ht="12" customHeight="1" x14ac:dyDescent="0.2">
      <c r="A20" s="32" t="s">
        <v>49</v>
      </c>
      <c r="B20" s="40">
        <v>532389.93299999996</v>
      </c>
      <c r="C20" s="40">
        <v>416860.81800000003</v>
      </c>
      <c r="D20" s="40">
        <v>115529.11499999993</v>
      </c>
      <c r="E20" s="133">
        <v>27.714073861458459</v>
      </c>
    </row>
    <row r="21" spans="1:7" ht="33.9" customHeight="1" x14ac:dyDescent="0.2">
      <c r="A21" s="108" t="s">
        <v>164</v>
      </c>
      <c r="B21" s="40">
        <v>0</v>
      </c>
      <c r="C21" s="40">
        <v>0</v>
      </c>
      <c r="D21" s="40">
        <v>0</v>
      </c>
      <c r="E21" s="133">
        <v>0</v>
      </c>
    </row>
    <row r="22" spans="1:7" ht="12" customHeight="1" x14ac:dyDescent="0.2">
      <c r="A22" s="23" t="s">
        <v>122</v>
      </c>
      <c r="B22" s="40">
        <v>2183576.2450000001</v>
      </c>
      <c r="C22" s="40">
        <v>2214494.85</v>
      </c>
      <c r="D22" s="40">
        <v>-30918.604999999981</v>
      </c>
      <c r="E22" s="133">
        <v>-1.3961922286701167</v>
      </c>
      <c r="G22" s="134"/>
    </row>
    <row r="23" spans="1:7" ht="21.9" customHeight="1" x14ac:dyDescent="0.2">
      <c r="A23" s="137" t="s">
        <v>121</v>
      </c>
      <c r="B23" s="40">
        <v>5472.8209999999999</v>
      </c>
      <c r="C23" s="40">
        <v>6286.1459999999997</v>
      </c>
      <c r="D23" s="40">
        <v>-813.32499999999982</v>
      </c>
      <c r="E23" s="133">
        <v>-12.938372732672761</v>
      </c>
    </row>
    <row r="24" spans="1:7" ht="12" customHeight="1" x14ac:dyDescent="0.2">
      <c r="A24" s="32" t="s">
        <v>52</v>
      </c>
      <c r="B24" s="40">
        <v>0</v>
      </c>
      <c r="C24" s="40">
        <v>0</v>
      </c>
      <c r="D24" s="40">
        <v>0</v>
      </c>
      <c r="E24" s="133">
        <v>0</v>
      </c>
    </row>
    <row r="25" spans="1:7" ht="12" customHeight="1" x14ac:dyDescent="0.2">
      <c r="A25" s="34" t="s">
        <v>53</v>
      </c>
      <c r="B25" s="40">
        <v>5472.8209999999999</v>
      </c>
      <c r="C25" s="40">
        <v>6286.1459999999997</v>
      </c>
      <c r="D25" s="40">
        <v>-813.32499999999982</v>
      </c>
      <c r="E25" s="133">
        <v>-12.938372732672761</v>
      </c>
    </row>
    <row r="26" spans="1:7" ht="12" customHeight="1" x14ac:dyDescent="0.2">
      <c r="A26" s="34" t="s">
        <v>54</v>
      </c>
      <c r="B26" s="40">
        <v>0</v>
      </c>
      <c r="C26" s="40">
        <v>0</v>
      </c>
      <c r="D26" s="40">
        <v>0</v>
      </c>
      <c r="E26" s="133">
        <v>0</v>
      </c>
    </row>
    <row r="27" spans="1:7" ht="12" customHeight="1" x14ac:dyDescent="0.2">
      <c r="A27" s="108" t="s">
        <v>56</v>
      </c>
      <c r="B27" s="40">
        <v>2178103.4240000001</v>
      </c>
      <c r="C27" s="40">
        <v>2208208.7039999999</v>
      </c>
      <c r="D27" s="40">
        <v>-30105.279999999795</v>
      </c>
      <c r="E27" s="133">
        <v>-1.363334903329843</v>
      </c>
      <c r="G27" s="134"/>
    </row>
    <row r="28" spans="1:7" ht="12" customHeight="1" x14ac:dyDescent="0.2">
      <c r="A28" s="34" t="s">
        <v>52</v>
      </c>
      <c r="B28" s="40">
        <v>410934.39500000002</v>
      </c>
      <c r="C28" s="40">
        <v>375325.484</v>
      </c>
      <c r="D28" s="40">
        <v>35608.911000000022</v>
      </c>
      <c r="E28" s="133">
        <v>9.4874748766060435</v>
      </c>
    </row>
    <row r="29" spans="1:7" ht="12" customHeight="1" x14ac:dyDescent="0.2">
      <c r="A29" s="34" t="s">
        <v>53</v>
      </c>
      <c r="B29" s="40">
        <v>1750169.0290000001</v>
      </c>
      <c r="C29" s="40">
        <v>1819883.22</v>
      </c>
      <c r="D29" s="40">
        <v>-69714.190999999875</v>
      </c>
      <c r="E29" s="133">
        <v>-3.830695850912889</v>
      </c>
      <c r="G29" s="134"/>
    </row>
    <row r="30" spans="1:7" ht="12" customHeight="1" x14ac:dyDescent="0.2">
      <c r="A30" s="34" t="s">
        <v>54</v>
      </c>
      <c r="B30" s="170">
        <v>17000</v>
      </c>
      <c r="C30" s="170">
        <v>13000</v>
      </c>
      <c r="D30" s="40">
        <v>4000</v>
      </c>
      <c r="E30" s="133">
        <v>30.769230769230774</v>
      </c>
    </row>
    <row r="31" spans="1:7" ht="12" customHeight="1" x14ac:dyDescent="0.2">
      <c r="A31" s="150" t="s">
        <v>120</v>
      </c>
      <c r="B31" s="170">
        <v>983939.78099999996</v>
      </c>
      <c r="C31" s="170">
        <v>967197.91200000001</v>
      </c>
      <c r="D31" s="40">
        <v>16741.868999999948</v>
      </c>
      <c r="E31" s="133">
        <v>1.7309662058079311</v>
      </c>
      <c r="G31" s="134"/>
    </row>
    <row r="32" spans="1:7" ht="12" customHeight="1" x14ac:dyDescent="0.2">
      <c r="A32" s="33" t="s">
        <v>117</v>
      </c>
      <c r="B32" s="170">
        <v>443139.04700000002</v>
      </c>
      <c r="C32" s="170">
        <v>322523.89199999999</v>
      </c>
      <c r="D32" s="40">
        <v>120615.15500000003</v>
      </c>
      <c r="E32" s="133">
        <v>37.397277532543256</v>
      </c>
    </row>
    <row r="33" spans="1:7" ht="12" customHeight="1" x14ac:dyDescent="0.2">
      <c r="A33" s="33" t="s">
        <v>116</v>
      </c>
      <c r="B33" s="170">
        <v>540800.73400000005</v>
      </c>
      <c r="C33" s="170">
        <v>644674.02</v>
      </c>
      <c r="D33" s="40">
        <v>-103873.28599999996</v>
      </c>
      <c r="E33" s="133">
        <v>-16.112528623380854</v>
      </c>
      <c r="G33" s="134"/>
    </row>
    <row r="34" spans="1:7" ht="12" customHeight="1" x14ac:dyDescent="0.2">
      <c r="A34" s="150" t="s">
        <v>144</v>
      </c>
      <c r="B34" s="170">
        <v>4480037.63</v>
      </c>
      <c r="C34" s="170">
        <v>4841449.2879999997</v>
      </c>
      <c r="D34" s="40">
        <v>-361411.65799999982</v>
      </c>
      <c r="E34" s="179">
        <v>-7.4649477150528867</v>
      </c>
      <c r="G34" s="134"/>
    </row>
    <row r="35" spans="1:7" ht="12" customHeight="1" x14ac:dyDescent="0.2">
      <c r="A35" s="33" t="s">
        <v>61</v>
      </c>
      <c r="B35" s="170">
        <v>216656.19200000001</v>
      </c>
      <c r="C35" s="170">
        <v>191862.14799999999</v>
      </c>
      <c r="D35" s="40">
        <v>24794.044000000024</v>
      </c>
      <c r="E35" s="133">
        <v>12.922842915320643</v>
      </c>
      <c r="G35" s="134"/>
    </row>
    <row r="36" spans="1:7" ht="12" customHeight="1" x14ac:dyDescent="0.2">
      <c r="A36" s="33" t="s">
        <v>62</v>
      </c>
      <c r="B36" s="170">
        <v>41030.366999999998</v>
      </c>
      <c r="C36" s="170">
        <v>38546.080000000002</v>
      </c>
      <c r="D36" s="40">
        <v>2484.2869999999966</v>
      </c>
      <c r="E36" s="133">
        <v>6.4449796191986337</v>
      </c>
      <c r="G36" s="134"/>
    </row>
    <row r="37" spans="1:7" ht="12" customHeight="1" x14ac:dyDescent="0.2">
      <c r="A37" s="33" t="s">
        <v>63</v>
      </c>
      <c r="B37" s="170">
        <v>4141393.3679999998</v>
      </c>
      <c r="C37" s="170">
        <v>4554830.0259999996</v>
      </c>
      <c r="D37" s="40">
        <v>-413436.65799999982</v>
      </c>
      <c r="E37" s="133">
        <v>-9.0768844422296695</v>
      </c>
      <c r="G37" s="134"/>
    </row>
    <row r="38" spans="1:7" ht="12" customHeight="1" x14ac:dyDescent="0.2">
      <c r="A38" s="33" t="s">
        <v>64</v>
      </c>
      <c r="B38" s="170">
        <v>80957.702999999994</v>
      </c>
      <c r="C38" s="170">
        <v>56211.034</v>
      </c>
      <c r="D38" s="40">
        <v>24746.668999999994</v>
      </c>
      <c r="E38" s="133">
        <v>44.024575317365617</v>
      </c>
      <c r="G38" s="134"/>
    </row>
    <row r="39" spans="1:7" s="3" customFormat="1" ht="12" customHeight="1" x14ac:dyDescent="0.2">
      <c r="A39" s="3" t="s">
        <v>0</v>
      </c>
      <c r="B39" s="41">
        <v>16430494.163000001</v>
      </c>
      <c r="C39" s="41">
        <v>16460013.189999999</v>
      </c>
      <c r="D39" s="41">
        <v>-29519.026999998838</v>
      </c>
      <c r="E39" s="135">
        <v>-0.17933780890244577</v>
      </c>
      <c r="G39" s="134"/>
    </row>
    <row r="40" spans="1:7" ht="12" customHeight="1" x14ac:dyDescent="0.2">
      <c r="A40" s="3"/>
    </row>
    <row r="41" spans="1:7" ht="12" customHeight="1" x14ac:dyDescent="0.2">
      <c r="A41" s="24"/>
      <c r="B41" s="275" t="s">
        <v>58</v>
      </c>
      <c r="C41" s="275"/>
      <c r="D41" s="275"/>
      <c r="E41" s="275"/>
    </row>
    <row r="42" spans="1:7" ht="12" customHeight="1" x14ac:dyDescent="0.2">
      <c r="A42" s="23" t="s">
        <v>59</v>
      </c>
      <c r="B42" s="40">
        <v>243790.212</v>
      </c>
      <c r="C42" s="40">
        <v>267535.98</v>
      </c>
      <c r="D42" s="40">
        <v>-23745.767999999982</v>
      </c>
      <c r="E42" s="133">
        <v>-8.8757287898248194</v>
      </c>
    </row>
    <row r="43" spans="1:7" s="3" customFormat="1" ht="21.9" customHeight="1" x14ac:dyDescent="0.2">
      <c r="A43" s="108" t="s">
        <v>119</v>
      </c>
      <c r="B43" s="40">
        <v>25</v>
      </c>
      <c r="C43" s="40">
        <v>25</v>
      </c>
      <c r="D43" s="40">
        <v>0</v>
      </c>
      <c r="E43" s="133">
        <v>0</v>
      </c>
    </row>
    <row r="44" spans="1:7" ht="21.9" customHeight="1" x14ac:dyDescent="0.2">
      <c r="A44" s="108" t="s">
        <v>55</v>
      </c>
      <c r="B44" s="40">
        <v>243765.212</v>
      </c>
      <c r="C44" s="40">
        <v>267510.98</v>
      </c>
      <c r="D44" s="40">
        <v>-23745.767999999982</v>
      </c>
      <c r="E44" s="133">
        <v>-8.8765582631411917</v>
      </c>
    </row>
    <row r="45" spans="1:7" ht="33.9" customHeight="1" x14ac:dyDescent="0.2">
      <c r="A45" s="150" t="s">
        <v>165</v>
      </c>
      <c r="B45" s="40">
        <v>0</v>
      </c>
      <c r="C45" s="40">
        <v>0</v>
      </c>
      <c r="D45" s="40">
        <v>0</v>
      </c>
      <c r="E45" s="133">
        <v>0</v>
      </c>
    </row>
    <row r="46" spans="1:7" ht="12" customHeight="1" x14ac:dyDescent="0.2">
      <c r="A46" s="23" t="s">
        <v>60</v>
      </c>
      <c r="B46" s="40">
        <v>1488135.1980000001</v>
      </c>
      <c r="C46" s="40">
        <v>1379715.327</v>
      </c>
      <c r="D46" s="40">
        <v>108419.87100000004</v>
      </c>
      <c r="E46" s="133">
        <v>7.8581334046454288</v>
      </c>
      <c r="G46" s="134"/>
    </row>
    <row r="47" spans="1:7" ht="12" customHeight="1" x14ac:dyDescent="0.2">
      <c r="A47" s="197" t="s">
        <v>103</v>
      </c>
      <c r="B47" s="40">
        <v>879030.14500000002</v>
      </c>
      <c r="C47" s="40">
        <v>774849.43200000003</v>
      </c>
      <c r="D47" s="40">
        <v>104180.71299999999</v>
      </c>
      <c r="E47" s="133">
        <v>13.445284812443404</v>
      </c>
    </row>
    <row r="48" spans="1:7" ht="21.9" customHeight="1" x14ac:dyDescent="0.2">
      <c r="A48" s="197" t="s">
        <v>56</v>
      </c>
      <c r="B48" s="40">
        <v>609105.05299999996</v>
      </c>
      <c r="C48" s="40">
        <v>604865.89500000002</v>
      </c>
      <c r="D48" s="40">
        <v>4239.1579999999376</v>
      </c>
      <c r="E48" s="133">
        <v>0.70084262231382866</v>
      </c>
      <c r="G48" s="134"/>
    </row>
    <row r="49" spans="1:7" ht="36" customHeight="1" x14ac:dyDescent="0.2">
      <c r="A49" s="108" t="s">
        <v>166</v>
      </c>
      <c r="B49" s="40">
        <v>462369.12</v>
      </c>
      <c r="C49" s="40">
        <v>392425.38699999999</v>
      </c>
      <c r="D49" s="40">
        <v>69943.733000000007</v>
      </c>
      <c r="E49" s="133">
        <v>17.823447543672799</v>
      </c>
      <c r="G49" s="134"/>
    </row>
    <row r="50" spans="1:7" ht="12" customHeight="1" x14ac:dyDescent="0.2">
      <c r="A50" s="23" t="s">
        <v>118</v>
      </c>
      <c r="B50" s="40">
        <v>756921.321</v>
      </c>
      <c r="C50" s="40">
        <v>619973.32499999995</v>
      </c>
      <c r="D50" s="40">
        <v>136947.99600000004</v>
      </c>
      <c r="E50" s="133">
        <v>22.089336827515922</v>
      </c>
      <c r="G50" s="134"/>
    </row>
    <row r="51" spans="1:7" ht="12" customHeight="1" x14ac:dyDescent="0.2">
      <c r="A51" s="33" t="s">
        <v>117</v>
      </c>
      <c r="B51" s="40">
        <v>258952.83100000001</v>
      </c>
      <c r="C51" s="40">
        <v>171788.486</v>
      </c>
      <c r="D51" s="40">
        <v>87164.345000000001</v>
      </c>
      <c r="E51" s="133">
        <v>50.739340586539669</v>
      </c>
      <c r="G51" s="134"/>
    </row>
    <row r="52" spans="1:7" ht="12" customHeight="1" x14ac:dyDescent="0.2">
      <c r="A52" s="33" t="s">
        <v>116</v>
      </c>
      <c r="B52" s="40">
        <v>497968.49</v>
      </c>
      <c r="C52" s="40">
        <v>448184.83899999998</v>
      </c>
      <c r="D52" s="40">
        <v>49783.651000000013</v>
      </c>
      <c r="E52" s="133">
        <v>11.107839147588834</v>
      </c>
      <c r="G52" s="134"/>
    </row>
    <row r="53" spans="1:7" ht="12" customHeight="1" x14ac:dyDescent="0.2">
      <c r="A53" s="23" t="s">
        <v>106</v>
      </c>
      <c r="B53" s="40">
        <v>479292.83</v>
      </c>
      <c r="C53" s="40">
        <v>430111.34499999997</v>
      </c>
      <c r="D53" s="40">
        <v>49181.485000000044</v>
      </c>
      <c r="E53" s="133">
        <v>11.434593756181926</v>
      </c>
    </row>
    <row r="54" spans="1:7" ht="12" customHeight="1" x14ac:dyDescent="0.2">
      <c r="A54" s="33" t="s">
        <v>62</v>
      </c>
      <c r="B54" s="40">
        <v>7875.9470000000001</v>
      </c>
      <c r="C54" s="40">
        <v>8025.6559999999999</v>
      </c>
      <c r="D54" s="40">
        <v>-149.70899999999983</v>
      </c>
      <c r="E54" s="133">
        <v>-1.8653802256164482</v>
      </c>
    </row>
    <row r="55" spans="1:7" ht="12" customHeight="1" x14ac:dyDescent="0.2">
      <c r="A55" s="33" t="s">
        <v>63</v>
      </c>
      <c r="B55" s="40">
        <v>471416.88299999997</v>
      </c>
      <c r="C55" s="40">
        <v>422085.68900000001</v>
      </c>
      <c r="D55" s="40">
        <v>49331.193999999959</v>
      </c>
      <c r="E55" s="133">
        <v>11.687483202018711</v>
      </c>
      <c r="G55" s="134"/>
    </row>
    <row r="56" spans="1:7" s="3" customFormat="1" ht="12" customHeight="1" x14ac:dyDescent="0.2">
      <c r="A56" s="228" t="s">
        <v>214</v>
      </c>
      <c r="B56" s="40">
        <v>2968139.5610000002</v>
      </c>
      <c r="C56" s="40">
        <v>2697335.977</v>
      </c>
      <c r="D56" s="40">
        <v>270803.58400000026</v>
      </c>
      <c r="E56" s="135">
        <v>10.039668261911899</v>
      </c>
      <c r="G56" s="134"/>
    </row>
    <row r="57" spans="1:7" s="3" customFormat="1" ht="12" customHeight="1" x14ac:dyDescent="0.2">
      <c r="B57" s="40"/>
      <c r="C57" s="40"/>
      <c r="D57" s="40"/>
      <c r="E57" s="133"/>
      <c r="G57" s="134"/>
    </row>
    <row r="58" spans="1:7" s="3" customFormat="1" ht="12" customHeight="1" x14ac:dyDescent="0.2">
      <c r="B58" s="276" t="s">
        <v>113</v>
      </c>
      <c r="C58" s="276"/>
      <c r="D58" s="276"/>
      <c r="E58" s="276"/>
      <c r="G58" s="134"/>
    </row>
    <row r="59" spans="1:7" s="3" customFormat="1" ht="21.9" customHeight="1" x14ac:dyDescent="0.2">
      <c r="A59" s="151" t="s">
        <v>114</v>
      </c>
      <c r="B59" s="40">
        <v>233930.00599999999</v>
      </c>
      <c r="C59" s="40">
        <v>175460.986</v>
      </c>
      <c r="D59" s="40">
        <v>58469.01999999999</v>
      </c>
      <c r="E59" s="133">
        <v>33.323088700755363</v>
      </c>
      <c r="G59" s="134"/>
    </row>
    <row r="60" spans="1:7" ht="12" customHeight="1" x14ac:dyDescent="0.2">
      <c r="A60" s="3"/>
      <c r="B60" s="275" t="s">
        <v>107</v>
      </c>
      <c r="C60" s="275"/>
      <c r="D60" s="275"/>
      <c r="E60" s="275"/>
    </row>
    <row r="61" spans="1:7" ht="12" customHeight="1" x14ac:dyDescent="0.2">
      <c r="A61" s="7" t="s">
        <v>80</v>
      </c>
      <c r="B61" s="40">
        <v>-2017214.77</v>
      </c>
      <c r="C61" s="40">
        <v>-2831167.6430000002</v>
      </c>
      <c r="D61" s="40">
        <v>813952.87300000014</v>
      </c>
      <c r="E61" s="260" t="s">
        <v>154</v>
      </c>
    </row>
    <row r="62" spans="1:7" ht="12" customHeight="1" x14ac:dyDescent="0.2">
      <c r="A62" s="23"/>
    </row>
    <row r="63" spans="1:7" x14ac:dyDescent="0.2">
      <c r="A63" s="70" t="s">
        <v>211</v>
      </c>
    </row>
    <row r="64" spans="1:7" x14ac:dyDescent="0.2">
      <c r="A64" s="259" t="s">
        <v>212</v>
      </c>
    </row>
  </sheetData>
  <mergeCells count="9">
    <mergeCell ref="B60:E60"/>
    <mergeCell ref="B6:E6"/>
    <mergeCell ref="B41:E41"/>
    <mergeCell ref="A1:E1"/>
    <mergeCell ref="A2:E2"/>
    <mergeCell ref="A3:A4"/>
    <mergeCell ref="D3:E3"/>
    <mergeCell ref="B4:D4"/>
    <mergeCell ref="B58:E58"/>
  </mergeCells>
  <hyperlinks>
    <hyperlink ref="A1:E1" location="Inhaltsverzeichnis!A38" display="Inhaltsverzeichnis!A3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j/21 –  Brandenburg  &amp;G</oddFooter>
  </headerFooter>
  <rowBreaks count="1" manualBreakCount="1">
    <brk id="40" max="16383" man="1"/>
  </rowBreaks>
  <colBreaks count="1" manualBreakCount="1">
    <brk id="5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76F12-D749-4E72-8234-EA81EB7DC84B}">
  <dimension ref="A1"/>
  <sheetViews>
    <sheetView zoomScaleNormal="100" workbookViewId="0"/>
  </sheetViews>
  <sheetFormatPr baseColWidth="10" defaultColWidth="11.44140625" defaultRowHeight="13.2" x14ac:dyDescent="0.25"/>
  <cols>
    <col min="1" max="1" width="2.109375" style="74" customWidth="1"/>
    <col min="2" max="2" width="2" style="74" customWidth="1"/>
    <col min="3" max="3" width="29.5546875" style="74" customWidth="1"/>
    <col min="4" max="4" width="2.109375" style="74" customWidth="1"/>
    <col min="5" max="5" width="29.33203125" style="74" customWidth="1"/>
    <col min="6" max="6" width="2" style="74" customWidth="1"/>
    <col min="7" max="7" width="30" style="74" customWidth="1"/>
    <col min="8" max="8" width="5.33203125" style="74" customWidth="1"/>
    <col min="9" max="9" width="16.109375" style="74" customWidth="1"/>
    <col min="10" max="16384" width="11.44140625" style="74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1828800</xdr:colOff>
                <xdr:row>39</xdr:row>
                <xdr:rowOff>45720</xdr:rowOff>
              </to>
            </anchor>
          </objectPr>
        </oleObject>
      </mc:Choice>
      <mc:Fallback>
        <oleObject progId="Document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4DC25-C093-478D-AD07-470EA29ABE56}">
  <dimension ref="A3:E58"/>
  <sheetViews>
    <sheetView workbookViewId="0"/>
  </sheetViews>
  <sheetFormatPr baseColWidth="10" defaultColWidth="11.44140625" defaultRowHeight="13.2" x14ac:dyDescent="0.25"/>
  <cols>
    <col min="1" max="1" width="1.6640625" style="54" customWidth="1"/>
    <col min="2" max="2" width="25.6640625" style="55" customWidth="1"/>
    <col min="3" max="3" width="15.6640625" style="55" customWidth="1"/>
    <col min="4" max="4" width="1.6640625" style="55" customWidth="1"/>
    <col min="5" max="5" width="25.6640625" style="55" customWidth="1"/>
    <col min="6" max="16384" width="11.44140625" style="55"/>
  </cols>
  <sheetData>
    <row r="3" spans="1:2" x14ac:dyDescent="0.25">
      <c r="B3" s="54"/>
    </row>
    <row r="4" spans="1:2" x14ac:dyDescent="0.25">
      <c r="B4" s="54"/>
    </row>
    <row r="5" spans="1:2" x14ac:dyDescent="0.25">
      <c r="B5" s="54"/>
    </row>
    <row r="6" spans="1:2" x14ac:dyDescent="0.25">
      <c r="B6" s="54"/>
    </row>
    <row r="7" spans="1:2" x14ac:dyDescent="0.25">
      <c r="B7" s="54"/>
    </row>
    <row r="8" spans="1:2" x14ac:dyDescent="0.25">
      <c r="B8" s="54"/>
    </row>
    <row r="9" spans="1:2" x14ac:dyDescent="0.25">
      <c r="B9" s="54"/>
    </row>
    <row r="10" spans="1:2" x14ac:dyDescent="0.25">
      <c r="B10" s="54"/>
    </row>
    <row r="11" spans="1:2" x14ac:dyDescent="0.25">
      <c r="B11" s="54"/>
    </row>
    <row r="12" spans="1:2" x14ac:dyDescent="0.25">
      <c r="B12" s="54"/>
    </row>
    <row r="13" spans="1:2" x14ac:dyDescent="0.25">
      <c r="B13" s="54"/>
    </row>
    <row r="14" spans="1:2" x14ac:dyDescent="0.25">
      <c r="B14" s="54"/>
    </row>
    <row r="15" spans="1:2" x14ac:dyDescent="0.25">
      <c r="B15" s="54"/>
    </row>
    <row r="16" spans="1:2" x14ac:dyDescent="0.25">
      <c r="A16" s="55"/>
      <c r="B16" s="54"/>
    </row>
    <row r="17" spans="1:2" x14ac:dyDescent="0.25">
      <c r="A17" s="55"/>
      <c r="B17" s="54"/>
    </row>
    <row r="18" spans="1:2" x14ac:dyDescent="0.25">
      <c r="A18" s="55"/>
      <c r="B18" s="54"/>
    </row>
    <row r="19" spans="1:2" x14ac:dyDescent="0.25">
      <c r="B19" s="56"/>
    </row>
    <row r="20" spans="1:2" x14ac:dyDescent="0.25">
      <c r="B20" s="54"/>
    </row>
    <row r="21" spans="1:2" x14ac:dyDescent="0.25">
      <c r="A21" s="57" t="s">
        <v>10</v>
      </c>
      <c r="B21" s="54"/>
    </row>
    <row r="23" spans="1:2" ht="11.1" customHeight="1" x14ac:dyDescent="0.25">
      <c r="A23" s="55"/>
      <c r="B23" s="57" t="s">
        <v>29</v>
      </c>
    </row>
    <row r="24" spans="1:2" ht="11.1" customHeight="1" x14ac:dyDescent="0.25">
      <c r="A24" s="55"/>
      <c r="B24" s="53" t="s">
        <v>156</v>
      </c>
    </row>
    <row r="25" spans="1:2" ht="11.1" customHeight="1" x14ac:dyDescent="0.25">
      <c r="A25" s="55"/>
    </row>
    <row r="26" spans="1:2" ht="11.1" customHeight="1" x14ac:dyDescent="0.25">
      <c r="A26" s="55"/>
      <c r="B26" s="4" t="s">
        <v>41</v>
      </c>
    </row>
    <row r="27" spans="1:2" ht="11.1" customHeight="1" x14ac:dyDescent="0.25">
      <c r="A27" s="55"/>
      <c r="B27" s="58" t="s">
        <v>213</v>
      </c>
    </row>
    <row r="28" spans="1:2" ht="11.1" customHeight="1" x14ac:dyDescent="0.25">
      <c r="A28" s="55"/>
      <c r="B28" s="59"/>
    </row>
    <row r="29" spans="1:2" ht="11.1" customHeight="1" x14ac:dyDescent="0.25">
      <c r="A29" s="55"/>
      <c r="B29" s="57"/>
    </row>
    <row r="30" spans="1:2" ht="11.1" customHeight="1" x14ac:dyDescent="0.25">
      <c r="A30" s="55"/>
      <c r="B30" s="59"/>
    </row>
    <row r="31" spans="1:2" ht="11.1" customHeight="1" x14ac:dyDescent="0.25">
      <c r="A31" s="55"/>
      <c r="B31" s="59"/>
    </row>
    <row r="32" spans="1:2" ht="11.1" customHeight="1" x14ac:dyDescent="0.25">
      <c r="A32" s="55"/>
      <c r="B32" s="58"/>
    </row>
    <row r="33" spans="1:5" ht="80.400000000000006" customHeight="1" x14ac:dyDescent="0.25">
      <c r="A33" s="55"/>
    </row>
    <row r="34" spans="1:5" ht="10.95" customHeight="1" x14ac:dyDescent="0.25">
      <c r="A34" s="60" t="s">
        <v>33</v>
      </c>
      <c r="B34" s="61"/>
      <c r="C34" s="61"/>
      <c r="D34" s="62" t="s">
        <v>13</v>
      </c>
      <c r="E34" s="63"/>
    </row>
    <row r="35" spans="1:5" ht="10.95" customHeight="1" x14ac:dyDescent="0.25">
      <c r="A35" s="61"/>
      <c r="B35" s="61"/>
      <c r="C35" s="61"/>
      <c r="D35" s="63"/>
      <c r="E35" s="63"/>
    </row>
    <row r="36" spans="1:5" ht="10.95" customHeight="1" x14ac:dyDescent="0.25">
      <c r="A36" s="61"/>
      <c r="B36" s="64" t="s">
        <v>30</v>
      </c>
      <c r="C36" s="61"/>
      <c r="D36" s="63">
        <v>0</v>
      </c>
      <c r="E36" s="63" t="s">
        <v>38</v>
      </c>
    </row>
    <row r="37" spans="1:5" ht="10.95" customHeight="1" x14ac:dyDescent="0.25">
      <c r="A37" s="61"/>
      <c r="B37" s="61" t="s">
        <v>152</v>
      </c>
      <c r="C37" s="61"/>
      <c r="D37" s="61"/>
      <c r="E37" s="63" t="s">
        <v>39</v>
      </c>
    </row>
    <row r="38" spans="1:5" ht="10.95" customHeight="1" x14ac:dyDescent="0.25">
      <c r="A38" s="61"/>
      <c r="B38" s="61" t="s">
        <v>100</v>
      </c>
      <c r="C38" s="61"/>
      <c r="D38" s="61"/>
      <c r="E38" s="63" t="s">
        <v>28</v>
      </c>
    </row>
    <row r="39" spans="1:5" ht="10.95" customHeight="1" x14ac:dyDescent="0.25">
      <c r="A39" s="61"/>
      <c r="B39" s="61" t="s">
        <v>11</v>
      </c>
      <c r="C39" s="61"/>
      <c r="D39" s="63" t="s">
        <v>1</v>
      </c>
      <c r="E39" s="63" t="s">
        <v>14</v>
      </c>
    </row>
    <row r="40" spans="1:5" ht="10.95" customHeight="1" x14ac:dyDescent="0.25">
      <c r="A40" s="61"/>
      <c r="B40" s="61" t="s">
        <v>12</v>
      </c>
      <c r="C40" s="61"/>
      <c r="D40" s="63" t="s">
        <v>26</v>
      </c>
      <c r="E40" s="63" t="s">
        <v>20</v>
      </c>
    </row>
    <row r="41" spans="1:5" ht="10.95" customHeight="1" x14ac:dyDescent="0.25">
      <c r="A41" s="61"/>
      <c r="B41" s="64"/>
      <c r="C41" s="65"/>
      <c r="D41" s="63" t="s">
        <v>32</v>
      </c>
      <c r="E41" s="63" t="s">
        <v>15</v>
      </c>
    </row>
    <row r="42" spans="1:5" ht="10.95" customHeight="1" x14ac:dyDescent="0.25">
      <c r="A42" s="61"/>
      <c r="B42" s="61" t="s">
        <v>40</v>
      </c>
      <c r="C42" s="65"/>
      <c r="D42" s="63" t="s">
        <v>16</v>
      </c>
      <c r="E42" s="63" t="s">
        <v>17</v>
      </c>
    </row>
    <row r="43" spans="1:5" ht="10.95" customHeight="1" x14ac:dyDescent="0.25">
      <c r="A43" s="61"/>
      <c r="B43" s="61" t="s">
        <v>153</v>
      </c>
      <c r="C43" s="65"/>
      <c r="D43" s="63" t="s">
        <v>2</v>
      </c>
      <c r="E43" s="63" t="s">
        <v>27</v>
      </c>
    </row>
    <row r="44" spans="1:5" ht="10.95" customHeight="1" x14ac:dyDescent="0.25">
      <c r="A44" s="65"/>
      <c r="B44" s="66"/>
      <c r="C44" s="65"/>
      <c r="D44" s="61"/>
      <c r="E44" s="63" t="s">
        <v>34</v>
      </c>
    </row>
    <row r="45" spans="1:5" ht="10.95" customHeight="1" x14ac:dyDescent="0.25">
      <c r="A45" s="65"/>
      <c r="B45" s="66"/>
      <c r="C45" s="65"/>
      <c r="D45" s="63" t="s">
        <v>3</v>
      </c>
      <c r="E45" s="63" t="s">
        <v>25</v>
      </c>
    </row>
    <row r="46" spans="1:5" ht="10.95" customHeight="1" x14ac:dyDescent="0.25">
      <c r="A46" s="65"/>
      <c r="B46" s="66"/>
      <c r="C46" s="65"/>
      <c r="D46" s="63" t="s">
        <v>18</v>
      </c>
      <c r="E46" s="63" t="s">
        <v>19</v>
      </c>
    </row>
    <row r="47" spans="1:5" ht="10.95" customHeight="1" x14ac:dyDescent="0.25">
      <c r="A47" s="65"/>
      <c r="B47" s="66"/>
      <c r="C47" s="65"/>
      <c r="D47" s="63" t="s">
        <v>21</v>
      </c>
      <c r="E47" s="63" t="s">
        <v>22</v>
      </c>
    </row>
    <row r="48" spans="1:5" ht="10.95" customHeight="1" x14ac:dyDescent="0.25">
      <c r="A48" s="65"/>
      <c r="B48" s="66"/>
      <c r="C48" s="65"/>
      <c r="D48" s="63" t="s">
        <v>23</v>
      </c>
      <c r="E48" s="63" t="s">
        <v>24</v>
      </c>
    </row>
    <row r="49" spans="1:5" ht="10.95" customHeight="1" x14ac:dyDescent="0.25">
      <c r="A49" s="65"/>
      <c r="B49" s="66"/>
      <c r="C49" s="65"/>
      <c r="D49" s="61"/>
      <c r="E49" s="63"/>
    </row>
    <row r="50" spans="1:5" ht="10.95" customHeight="1" x14ac:dyDescent="0.25">
      <c r="A50" s="65"/>
      <c r="B50" s="66"/>
      <c r="C50" s="65"/>
      <c r="D50" s="61"/>
      <c r="E50" s="63"/>
    </row>
    <row r="51" spans="1:5" ht="10.95" customHeight="1" x14ac:dyDescent="0.25">
      <c r="A51" s="61"/>
      <c r="B51" s="64" t="s">
        <v>37</v>
      </c>
      <c r="C51" s="65"/>
    </row>
    <row r="52" spans="1:5" ht="10.95" customHeight="1" x14ac:dyDescent="0.25">
      <c r="A52" s="61"/>
      <c r="B52" s="67" t="s">
        <v>115</v>
      </c>
      <c r="C52" s="65"/>
    </row>
    <row r="53" spans="1:5" ht="10.95" customHeight="1" x14ac:dyDescent="0.25">
      <c r="A53" s="61"/>
      <c r="B53" s="67"/>
      <c r="C53" s="65"/>
    </row>
    <row r="54" spans="1:5" ht="30" customHeight="1" x14ac:dyDescent="0.25">
      <c r="A54" s="61"/>
      <c r="B54" s="67"/>
      <c r="C54" s="65"/>
    </row>
    <row r="55" spans="1:5" ht="18" customHeight="1" x14ac:dyDescent="0.25">
      <c r="A55" s="55"/>
      <c r="B55" s="264" t="s">
        <v>81</v>
      </c>
      <c r="C55" s="264"/>
      <c r="D55" s="264"/>
    </row>
    <row r="56" spans="1:5" ht="18" customHeight="1" x14ac:dyDescent="0.25">
      <c r="A56" s="65"/>
      <c r="B56" s="264"/>
      <c r="C56" s="264"/>
      <c r="D56" s="264"/>
    </row>
    <row r="57" spans="1:5" ht="10.95" customHeight="1" x14ac:dyDescent="0.25">
      <c r="A57" s="65"/>
      <c r="B57" s="178" t="s">
        <v>82</v>
      </c>
      <c r="C57" s="65"/>
    </row>
    <row r="58" spans="1:5" ht="10.95" customHeight="1" x14ac:dyDescent="0.25">
      <c r="A58" s="65"/>
      <c r="C58" s="65"/>
    </row>
  </sheetData>
  <sheetProtection selectLockedCells="1"/>
  <mergeCells count="1">
    <mergeCell ref="B55:D56"/>
  </mergeCells>
  <hyperlinks>
    <hyperlink ref="B57" r:id="rId1" xr:uid="{FD2E97F8-1060-4C2E-995D-146BD226D41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G39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50" customWidth="1"/>
    <col min="2" max="2" width="79.109375" style="10" customWidth="1"/>
    <col min="3" max="3" width="2.6640625" style="6" customWidth="1"/>
    <col min="4" max="4" width="2.44140625" style="10" customWidth="1"/>
    <col min="5" max="5" width="9.5546875" style="10" customWidth="1"/>
    <col min="6" max="16384" width="11.5546875" style="10"/>
  </cols>
  <sheetData>
    <row r="1" spans="1:7" ht="100.2" customHeight="1" x14ac:dyDescent="0.4">
      <c r="A1" s="267" t="s">
        <v>31</v>
      </c>
      <c r="B1" s="267"/>
      <c r="C1" s="120"/>
      <c r="E1" s="265" t="s">
        <v>36</v>
      </c>
    </row>
    <row r="2" spans="1:7" ht="20.399999999999999" customHeight="1" x14ac:dyDescent="0.2">
      <c r="C2" s="2" t="s">
        <v>7</v>
      </c>
      <c r="E2" s="266"/>
    </row>
    <row r="3" spans="1:7" x14ac:dyDescent="0.25">
      <c r="C3" s="99"/>
      <c r="E3" s="266"/>
    </row>
    <row r="4" spans="1:7" ht="24" x14ac:dyDescent="0.25">
      <c r="A4" s="114"/>
      <c r="B4" s="136" t="s">
        <v>94</v>
      </c>
      <c r="C4" s="103"/>
      <c r="E4" s="266"/>
    </row>
    <row r="5" spans="1:7" x14ac:dyDescent="0.25">
      <c r="C5" s="100"/>
      <c r="E5" s="266"/>
    </row>
    <row r="6" spans="1:7" x14ac:dyDescent="0.25">
      <c r="B6" s="5" t="s">
        <v>8</v>
      </c>
      <c r="C6" s="100"/>
      <c r="E6" s="266"/>
    </row>
    <row r="7" spans="1:7" ht="12.75" customHeight="1" x14ac:dyDescent="0.25">
      <c r="A7" s="113">
        <v>1</v>
      </c>
      <c r="B7" s="117" t="s">
        <v>95</v>
      </c>
      <c r="C7" s="121">
        <v>4</v>
      </c>
      <c r="E7" s="266"/>
    </row>
    <row r="8" spans="1:7" ht="13.2" x14ac:dyDescent="0.25">
      <c r="A8" s="122"/>
      <c r="B8" s="123"/>
      <c r="C8" s="244"/>
    </row>
    <row r="9" spans="1:7" x14ac:dyDescent="0.25">
      <c r="A9" s="113">
        <v>2</v>
      </c>
      <c r="B9" s="118" t="s">
        <v>96</v>
      </c>
      <c r="C9" s="121">
        <v>4</v>
      </c>
    </row>
    <row r="10" spans="1:7" x14ac:dyDescent="0.25">
      <c r="A10" s="113"/>
      <c r="B10" s="124"/>
      <c r="C10" s="244"/>
    </row>
    <row r="11" spans="1:7" x14ac:dyDescent="0.25">
      <c r="A11" s="113">
        <v>3</v>
      </c>
      <c r="B11" s="118" t="s">
        <v>97</v>
      </c>
      <c r="C11" s="245">
        <v>5</v>
      </c>
    </row>
    <row r="12" spans="1:7" ht="12" customHeight="1" x14ac:dyDescent="0.25">
      <c r="A12" s="125"/>
      <c r="B12" s="124"/>
      <c r="C12" s="244"/>
    </row>
    <row r="13" spans="1:7" ht="12" customHeight="1" x14ac:dyDescent="0.25">
      <c r="A13" s="251">
        <v>4</v>
      </c>
      <c r="B13" s="252" t="s">
        <v>73</v>
      </c>
      <c r="C13" s="245"/>
    </row>
    <row r="14" spans="1:7" ht="12" customHeight="1" x14ac:dyDescent="0.25">
      <c r="A14" s="113"/>
      <c r="B14" s="253" t="s">
        <v>98</v>
      </c>
      <c r="C14" s="254">
        <v>5</v>
      </c>
    </row>
    <row r="15" spans="1:7" x14ac:dyDescent="0.25">
      <c r="A15" s="126"/>
      <c r="B15" s="127"/>
      <c r="C15" s="121"/>
      <c r="D15" s="20"/>
    </row>
    <row r="16" spans="1:7" x14ac:dyDescent="0.25">
      <c r="A16" s="51"/>
      <c r="B16" s="20"/>
      <c r="C16" s="101"/>
      <c r="D16" s="20"/>
      <c r="G16" s="98"/>
    </row>
    <row r="17" spans="1:5" x14ac:dyDescent="0.25">
      <c r="A17" s="52"/>
      <c r="B17" s="255" t="s">
        <v>9</v>
      </c>
      <c r="C17" s="102"/>
      <c r="D17" s="20"/>
    </row>
    <row r="18" spans="1:5" x14ac:dyDescent="0.25">
      <c r="A18" s="251">
        <v>1</v>
      </c>
      <c r="B18" s="119" t="s">
        <v>198</v>
      </c>
      <c r="C18" s="12"/>
      <c r="D18" s="20"/>
    </row>
    <row r="19" spans="1:5" x14ac:dyDescent="0.25">
      <c r="A19" s="113"/>
      <c r="B19" s="118" t="s">
        <v>206</v>
      </c>
      <c r="C19" s="254">
        <v>6</v>
      </c>
      <c r="D19" s="20"/>
    </row>
    <row r="20" spans="1:5" x14ac:dyDescent="0.25">
      <c r="A20" s="128"/>
      <c r="B20" s="129"/>
      <c r="C20" s="111"/>
      <c r="D20" s="20"/>
    </row>
    <row r="21" spans="1:5" x14ac:dyDescent="0.25">
      <c r="A21" s="251">
        <v>2</v>
      </c>
      <c r="B21" s="256" t="s">
        <v>199</v>
      </c>
      <c r="C21" s="12"/>
      <c r="D21" s="20"/>
    </row>
    <row r="22" spans="1:5" x14ac:dyDescent="0.25">
      <c r="A22" s="113"/>
      <c r="B22" s="118" t="s">
        <v>207</v>
      </c>
      <c r="C22" s="245">
        <v>8</v>
      </c>
      <c r="D22" s="20"/>
    </row>
    <row r="23" spans="1:5" x14ac:dyDescent="0.25">
      <c r="A23" s="113"/>
      <c r="B23" s="118"/>
      <c r="C23" s="244"/>
      <c r="D23" s="20"/>
    </row>
    <row r="24" spans="1:5" x14ac:dyDescent="0.25">
      <c r="A24" s="251">
        <v>3</v>
      </c>
      <c r="B24" s="115" t="s">
        <v>200</v>
      </c>
      <c r="C24" s="110"/>
      <c r="D24" s="20"/>
    </row>
    <row r="25" spans="1:5" x14ac:dyDescent="0.25">
      <c r="A25" s="116"/>
      <c r="B25" s="118" t="s">
        <v>207</v>
      </c>
      <c r="C25" s="254">
        <v>12</v>
      </c>
      <c r="D25" s="20"/>
    </row>
    <row r="26" spans="1:5" x14ac:dyDescent="0.25">
      <c r="A26" s="116"/>
      <c r="B26" s="116"/>
      <c r="C26" s="111"/>
      <c r="D26" s="20"/>
    </row>
    <row r="27" spans="1:5" x14ac:dyDescent="0.25">
      <c r="A27" s="251">
        <v>4</v>
      </c>
      <c r="B27" s="119" t="s">
        <v>201</v>
      </c>
      <c r="C27" s="110"/>
      <c r="D27" s="20"/>
    </row>
    <row r="28" spans="1:5" x14ac:dyDescent="0.25">
      <c r="A28" s="116"/>
      <c r="B28" s="256" t="s">
        <v>202</v>
      </c>
      <c r="C28" s="254"/>
      <c r="D28" s="20"/>
    </row>
    <row r="29" spans="1:5" x14ac:dyDescent="0.25">
      <c r="A29" s="116"/>
      <c r="B29" s="124" t="s">
        <v>208</v>
      </c>
      <c r="C29" s="110">
        <v>14</v>
      </c>
      <c r="D29" s="21"/>
      <c r="E29" s="11"/>
    </row>
    <row r="30" spans="1:5" x14ac:dyDescent="0.25">
      <c r="A30" s="128"/>
      <c r="B30" s="129"/>
      <c r="C30" s="111"/>
      <c r="D30" s="20"/>
    </row>
    <row r="31" spans="1:5" x14ac:dyDescent="0.25">
      <c r="A31" s="251">
        <v>5</v>
      </c>
      <c r="B31" s="257" t="s">
        <v>203</v>
      </c>
      <c r="C31" s="12"/>
      <c r="D31" s="20"/>
    </row>
    <row r="32" spans="1:5" x14ac:dyDescent="0.25">
      <c r="A32" s="113"/>
      <c r="B32" s="253" t="s">
        <v>209</v>
      </c>
      <c r="C32" s="254">
        <v>16</v>
      </c>
      <c r="D32" s="21"/>
    </row>
    <row r="33" spans="1:4" x14ac:dyDescent="0.25">
      <c r="A33" s="128"/>
      <c r="B33" s="129"/>
      <c r="C33" s="111"/>
      <c r="D33" s="21"/>
    </row>
    <row r="34" spans="1:4" x14ac:dyDescent="0.25">
      <c r="A34" s="251">
        <v>6</v>
      </c>
      <c r="B34" s="252" t="s">
        <v>201</v>
      </c>
      <c r="C34" s="12"/>
      <c r="D34" s="20"/>
    </row>
    <row r="35" spans="1:4" x14ac:dyDescent="0.25">
      <c r="A35" s="116"/>
      <c r="B35" s="252" t="s">
        <v>204</v>
      </c>
      <c r="C35" s="254"/>
      <c r="D35" s="20"/>
    </row>
    <row r="36" spans="1:4" x14ac:dyDescent="0.25">
      <c r="A36" s="113"/>
      <c r="B36" s="258" t="s">
        <v>112</v>
      </c>
      <c r="C36" s="12">
        <v>19</v>
      </c>
      <c r="D36" s="20"/>
    </row>
    <row r="37" spans="1:4" x14ac:dyDescent="0.25">
      <c r="A37" s="113"/>
      <c r="B37" s="115"/>
      <c r="C37" s="112"/>
      <c r="D37" s="20"/>
    </row>
    <row r="38" spans="1:4" x14ac:dyDescent="0.25">
      <c r="A38" s="252">
        <v>7</v>
      </c>
      <c r="B38" s="252" t="s">
        <v>201</v>
      </c>
      <c r="C38" s="254"/>
    </row>
    <row r="39" spans="1:4" x14ac:dyDescent="0.25">
      <c r="A39" s="252"/>
      <c r="B39" s="258" t="s">
        <v>205</v>
      </c>
      <c r="C39" s="254">
        <v>20</v>
      </c>
    </row>
  </sheetData>
  <mergeCells count="2">
    <mergeCell ref="E1:E7"/>
    <mergeCell ref="A1:B1"/>
  </mergeCells>
  <phoneticPr fontId="4" type="noConversion"/>
  <hyperlinks>
    <hyperlink ref="B4" r:id="rId1" display="https://www.statistik-berlin-brandenburg.de/publikationen/Metadaten/MD_71411_2019.pdf" xr:uid="{00000000-0004-0000-0200-000023000000}"/>
    <hyperlink ref="A7" location="'Grafiken1-2'!A1" display="'Grafiken1-2'!A1" xr:uid="{4B657871-E8E2-414E-9B6B-894DA91EEF89}"/>
    <hyperlink ref="C7" location="'Grafiken1-2'!A1" display="'Grafiken1-2'!A1" xr:uid="{4484EFA7-B94E-4899-B185-FA0D69FFA78C}"/>
    <hyperlink ref="A9" location="'Grafiken1-2'!A35" display="'Grafiken1-2'!A35" xr:uid="{4FCF9906-CC49-4EE4-B512-EDD258D4EF2A}"/>
    <hyperlink ref="B9" location="'Grafiken1-2'!A35" display="Finanzvermögen im Land Brandenburg beim öffentlichen Bereich sowie Anteilsrechte am 31.12." xr:uid="{6C37FDBE-83CE-450A-B402-B1A1B8D5D4D2}"/>
    <hyperlink ref="A11" location="'Grafiken 3-4'!A1" display="'Grafiken 3-4'!A1" xr:uid="{C565B2E5-E8F4-415C-A63C-0CFC5912F9FC}"/>
    <hyperlink ref="B11" location="'Grafiken 3-4'!A1" display="Finanzvermögen des Kernhaushalts der Gemeinden / Gv. beim nicht-öffentlichen Bereich am 31.12." xr:uid="{C7FFE1D2-1B9D-44CB-BFA4-8E5CDF2A2024}"/>
    <hyperlink ref="B7" location="'Grafiken1-2'!A1" display="Finanzvermögen im Land Brandenburg beim nicht-öffentlichen Bereich am 31.12." xr:uid="{3559850E-92C6-4D1A-ADEC-84F42F758ADE}"/>
    <hyperlink ref="C9" location="'Grafiken1-2'!A35" display="'Grafiken1-2'!A35" xr:uid="{8E68810F-D417-44CD-8A22-313DE50BC17A}"/>
    <hyperlink ref="C11" location="'Grafiken 3-4'!A1" display="'Grafiken 3-4'!A1" xr:uid="{18C2A35A-11C0-44A7-B23B-2A8F7FC5CFDC}"/>
    <hyperlink ref="A13:C14" location="'Grafiken 3-4'!A33" display="'Grafiken 3-4'!A33" xr:uid="{3D723C75-12CC-4F85-97FD-9ED1D4CD40BD}"/>
    <hyperlink ref="A18:C19" location="'1'!A1" display="'1'!A1" xr:uid="{26724D63-EA6A-4AE5-928D-529873B32BB9}"/>
    <hyperlink ref="A21:C22" location="'2'!A1" display="'2'!A1" xr:uid="{8A3AD8E7-6169-4314-86BA-11AD9A39B175}"/>
    <hyperlink ref="A24:C25" location="'3'!A1" display="'3'!A1" xr:uid="{E0A07838-9ED1-4995-A2DC-A42AB415D8A7}"/>
    <hyperlink ref="A31:C32" location="'5'!B1" display="'5'!B1" xr:uid="{0DF92B4F-DE68-48F3-A273-0C6BDAF16EFB}"/>
    <hyperlink ref="A34:C36" location="'6'!A2" display="'6'!A2" xr:uid="{377E200E-EBE2-48E4-A499-75E6AE4C15C5}"/>
    <hyperlink ref="A27:C29" location="'4'!A1" display="'4'!A1" xr:uid="{72C62C51-BDD2-4678-B911-1A24A4D06BB4}"/>
    <hyperlink ref="A38:C39" location="'7'!A1" display="'7'!A1" xr:uid="{5CB601CF-0AD3-49CB-8F62-B42D7AFBD473}"/>
  </hyperlinks>
  <pageMargins left="0.59055118110236227" right="0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47C0-FCCB-44C0-AF6C-192FF5D1544B}">
  <dimension ref="A1:AE62"/>
  <sheetViews>
    <sheetView zoomScaleNormal="100" workbookViewId="0">
      <selection sqref="A1:H1"/>
    </sheetView>
  </sheetViews>
  <sheetFormatPr baseColWidth="10" defaultColWidth="11.5546875" defaultRowHeight="13.2" x14ac:dyDescent="0.25"/>
  <cols>
    <col min="1" max="12" width="11.5546875" style="74"/>
    <col min="13" max="13" width="24.6640625" style="85" customWidth="1"/>
    <col min="14" max="16" width="9.6640625" style="85" customWidth="1"/>
    <col min="17" max="19" width="9.109375" style="85" customWidth="1"/>
    <col min="20" max="22" width="9.6640625" style="85" customWidth="1"/>
    <col min="23" max="25" width="8.109375" style="85" customWidth="1"/>
    <col min="26" max="28" width="9.109375" style="85" customWidth="1"/>
    <col min="29" max="16384" width="11.5546875" style="74"/>
  </cols>
  <sheetData>
    <row r="1" spans="1:31" s="76" customFormat="1" ht="21.75" customHeight="1" x14ac:dyDescent="0.25">
      <c r="A1" s="270" t="s">
        <v>90</v>
      </c>
      <c r="B1" s="270"/>
      <c r="C1" s="270"/>
      <c r="D1" s="270"/>
      <c r="E1" s="270"/>
      <c r="F1" s="270"/>
      <c r="G1" s="270"/>
      <c r="H1" s="270"/>
      <c r="I1" s="78"/>
      <c r="J1" s="78"/>
      <c r="K1" s="78"/>
      <c r="L1" s="78"/>
      <c r="M1" s="81" t="s">
        <v>89</v>
      </c>
      <c r="N1" s="268"/>
      <c r="O1" s="268"/>
      <c r="P1" s="268"/>
      <c r="Q1" s="268"/>
      <c r="R1" s="268"/>
      <c r="S1" s="268"/>
      <c r="T1" s="268"/>
      <c r="U1" s="268"/>
      <c r="V1" s="268"/>
      <c r="W1" s="268"/>
      <c r="X1" s="268"/>
      <c r="Y1" s="268"/>
      <c r="Z1" s="268"/>
      <c r="AA1" s="268"/>
      <c r="AB1" s="268"/>
      <c r="AC1" s="268"/>
      <c r="AD1" s="268"/>
      <c r="AE1" s="268"/>
    </row>
    <row r="2" spans="1:31" ht="12" customHeight="1" x14ac:dyDescent="0.25">
      <c r="M2" s="246"/>
      <c r="N2" s="104">
        <f>'1'!B3</f>
        <v>2018</v>
      </c>
      <c r="O2" s="104">
        <f>'1'!C3</f>
        <v>2019</v>
      </c>
      <c r="P2" s="104">
        <f>'1'!D3</f>
        <v>2020</v>
      </c>
      <c r="Q2" s="104">
        <f>'1'!E3</f>
        <v>2021</v>
      </c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</row>
    <row r="3" spans="1:31" ht="12" customHeight="1" x14ac:dyDescent="0.25">
      <c r="M3" s="247" t="str">
        <f>'1'!A7</f>
        <v>Bargeld und Einlagen</v>
      </c>
      <c r="N3" s="96">
        <f>'1'!B7</f>
        <v>4891691.4519999996</v>
      </c>
      <c r="O3" s="96">
        <f>'1'!C7</f>
        <v>6051549.1969999997</v>
      </c>
      <c r="P3" s="96">
        <f>'1'!D7</f>
        <v>7010386.4440000001</v>
      </c>
      <c r="Q3" s="96">
        <f>'1'!E7</f>
        <v>7297799.6349999998</v>
      </c>
      <c r="R3" s="83"/>
      <c r="S3" s="229"/>
      <c r="T3" s="83"/>
      <c r="U3" s="83"/>
      <c r="V3" s="229"/>
      <c r="W3" s="83"/>
      <c r="X3" s="83"/>
      <c r="Y3" s="229"/>
      <c r="Z3" s="83"/>
      <c r="AA3" s="83"/>
      <c r="AB3" s="229"/>
      <c r="AC3" s="83"/>
      <c r="AD3" s="85"/>
      <c r="AE3" s="229"/>
    </row>
    <row r="4" spans="1:31" ht="12" customHeight="1" x14ac:dyDescent="0.25">
      <c r="M4" s="248" t="str">
        <f>'1'!A12</f>
        <v>Wertpapiere  vom nicht-öffentlichen Bereich</v>
      </c>
      <c r="N4" s="96">
        <f>'1'!B12</f>
        <v>1471225.169</v>
      </c>
      <c r="O4" s="96">
        <f>'1'!C12</f>
        <v>1562461.6470000001</v>
      </c>
      <c r="P4" s="96">
        <f>'1'!D12</f>
        <v>1426484.696</v>
      </c>
      <c r="Q4" s="96">
        <f>'1'!E12</f>
        <v>1485140.872</v>
      </c>
      <c r="R4" s="83"/>
      <c r="S4" s="229"/>
      <c r="T4" s="83"/>
      <c r="U4" s="83"/>
      <c r="V4" s="229"/>
      <c r="W4" s="83"/>
      <c r="X4" s="83"/>
      <c r="Y4" s="229"/>
      <c r="Z4" s="83"/>
      <c r="AA4" s="83"/>
      <c r="AB4" s="229"/>
      <c r="AC4" s="83"/>
      <c r="AD4" s="85"/>
      <c r="AE4" s="229"/>
    </row>
    <row r="5" spans="1:31" ht="12" customHeight="1" x14ac:dyDescent="0.25">
      <c r="M5" s="249" t="str">
        <f>'1'!A22</f>
        <v xml:space="preserve">Ausleihungen an nicht-öffentlichen Bereich </v>
      </c>
      <c r="N5" s="96">
        <f>'1'!B22</f>
        <v>2339025.1120000002</v>
      </c>
      <c r="O5" s="96">
        <f>'1'!C22</f>
        <v>2340303.6290000002</v>
      </c>
      <c r="P5" s="96">
        <f>'1'!D22</f>
        <v>2214494.85</v>
      </c>
      <c r="Q5" s="96">
        <f>'1'!E22</f>
        <v>2183576.2450000001</v>
      </c>
      <c r="R5" s="83"/>
      <c r="S5" s="229"/>
      <c r="T5" s="83"/>
      <c r="U5" s="83"/>
      <c r="V5" s="229"/>
      <c r="W5" s="83"/>
      <c r="X5" s="83"/>
      <c r="Y5" s="229"/>
      <c r="Z5" s="83"/>
      <c r="AA5" s="83"/>
      <c r="AB5" s="229"/>
      <c r="AC5" s="83"/>
      <c r="AD5" s="85"/>
      <c r="AE5" s="229"/>
    </row>
    <row r="6" spans="1:31" ht="12" customHeight="1" x14ac:dyDescent="0.25">
      <c r="M6" s="249" t="str">
        <f>'1'!A31</f>
        <v>Sonstige Forderungen an den nicht-öffentlichen Bereich</v>
      </c>
      <c r="N6" s="96">
        <f>'1'!B31</f>
        <v>647342.56200000003</v>
      </c>
      <c r="O6" s="96">
        <f>'1'!C31</f>
        <v>699869.32499999995</v>
      </c>
      <c r="P6" s="96">
        <f>'1'!D31</f>
        <v>967197.91200000001</v>
      </c>
      <c r="Q6" s="96">
        <f>'1'!E31</f>
        <v>983939.78099999996</v>
      </c>
      <c r="R6" s="83"/>
      <c r="S6" s="229"/>
      <c r="T6" s="83"/>
      <c r="U6" s="83"/>
      <c r="V6" s="229"/>
      <c r="W6" s="83"/>
      <c r="X6" s="83"/>
      <c r="Y6" s="229"/>
      <c r="Z6" s="83"/>
      <c r="AA6" s="83"/>
      <c r="AB6" s="229"/>
      <c r="AC6" s="83"/>
      <c r="AD6" s="85"/>
      <c r="AE6" s="229"/>
    </row>
    <row r="7" spans="1:31" ht="12" customHeight="1" x14ac:dyDescent="0.25">
      <c r="M7" s="249" t="str">
        <f>'1'!A34</f>
        <v>Anteilsrechte an Einheiten außerhalb  des Sektors Staat</v>
      </c>
      <c r="N7" s="96">
        <f>'1'!B34</f>
        <v>4785679.2410000004</v>
      </c>
      <c r="O7" s="96">
        <f>'1'!C34</f>
        <v>4804382.8140000002</v>
      </c>
      <c r="P7" s="96">
        <f>'1'!D34</f>
        <v>4849474.9440000001</v>
      </c>
      <c r="Q7" s="96">
        <f>'1'!E34</f>
        <v>4480037.63</v>
      </c>
      <c r="R7" s="83"/>
      <c r="S7" s="229"/>
      <c r="T7" s="83"/>
      <c r="U7" s="83"/>
      <c r="V7" s="229"/>
      <c r="W7" s="83"/>
      <c r="X7" s="83"/>
      <c r="Y7" s="229"/>
      <c r="Z7" s="83"/>
      <c r="AA7" s="83"/>
      <c r="AB7" s="83"/>
      <c r="AC7" s="83"/>
      <c r="AD7" s="85"/>
    </row>
    <row r="8" spans="1:31" ht="12" customHeight="1" x14ac:dyDescent="0.25">
      <c r="M8" s="249"/>
      <c r="N8" s="97"/>
      <c r="O8" s="97"/>
      <c r="P8" s="97"/>
      <c r="Q8" s="97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</row>
    <row r="9" spans="1:31" ht="12" customHeight="1" x14ac:dyDescent="0.25">
      <c r="M9" s="250"/>
      <c r="N9" s="96"/>
      <c r="O9" s="96"/>
      <c r="P9" s="96"/>
      <c r="Q9" s="9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5"/>
      <c r="AD9" s="85"/>
    </row>
    <row r="10" spans="1:31" ht="12" customHeight="1" x14ac:dyDescent="0.25">
      <c r="M10" s="249"/>
      <c r="N10" s="96"/>
      <c r="O10" s="96"/>
      <c r="P10" s="229"/>
      <c r="Q10" s="96"/>
      <c r="R10" s="83"/>
      <c r="S10" s="229"/>
      <c r="T10" s="83"/>
      <c r="U10" s="83"/>
      <c r="V10" s="229"/>
      <c r="W10" s="83"/>
      <c r="X10" s="83"/>
      <c r="Y10" s="229"/>
      <c r="Z10" s="83"/>
      <c r="AA10" s="83"/>
      <c r="AB10" s="229"/>
      <c r="AC10" s="85"/>
      <c r="AD10" s="85"/>
    </row>
    <row r="11" spans="1:31" ht="12" customHeight="1" x14ac:dyDescent="0.25">
      <c r="M11" s="249"/>
      <c r="N11" s="96"/>
      <c r="O11" s="96"/>
      <c r="P11" s="229"/>
      <c r="Q11" s="96"/>
      <c r="R11" s="83"/>
      <c r="S11" s="229"/>
      <c r="T11" s="83"/>
      <c r="U11" s="83"/>
      <c r="V11" s="229"/>
      <c r="W11" s="83"/>
      <c r="X11" s="83"/>
      <c r="Y11" s="229"/>
      <c r="Z11" s="83"/>
      <c r="AA11" s="83"/>
      <c r="AB11" s="229"/>
      <c r="AC11" s="85"/>
      <c r="AD11" s="85"/>
    </row>
    <row r="12" spans="1:31" ht="12" customHeight="1" x14ac:dyDescent="0.25">
      <c r="M12" s="249"/>
      <c r="N12" s="236"/>
      <c r="O12" s="236"/>
      <c r="P12" s="236"/>
      <c r="Q12" s="236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</row>
    <row r="13" spans="1:31" ht="12" customHeight="1" x14ac:dyDescent="0.25">
      <c r="M13" s="250"/>
      <c r="N13" s="96"/>
      <c r="O13" s="96"/>
      <c r="P13" s="96"/>
      <c r="Q13" s="96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5"/>
      <c r="AD13" s="85"/>
    </row>
    <row r="14" spans="1:31" ht="12" customHeight="1" x14ac:dyDescent="0.25">
      <c r="M14" s="249" t="str">
        <f>'1'!A42</f>
        <v>Wertpapiere vom öffentlichen Bereich</v>
      </c>
      <c r="N14" s="96">
        <f>'1'!B42</f>
        <v>329324.32299999997</v>
      </c>
      <c r="O14" s="96">
        <f>'1'!C42</f>
        <v>286082.15500000003</v>
      </c>
      <c r="P14" s="96">
        <f>'1'!D42</f>
        <v>267535.98</v>
      </c>
      <c r="Q14" s="96">
        <f>'1'!E42</f>
        <v>243790.212</v>
      </c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5"/>
      <c r="AD14" s="85"/>
    </row>
    <row r="15" spans="1:31" ht="12" customHeight="1" x14ac:dyDescent="0.25">
      <c r="M15" s="249" t="str">
        <f>'1'!A46</f>
        <v>Ausleihungen an öffentlichen Bereich</v>
      </c>
      <c r="N15" s="96">
        <f>'1'!B46</f>
        <v>1112360.828</v>
      </c>
      <c r="O15" s="96">
        <f>'1'!C46</f>
        <v>1238937.963</v>
      </c>
      <c r="P15" s="96">
        <f>'1'!D46</f>
        <v>1379715.327</v>
      </c>
      <c r="Q15" s="96">
        <f>'1'!E46</f>
        <v>1488135.1980000001</v>
      </c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5"/>
      <c r="AD15" s="85"/>
    </row>
    <row r="16" spans="1:31" ht="12" customHeight="1" x14ac:dyDescent="0.25">
      <c r="M16" s="249" t="str">
        <f>'1'!A50</f>
        <v>Sonstige Forderungen an den öffentlichen Bereich</v>
      </c>
      <c r="N16" s="96">
        <f>'1'!B50</f>
        <v>669189.39099999995</v>
      </c>
      <c r="O16" s="96">
        <f>'1'!C50</f>
        <v>726740.60100000002</v>
      </c>
      <c r="P16" s="96">
        <f>'1'!D50</f>
        <v>619973.32499999995</v>
      </c>
      <c r="Q16" s="96">
        <f>'1'!E50</f>
        <v>756921.321</v>
      </c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5"/>
      <c r="AD16" s="85"/>
    </row>
    <row r="17" spans="13:30" ht="12" customHeight="1" x14ac:dyDescent="0.25">
      <c r="M17" s="249" t="str">
        <f>'1'!A53</f>
        <v>Anteilsrechte an Extrahaushalten</v>
      </c>
      <c r="N17" s="96">
        <f>'1'!B53</f>
        <v>374814.46799999999</v>
      </c>
      <c r="O17" s="96">
        <f>'1'!C53</f>
        <v>422576.88099999999</v>
      </c>
      <c r="P17" s="96">
        <f>'1'!D53</f>
        <v>430111.34499999997</v>
      </c>
      <c r="Q17" s="96">
        <f>'1'!E53</f>
        <v>479292.83</v>
      </c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5"/>
      <c r="AD17" s="85"/>
    </row>
    <row r="18" spans="13:30" ht="12" customHeight="1" x14ac:dyDescent="0.25">
      <c r="M18" s="82"/>
      <c r="N18" s="84"/>
      <c r="O18" s="84"/>
      <c r="P18" s="229"/>
      <c r="Q18" s="84"/>
      <c r="R18" s="84"/>
      <c r="S18" s="229"/>
      <c r="T18" s="84"/>
      <c r="U18" s="84"/>
      <c r="V18" s="229"/>
      <c r="W18" s="84"/>
      <c r="X18" s="230"/>
      <c r="Y18" s="229"/>
      <c r="Z18" s="84"/>
      <c r="AA18" s="84"/>
      <c r="AB18" s="229"/>
      <c r="AC18" s="84"/>
      <c r="AD18" s="84"/>
    </row>
    <row r="19" spans="13:30" ht="12" customHeight="1" x14ac:dyDescent="0.25">
      <c r="M19" s="89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</row>
    <row r="20" spans="13:30" ht="12" customHeight="1" x14ac:dyDescent="0.25">
      <c r="M20" s="89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</row>
    <row r="21" spans="13:30" ht="12" customHeight="1" x14ac:dyDescent="0.25">
      <c r="M21" s="89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</row>
    <row r="22" spans="13:30" ht="12" customHeight="1" x14ac:dyDescent="0.25">
      <c r="M22" s="89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230"/>
      <c r="Y22" s="90"/>
      <c r="Z22" s="90"/>
      <c r="AA22" s="90"/>
      <c r="AB22" s="90"/>
    </row>
    <row r="23" spans="13:30" ht="12" customHeight="1" x14ac:dyDescent="0.25">
      <c r="M23" s="227"/>
      <c r="N23" s="227"/>
      <c r="O23" s="227"/>
      <c r="P23" s="227"/>
      <c r="Q23" s="227"/>
      <c r="R23" s="227"/>
      <c r="S23" s="227"/>
      <c r="T23" s="90"/>
      <c r="U23" s="90"/>
      <c r="V23" s="90"/>
      <c r="W23" s="90"/>
      <c r="X23" s="230"/>
      <c r="Y23" s="90"/>
      <c r="Z23" s="90"/>
      <c r="AA23" s="90"/>
      <c r="AB23" s="90"/>
    </row>
    <row r="24" spans="13:30" ht="12" customHeight="1" x14ac:dyDescent="0.25">
      <c r="M24" s="91"/>
      <c r="N24" s="91"/>
      <c r="O24" s="91"/>
      <c r="P24" s="91"/>
      <c r="Q24" s="91"/>
      <c r="R24" s="91"/>
      <c r="S24" s="91"/>
      <c r="T24" s="90"/>
      <c r="U24" s="90"/>
      <c r="V24" s="90"/>
      <c r="W24" s="90"/>
      <c r="X24" s="230"/>
      <c r="Y24" s="90"/>
      <c r="Z24" s="90"/>
      <c r="AA24" s="90"/>
      <c r="AB24" s="90"/>
    </row>
    <row r="25" spans="13:30" ht="12" customHeight="1" x14ac:dyDescent="0.25">
      <c r="M25" s="92"/>
      <c r="N25" s="91"/>
      <c r="O25" s="91"/>
      <c r="P25" s="91"/>
      <c r="Q25" s="91"/>
      <c r="R25" s="91"/>
      <c r="S25" s="91"/>
      <c r="T25" s="90"/>
      <c r="U25" s="90"/>
      <c r="V25" s="90"/>
      <c r="W25" s="90"/>
      <c r="X25" s="230"/>
      <c r="Y25" s="90"/>
      <c r="Z25" s="90"/>
      <c r="AA25" s="90"/>
      <c r="AB25" s="90"/>
    </row>
    <row r="26" spans="13:30" ht="12" customHeight="1" x14ac:dyDescent="0.25">
      <c r="M26" s="91"/>
      <c r="N26" s="91"/>
      <c r="O26" s="91"/>
      <c r="P26" s="91"/>
      <c r="Q26" s="91"/>
      <c r="R26" s="91"/>
      <c r="S26" s="91"/>
      <c r="T26" s="90"/>
      <c r="U26" s="90"/>
      <c r="V26" s="90"/>
      <c r="W26" s="90"/>
      <c r="X26" s="90"/>
      <c r="Y26" s="90"/>
      <c r="Z26" s="90"/>
      <c r="AA26" s="90"/>
      <c r="AB26" s="90"/>
    </row>
    <row r="27" spans="13:30" ht="12" customHeight="1" x14ac:dyDescent="0.25">
      <c r="M27" s="91"/>
      <c r="N27" s="91"/>
      <c r="O27" s="91"/>
      <c r="P27" s="91"/>
      <c r="Q27" s="91"/>
      <c r="R27" s="91"/>
      <c r="S27" s="91"/>
      <c r="T27" s="90"/>
      <c r="U27" s="90"/>
      <c r="V27" s="90"/>
      <c r="W27" s="90"/>
      <c r="X27" s="230"/>
      <c r="Y27" s="90"/>
      <c r="Z27" s="90"/>
      <c r="AA27" s="90"/>
      <c r="AB27" s="90"/>
    </row>
    <row r="28" spans="13:30" ht="12" customHeight="1" x14ac:dyDescent="0.25">
      <c r="M28" s="91"/>
      <c r="N28" s="91"/>
      <c r="O28" s="91"/>
      <c r="P28" s="91"/>
      <c r="Q28" s="91"/>
      <c r="R28" s="91"/>
      <c r="S28" s="91"/>
      <c r="T28" s="90"/>
      <c r="U28" s="90"/>
      <c r="V28" s="90"/>
      <c r="W28" s="90"/>
      <c r="X28" s="230"/>
      <c r="Y28" s="90"/>
      <c r="Z28" s="90"/>
      <c r="AA28" s="90"/>
      <c r="AB28" s="90"/>
    </row>
    <row r="29" spans="13:30" ht="12" customHeight="1" x14ac:dyDescent="0.25">
      <c r="M29" s="91"/>
      <c r="N29" s="91"/>
      <c r="O29" s="91"/>
      <c r="P29" s="91"/>
      <c r="Q29" s="91"/>
      <c r="R29" s="91"/>
      <c r="S29" s="91"/>
      <c r="T29" s="90"/>
      <c r="U29" s="90"/>
      <c r="V29" s="90"/>
      <c r="W29" s="90"/>
      <c r="Y29" s="90"/>
      <c r="Z29" s="90"/>
      <c r="AA29" s="90"/>
      <c r="AB29" s="90"/>
    </row>
    <row r="30" spans="13:30" ht="12" customHeight="1" x14ac:dyDescent="0.25">
      <c r="M30" s="91"/>
      <c r="N30" s="91"/>
      <c r="O30" s="91"/>
      <c r="P30" s="91"/>
      <c r="Q30" s="91"/>
      <c r="R30" s="91"/>
      <c r="S30" s="91"/>
      <c r="T30" s="90"/>
      <c r="U30" s="90"/>
      <c r="V30" s="90"/>
      <c r="W30" s="90"/>
      <c r="X30" s="90"/>
      <c r="Y30" s="90"/>
      <c r="Z30" s="90"/>
      <c r="AA30" s="90"/>
      <c r="AB30" s="90"/>
    </row>
    <row r="31" spans="13:30" ht="12" customHeight="1" x14ac:dyDescent="0.25">
      <c r="M31" s="91"/>
      <c r="N31" s="91"/>
      <c r="O31" s="91"/>
      <c r="P31" s="91"/>
      <c r="Q31" s="91"/>
      <c r="R31" s="91"/>
      <c r="S31" s="91"/>
      <c r="T31" s="90"/>
      <c r="U31" s="90"/>
      <c r="V31" s="90"/>
      <c r="W31" s="90"/>
      <c r="X31" s="90"/>
      <c r="Y31" s="90"/>
      <c r="Z31" s="90"/>
      <c r="AA31" s="90"/>
      <c r="AB31" s="90"/>
    </row>
    <row r="32" spans="13:30" ht="12" customHeight="1" x14ac:dyDescent="0.25">
      <c r="M32" s="91"/>
      <c r="N32" s="91"/>
      <c r="O32" s="91"/>
      <c r="P32" s="91"/>
      <c r="Q32" s="91"/>
      <c r="R32" s="91"/>
      <c r="S32" s="91"/>
    </row>
    <row r="33" spans="1:19" ht="12" customHeight="1" x14ac:dyDescent="0.25">
      <c r="A33" s="143"/>
      <c r="M33" s="91"/>
      <c r="N33" s="91"/>
      <c r="O33" s="91"/>
      <c r="P33" s="91"/>
      <c r="Q33" s="91"/>
      <c r="R33" s="91"/>
      <c r="S33" s="91"/>
    </row>
    <row r="34" spans="1:19" ht="12" customHeight="1" x14ac:dyDescent="0.25">
      <c r="M34" s="93"/>
      <c r="N34" s="91"/>
      <c r="O34" s="91"/>
      <c r="P34" s="91"/>
      <c r="Q34" s="91"/>
      <c r="R34" s="91"/>
      <c r="S34" s="91"/>
    </row>
    <row r="35" spans="1:19" ht="12" customHeight="1" x14ac:dyDescent="0.25">
      <c r="A35" s="269" t="s">
        <v>183</v>
      </c>
      <c r="B35" s="269"/>
      <c r="C35" s="269"/>
      <c r="D35" s="269"/>
      <c r="E35" s="269"/>
      <c r="F35" s="269"/>
      <c r="G35" s="269"/>
      <c r="H35" s="269"/>
      <c r="I35" s="78"/>
      <c r="J35" s="78"/>
      <c r="K35" s="78"/>
      <c r="L35" s="78"/>
      <c r="M35" s="93"/>
      <c r="N35" s="91"/>
      <c r="O35" s="91"/>
      <c r="P35" s="91"/>
      <c r="Q35" s="91"/>
      <c r="R35" s="91"/>
      <c r="S35" s="91"/>
    </row>
    <row r="36" spans="1:19" ht="12" customHeight="1" x14ac:dyDescent="0.25">
      <c r="M36" s="93"/>
      <c r="N36" s="91"/>
      <c r="O36" s="91"/>
      <c r="P36" s="91"/>
      <c r="Q36" s="91"/>
      <c r="R36" s="91"/>
      <c r="S36" s="91"/>
    </row>
    <row r="37" spans="1:19" ht="12" customHeight="1" x14ac:dyDescent="0.25">
      <c r="M37" s="93"/>
      <c r="N37" s="91"/>
      <c r="O37" s="91"/>
      <c r="P37" s="91"/>
      <c r="Q37" s="91"/>
      <c r="R37" s="91"/>
      <c r="S37" s="91"/>
    </row>
    <row r="38" spans="1:19" ht="12" customHeight="1" x14ac:dyDescent="0.25">
      <c r="M38" s="91"/>
      <c r="N38" s="91"/>
      <c r="O38" s="91"/>
      <c r="P38" s="91"/>
      <c r="Q38" s="91"/>
      <c r="R38" s="91"/>
      <c r="S38" s="91"/>
    </row>
    <row r="39" spans="1:19" ht="12" customHeight="1" x14ac:dyDescent="0.25">
      <c r="M39" s="91"/>
      <c r="N39" s="91"/>
      <c r="O39" s="91"/>
      <c r="P39" s="91"/>
      <c r="Q39" s="91"/>
      <c r="R39" s="91"/>
      <c r="S39" s="91"/>
    </row>
    <row r="40" spans="1:19" ht="12" customHeight="1" x14ac:dyDescent="0.25">
      <c r="M40" s="91"/>
      <c r="N40" s="91"/>
      <c r="O40" s="91"/>
      <c r="P40" s="91"/>
      <c r="Q40" s="91"/>
      <c r="R40" s="91"/>
      <c r="S40" s="91"/>
    </row>
    <row r="41" spans="1:19" ht="12" customHeight="1" x14ac:dyDescent="0.25">
      <c r="M41" s="91"/>
      <c r="N41" s="91"/>
      <c r="O41" s="91"/>
      <c r="P41" s="91"/>
      <c r="Q41" s="91"/>
      <c r="R41" s="91"/>
      <c r="S41" s="91"/>
    </row>
    <row r="42" spans="1:19" ht="12" customHeight="1" x14ac:dyDescent="0.25"/>
    <row r="43" spans="1:19" ht="12" customHeight="1" x14ac:dyDescent="0.25"/>
    <row r="44" spans="1:19" ht="12" customHeight="1" x14ac:dyDescent="0.25"/>
    <row r="45" spans="1:19" ht="12" customHeight="1" x14ac:dyDescent="0.25"/>
    <row r="46" spans="1:19" ht="12" customHeight="1" x14ac:dyDescent="0.25"/>
    <row r="47" spans="1:19" ht="12" customHeight="1" x14ac:dyDescent="0.25"/>
    <row r="48" spans="1:19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</sheetData>
  <mergeCells count="8">
    <mergeCell ref="AC1:AE1"/>
    <mergeCell ref="A35:H35"/>
    <mergeCell ref="A1:H1"/>
    <mergeCell ref="N1:P1"/>
    <mergeCell ref="Q1:S1"/>
    <mergeCell ref="T1:V1"/>
    <mergeCell ref="W1:Y1"/>
    <mergeCell ref="Z1:AB1"/>
  </mergeCells>
  <hyperlinks>
    <hyperlink ref="A1:H1" location="Inhaltsverzeichnis!A7" display="1  Finanzvermögen im Land Brandenburg beim nicht-öffentlichen Bereich am 31.12." xr:uid="{41DDAC53-A225-4C82-95ED-1CC3D74199AD}"/>
    <hyperlink ref="A35:H35" location="Inhaltsverzeichnis!A9" display="2  Finanzvermögen beim öffentlichen Bereich und Anteilsrechte am 31.12." xr:uid="{6005FA08-C887-4B77-B6D6-FD671D34EEC0}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08FE5-CFE1-40AF-8CFD-4EB71403307E}">
  <dimension ref="A1:AA62"/>
  <sheetViews>
    <sheetView zoomScaleNormal="100" workbookViewId="0">
      <selection sqref="A1:H1"/>
    </sheetView>
  </sheetViews>
  <sheetFormatPr baseColWidth="10" defaultColWidth="11.5546875" defaultRowHeight="13.2" x14ac:dyDescent="0.25"/>
  <cols>
    <col min="1" max="12" width="11.5546875" style="74"/>
    <col min="13" max="13" width="26.88671875" style="85" customWidth="1"/>
    <col min="14" max="15" width="9.6640625" style="85" customWidth="1"/>
    <col min="16" max="18" width="9.109375" style="85" customWidth="1"/>
    <col min="19" max="21" width="9.6640625" style="85" customWidth="1"/>
    <col min="22" max="22" width="9.109375" style="85" bestFit="1" customWidth="1"/>
    <col min="23" max="24" width="9.109375" style="85" customWidth="1"/>
    <col min="25" max="26" width="8.44140625" style="85" customWidth="1"/>
    <col min="27" max="27" width="9" style="74" customWidth="1"/>
    <col min="28" max="16384" width="11.5546875" style="74"/>
  </cols>
  <sheetData>
    <row r="1" spans="1:27" s="75" customFormat="1" ht="24.75" customHeight="1" x14ac:dyDescent="0.25">
      <c r="A1" s="271" t="s">
        <v>91</v>
      </c>
      <c r="B1" s="271"/>
      <c r="C1" s="271"/>
      <c r="D1" s="271"/>
      <c r="E1" s="271"/>
      <c r="F1" s="271"/>
      <c r="G1" s="271"/>
      <c r="H1" s="271"/>
      <c r="I1" s="79"/>
      <c r="J1" s="79"/>
      <c r="K1" s="79"/>
      <c r="L1" s="79"/>
      <c r="M1" s="91"/>
      <c r="N1" s="231" t="s">
        <v>105</v>
      </c>
      <c r="R1" s="91"/>
      <c r="S1" s="91"/>
      <c r="T1" s="91"/>
      <c r="U1" s="91"/>
      <c r="V1" s="91"/>
      <c r="W1" s="91"/>
      <c r="X1" s="91"/>
      <c r="Y1" s="85"/>
      <c r="Z1" s="85"/>
      <c r="AA1" s="74"/>
    </row>
    <row r="2" spans="1:27" s="85" customFormat="1" ht="37.5" customHeight="1" x14ac:dyDescent="0.25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91"/>
      <c r="N2" s="232" t="str">
        <f>'3'!C5</f>
        <v>kreisfreie Städte</v>
      </c>
      <c r="O2" s="232" t="str">
        <f>'3'!D5</f>
        <v>Landkreise
(Haushalte)</v>
      </c>
      <c r="P2" s="232" t="str">
        <f>'3'!E5</f>
        <v>kreis-
angehörige Gemeinden</v>
      </c>
      <c r="Q2" s="232" t="str">
        <f>'3'!F5</f>
        <v>Amts- und Verbands-
haushalte</v>
      </c>
      <c r="S2" s="231"/>
      <c r="T2" s="231"/>
      <c r="U2" s="231"/>
      <c r="V2" s="231"/>
      <c r="W2" s="91"/>
      <c r="X2" s="91"/>
      <c r="AA2" s="74"/>
    </row>
    <row r="3" spans="1:27" s="85" customFormat="1" ht="12" customHeight="1" x14ac:dyDescent="0.25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143" t="s">
        <v>44</v>
      </c>
      <c r="N3" s="233">
        <f>'3'!C9</f>
        <v>361746.81300000002</v>
      </c>
      <c r="O3" s="233">
        <f>'3'!D9</f>
        <v>876026.63199999998</v>
      </c>
      <c r="P3" s="233">
        <f>'3'!E9</f>
        <v>2361541.2769999998</v>
      </c>
      <c r="Q3" s="233">
        <f>'3'!F9</f>
        <v>197765.43599999999</v>
      </c>
      <c r="R3" s="233"/>
      <c r="S3" s="94"/>
      <c r="T3" s="94"/>
      <c r="U3" s="94"/>
      <c r="V3" s="91"/>
      <c r="W3" s="91"/>
      <c r="X3" s="91"/>
      <c r="AA3" s="74"/>
    </row>
    <row r="4" spans="1:27" s="85" customFormat="1" ht="12" customHeight="1" x14ac:dyDescent="0.25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143" t="s">
        <v>74</v>
      </c>
      <c r="N4" s="233">
        <f>'3'!C14</f>
        <v>122.57</v>
      </c>
      <c r="O4" s="233">
        <f>'3'!D14</f>
        <v>12008.598</v>
      </c>
      <c r="P4" s="233">
        <f>'3'!E14</f>
        <v>12018.223</v>
      </c>
      <c r="Q4" s="233" t="str">
        <f>'3'!F14</f>
        <v>–</v>
      </c>
      <c r="R4" s="233"/>
      <c r="S4" s="227"/>
      <c r="T4" s="227"/>
      <c r="U4" s="227"/>
      <c r="V4" s="91"/>
      <c r="W4" s="91"/>
      <c r="X4" s="91"/>
      <c r="AA4" s="74"/>
    </row>
    <row r="5" spans="1:27" s="85" customFormat="1" ht="12" customHeight="1" x14ac:dyDescent="0.25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143" t="s">
        <v>51</v>
      </c>
      <c r="N5" s="233" t="str">
        <f>'3'!C24</f>
        <v>–</v>
      </c>
      <c r="O5" s="233">
        <f>'3'!D24</f>
        <v>183.61099999999999</v>
      </c>
      <c r="P5" s="233">
        <f>'3'!E24</f>
        <v>105116.796</v>
      </c>
      <c r="Q5" s="233">
        <f>'3'!F24</f>
        <v>2000</v>
      </c>
      <c r="R5" s="233"/>
      <c r="S5" s="94"/>
      <c r="T5" s="94"/>
      <c r="U5" s="94"/>
      <c r="V5" s="94"/>
      <c r="W5" s="94"/>
      <c r="X5" s="94"/>
      <c r="AA5" s="74"/>
    </row>
    <row r="6" spans="1:27" s="85" customFormat="1" ht="12" customHeight="1" x14ac:dyDescent="0.25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234" t="s">
        <v>184</v>
      </c>
      <c r="N6" s="233">
        <f>'3'!C33</f>
        <v>47646.440999999999</v>
      </c>
      <c r="O6" s="233">
        <f>'3'!D33</f>
        <v>62986.851999999999</v>
      </c>
      <c r="P6" s="233">
        <f>'3'!E33</f>
        <v>173329.014</v>
      </c>
      <c r="Q6" s="233">
        <f>'3'!F33</f>
        <v>2749.105</v>
      </c>
      <c r="R6" s="227"/>
      <c r="S6" s="227"/>
      <c r="T6" s="227"/>
      <c r="U6" s="227"/>
      <c r="V6" s="227"/>
      <c r="W6" s="227"/>
      <c r="X6" s="227"/>
      <c r="AA6" s="74"/>
    </row>
    <row r="7" spans="1:27" s="85" customFormat="1" ht="12" customHeight="1" x14ac:dyDescent="0.2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234" t="s">
        <v>104</v>
      </c>
      <c r="N7" s="233">
        <f>'3'!C36</f>
        <v>1245903.2960000001</v>
      </c>
      <c r="O7" s="233">
        <f>'3'!D36</f>
        <v>444018.28200000001</v>
      </c>
      <c r="P7" s="233">
        <f>'3'!E36</f>
        <v>2176087.5630000001</v>
      </c>
      <c r="Q7" s="233">
        <f>'3'!F36</f>
        <v>0.501</v>
      </c>
      <c r="R7" s="229"/>
      <c r="S7" s="235"/>
      <c r="T7" s="235"/>
      <c r="U7" s="229"/>
      <c r="V7" s="235"/>
      <c r="W7" s="235"/>
      <c r="X7" s="229"/>
      <c r="AA7" s="74"/>
    </row>
    <row r="8" spans="1:27" s="85" customFormat="1" ht="12" customHeight="1" x14ac:dyDescent="0.25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235"/>
      <c r="N8" s="235"/>
      <c r="O8" s="229"/>
      <c r="P8" s="235"/>
      <c r="Q8" s="235"/>
      <c r="R8" s="229"/>
      <c r="S8" s="235"/>
      <c r="T8" s="235"/>
      <c r="U8" s="235"/>
      <c r="V8" s="235"/>
      <c r="W8" s="235"/>
      <c r="X8" s="91"/>
      <c r="AA8" s="74"/>
    </row>
    <row r="9" spans="1:27" s="85" customFormat="1" ht="12" customHeight="1" x14ac:dyDescent="0.25">
      <c r="A9" s="74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235"/>
      <c r="N9" s="272" t="s">
        <v>58</v>
      </c>
      <c r="O9" s="272"/>
      <c r="P9" s="272"/>
      <c r="Q9" s="272"/>
      <c r="R9" s="272"/>
      <c r="S9" s="235"/>
      <c r="T9" s="235"/>
      <c r="U9" s="229"/>
      <c r="V9" s="235"/>
      <c r="W9" s="235"/>
      <c r="X9" s="229"/>
      <c r="AA9" s="74"/>
    </row>
    <row r="10" spans="1:27" s="85" customFormat="1" ht="12" customHeight="1" x14ac:dyDescent="0.25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143" t="s">
        <v>59</v>
      </c>
      <c r="N10" s="233" t="str">
        <f>'3'!C44</f>
        <v>–</v>
      </c>
      <c r="O10" s="233" t="str">
        <f>'3'!D44</f>
        <v>–</v>
      </c>
      <c r="P10" s="233">
        <f>'3'!E44</f>
        <v>2040.15</v>
      </c>
      <c r="Q10" s="233" t="str">
        <f>'3'!F44</f>
        <v>–</v>
      </c>
      <c r="R10" s="235"/>
      <c r="S10" s="235"/>
      <c r="T10" s="235"/>
      <c r="U10" s="229"/>
      <c r="V10" s="235"/>
      <c r="W10" s="235"/>
      <c r="X10" s="229"/>
      <c r="AA10" s="74"/>
    </row>
    <row r="11" spans="1:27" s="85" customFormat="1" ht="12" customHeight="1" x14ac:dyDescent="0.25">
      <c r="A11" s="74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143" t="s">
        <v>60</v>
      </c>
      <c r="N11" s="233">
        <f>'3'!C48</f>
        <v>34831.101000000002</v>
      </c>
      <c r="O11" s="233">
        <f>'3'!D48</f>
        <v>21175.008000000002</v>
      </c>
      <c r="P11" s="233">
        <f>'3'!E48</f>
        <v>194591.66800000001</v>
      </c>
      <c r="Q11" s="233">
        <f>'3'!F48</f>
        <v>27660.806</v>
      </c>
      <c r="R11" s="235"/>
      <c r="S11" s="235"/>
      <c r="T11" s="235"/>
      <c r="U11" s="229"/>
      <c r="V11" s="235"/>
      <c r="W11" s="235"/>
      <c r="X11" s="91"/>
      <c r="AA11" s="74"/>
    </row>
    <row r="12" spans="1:27" s="85" customFormat="1" ht="12" customHeight="1" x14ac:dyDescent="0.25">
      <c r="A12" s="74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234" t="s">
        <v>185</v>
      </c>
      <c r="N12" s="233">
        <f>'3'!C52</f>
        <v>43933.184999999998</v>
      </c>
      <c r="O12" s="233">
        <f>'3'!D52</f>
        <v>184844.272</v>
      </c>
      <c r="P12" s="233">
        <f>'3'!E52</f>
        <v>104460.046</v>
      </c>
      <c r="Q12" s="233">
        <f>'3'!F52</f>
        <v>6661.8729999999996</v>
      </c>
      <c r="R12" s="236"/>
      <c r="S12" s="236"/>
      <c r="T12" s="236"/>
      <c r="U12" s="236"/>
      <c r="V12" s="236"/>
      <c r="W12" s="236"/>
      <c r="X12" s="236"/>
      <c r="AA12" s="74"/>
    </row>
    <row r="13" spans="1:27" s="85" customFormat="1" ht="12" customHeight="1" x14ac:dyDescent="0.25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143" t="s">
        <v>106</v>
      </c>
      <c r="N13" s="233">
        <f>'3'!C55</f>
        <v>249713.87299999999</v>
      </c>
      <c r="O13" s="233">
        <f>'3'!D55</f>
        <v>41660.277999999998</v>
      </c>
      <c r="P13" s="233">
        <f>'3'!E55</f>
        <v>179136.37899999999</v>
      </c>
      <c r="Q13" s="233">
        <f>'3'!F55</f>
        <v>1143.9449999999999</v>
      </c>
      <c r="R13" s="235"/>
      <c r="S13" s="235"/>
      <c r="T13" s="235"/>
      <c r="U13" s="229"/>
      <c r="V13" s="235"/>
      <c r="W13" s="235"/>
      <c r="X13" s="229"/>
      <c r="AA13" s="74"/>
    </row>
    <row r="14" spans="1:27" s="85" customFormat="1" ht="12" customHeight="1" x14ac:dyDescent="0.25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235"/>
      <c r="N14" s="235"/>
      <c r="O14" s="229"/>
      <c r="P14" s="235"/>
      <c r="Q14" s="235"/>
      <c r="R14" s="229"/>
      <c r="S14" s="235"/>
      <c r="T14" s="235"/>
      <c r="U14" s="229"/>
      <c r="V14" s="235"/>
      <c r="W14" s="235"/>
      <c r="X14" s="229"/>
      <c r="AA14" s="74"/>
    </row>
    <row r="15" spans="1:27" s="85" customFormat="1" ht="12" customHeight="1" x14ac:dyDescent="0.25">
      <c r="A15" s="74"/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235"/>
      <c r="N15" s="235"/>
      <c r="O15" s="229"/>
      <c r="P15" s="235"/>
      <c r="Q15" s="235"/>
      <c r="R15" s="229"/>
      <c r="S15" s="235"/>
      <c r="T15" s="235"/>
      <c r="U15" s="229"/>
      <c r="V15" s="235"/>
      <c r="W15" s="235"/>
      <c r="X15" s="229"/>
      <c r="AA15" s="74"/>
    </row>
    <row r="16" spans="1:27" s="85" customFormat="1" ht="12" customHeight="1" x14ac:dyDescent="0.25">
      <c r="A16" s="74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AA16" s="74"/>
    </row>
    <row r="17" spans="1:27" s="85" customFormat="1" ht="12" customHeight="1" x14ac:dyDescent="0.25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91"/>
      <c r="N17" s="272"/>
      <c r="O17" s="272"/>
      <c r="P17" s="272"/>
      <c r="Q17" s="272"/>
      <c r="R17" s="272"/>
      <c r="S17" s="91"/>
      <c r="T17" s="91"/>
      <c r="U17" s="91"/>
      <c r="V17" s="91"/>
      <c r="W17" s="91"/>
      <c r="X17" s="91"/>
      <c r="AA17" s="74"/>
    </row>
    <row r="18" spans="1:27" s="85" customFormat="1" ht="12" customHeight="1" x14ac:dyDescent="0.25">
      <c r="A18" s="74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143"/>
      <c r="N18" s="233"/>
      <c r="O18" s="233"/>
      <c r="P18" s="233"/>
      <c r="Q18" s="233"/>
      <c r="AA18" s="74"/>
    </row>
    <row r="19" spans="1:27" s="85" customFormat="1" ht="12" customHeight="1" x14ac:dyDescent="0.25">
      <c r="A19" s="74"/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143"/>
      <c r="N19" s="233"/>
      <c r="O19" s="233"/>
      <c r="P19" s="233"/>
      <c r="Q19" s="233"/>
      <c r="AA19" s="74"/>
    </row>
    <row r="20" spans="1:27" s="85" customFormat="1" ht="12" customHeight="1" x14ac:dyDescent="0.25">
      <c r="A20" s="74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234"/>
      <c r="N20" s="233"/>
      <c r="O20" s="233"/>
      <c r="P20" s="233"/>
      <c r="Q20" s="233"/>
      <c r="AA20" s="74"/>
    </row>
    <row r="21" spans="1:27" s="85" customFormat="1" ht="12" customHeight="1" x14ac:dyDescent="0.25">
      <c r="A21" s="74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143"/>
      <c r="N21" s="233"/>
      <c r="O21" s="233"/>
      <c r="P21" s="233"/>
      <c r="Q21" s="233"/>
      <c r="AA21" s="74"/>
    </row>
    <row r="22" spans="1:27" s="85" customFormat="1" ht="12" customHeight="1" x14ac:dyDescent="0.25">
      <c r="A22" s="74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91"/>
      <c r="N22" s="91"/>
      <c r="O22" s="91"/>
      <c r="AA22" s="74"/>
    </row>
    <row r="23" spans="1:27" s="85" customFormat="1" ht="12" customHeight="1" x14ac:dyDescent="0.25">
      <c r="A23" s="74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94"/>
      <c r="N23" s="94"/>
      <c r="O23" s="94"/>
      <c r="AA23" s="74"/>
    </row>
    <row r="24" spans="1:27" s="85" customFormat="1" ht="12" customHeight="1" x14ac:dyDescent="0.25">
      <c r="A24" s="74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95"/>
      <c r="N24" s="95"/>
      <c r="O24" s="95"/>
      <c r="AA24" s="74"/>
    </row>
    <row r="25" spans="1:27" s="85" customFormat="1" ht="12" customHeight="1" x14ac:dyDescent="0.25">
      <c r="A25" s="74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94"/>
      <c r="N25" s="94"/>
      <c r="O25" s="94"/>
      <c r="AA25" s="74"/>
    </row>
    <row r="26" spans="1:27" s="85" customFormat="1" ht="12" customHeight="1" x14ac:dyDescent="0.25">
      <c r="A26" s="74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95"/>
      <c r="N26" s="95"/>
      <c r="O26" s="95"/>
      <c r="AA26" s="74"/>
    </row>
    <row r="27" spans="1:27" s="85" customFormat="1" ht="12" customHeight="1" x14ac:dyDescent="0.25">
      <c r="A27" s="74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227"/>
      <c r="N27" s="227"/>
      <c r="O27" s="227"/>
      <c r="AA27" s="74"/>
    </row>
    <row r="28" spans="1:27" s="85" customFormat="1" ht="12" customHeight="1" x14ac:dyDescent="0.25">
      <c r="A28" s="74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91"/>
      <c r="N28" s="91"/>
      <c r="O28" s="91"/>
      <c r="AA28" s="74"/>
    </row>
    <row r="29" spans="1:27" s="85" customFormat="1" ht="12" customHeight="1" x14ac:dyDescent="0.25">
      <c r="A29" s="74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91"/>
      <c r="N29" s="91"/>
      <c r="O29" s="91"/>
      <c r="AA29" s="74"/>
    </row>
    <row r="30" spans="1:27" s="85" customFormat="1" ht="12" customHeight="1" x14ac:dyDescent="0.25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91"/>
      <c r="N30" s="91"/>
      <c r="O30" s="91"/>
      <c r="AA30" s="74"/>
    </row>
    <row r="31" spans="1:27" s="85" customFormat="1" ht="12" customHeight="1" x14ac:dyDescent="0.25">
      <c r="A31" s="74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91"/>
      <c r="N31" s="91"/>
      <c r="O31" s="91"/>
      <c r="AA31" s="74"/>
    </row>
    <row r="32" spans="1:27" s="85" customFormat="1" ht="12" customHeight="1" x14ac:dyDescent="0.25">
      <c r="A32" s="74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91"/>
      <c r="N32" s="91"/>
      <c r="O32" s="91"/>
      <c r="AA32" s="74"/>
    </row>
    <row r="33" spans="1:27" s="85" customFormat="1" ht="24" customHeight="1" x14ac:dyDescent="0.25">
      <c r="A33" s="273" t="s">
        <v>186</v>
      </c>
      <c r="B33" s="273"/>
      <c r="C33" s="273"/>
      <c r="D33" s="273"/>
      <c r="E33" s="273"/>
      <c r="F33" s="273"/>
      <c r="G33" s="273"/>
      <c r="H33" s="273"/>
      <c r="I33" s="74"/>
      <c r="J33" s="74"/>
      <c r="K33" s="74"/>
      <c r="L33" s="74"/>
      <c r="M33" s="91"/>
      <c r="N33" s="91"/>
      <c r="O33" s="91"/>
      <c r="AA33" s="74"/>
    </row>
    <row r="34" spans="1:27" s="85" customFormat="1" x14ac:dyDescent="0.25">
      <c r="I34" s="80"/>
      <c r="J34" s="80"/>
      <c r="K34" s="80"/>
      <c r="L34" s="80"/>
      <c r="M34" s="91"/>
      <c r="N34" s="91"/>
      <c r="O34" s="91"/>
      <c r="AA34" s="74"/>
    </row>
    <row r="35" spans="1:27" s="85" customFormat="1" ht="12" customHeight="1" x14ac:dyDescent="0.25">
      <c r="A35" s="74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91"/>
      <c r="N35" s="91"/>
      <c r="O35" s="91"/>
      <c r="AA35" s="74"/>
    </row>
    <row r="36" spans="1:27" s="85" customFormat="1" ht="12" customHeight="1" x14ac:dyDescent="0.25">
      <c r="A36" s="74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91"/>
      <c r="N36" s="91"/>
      <c r="O36" s="91"/>
      <c r="AA36" s="74"/>
    </row>
    <row r="37" spans="1:27" s="85" customFormat="1" ht="12" customHeight="1" x14ac:dyDescent="0.25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AA37" s="74"/>
    </row>
    <row r="38" spans="1:27" s="85" customFormat="1" ht="12" customHeight="1" x14ac:dyDescent="0.25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AA38" s="74"/>
    </row>
    <row r="39" spans="1:27" s="85" customFormat="1" ht="12" customHeight="1" x14ac:dyDescent="0.25">
      <c r="A39" s="74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AA39" s="74"/>
    </row>
    <row r="40" spans="1:27" s="85" customFormat="1" ht="12" customHeight="1" x14ac:dyDescent="0.25">
      <c r="A40" s="74"/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AA40" s="74"/>
    </row>
    <row r="41" spans="1:27" s="85" customFormat="1" ht="12" customHeight="1" x14ac:dyDescent="0.25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AA41" s="74"/>
    </row>
    <row r="42" spans="1:27" s="85" customFormat="1" ht="12" customHeight="1" x14ac:dyDescent="0.25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AA42" s="74"/>
    </row>
    <row r="43" spans="1:27" s="85" customFormat="1" ht="12" customHeight="1" x14ac:dyDescent="0.25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AA43" s="74"/>
    </row>
    <row r="44" spans="1:27" s="85" customFormat="1" ht="12" customHeight="1" x14ac:dyDescent="0.25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AA44" s="74"/>
    </row>
    <row r="45" spans="1:27" s="85" customFormat="1" ht="12" customHeight="1" x14ac:dyDescent="0.25">
      <c r="A45" s="74"/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AA45" s="74"/>
    </row>
    <row r="46" spans="1:27" s="85" customFormat="1" ht="12" customHeight="1" x14ac:dyDescent="0.25">
      <c r="A46" s="74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AA46" s="74"/>
    </row>
    <row r="47" spans="1:27" s="85" customFormat="1" ht="12" customHeight="1" x14ac:dyDescent="0.25">
      <c r="A47" s="74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AA47" s="74"/>
    </row>
    <row r="48" spans="1:27" s="85" customFormat="1" ht="12" customHeight="1" x14ac:dyDescent="0.25">
      <c r="A48" s="74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AA48" s="74"/>
    </row>
    <row r="49" spans="1:27" s="85" customFormat="1" ht="12" customHeight="1" x14ac:dyDescent="0.25">
      <c r="A49" s="74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AA49" s="74"/>
    </row>
    <row r="50" spans="1:27" ht="12" customHeight="1" x14ac:dyDescent="0.25"/>
    <row r="51" spans="1:27" ht="12" customHeight="1" x14ac:dyDescent="0.25"/>
    <row r="52" spans="1:27" ht="12" customHeight="1" x14ac:dyDescent="0.25"/>
    <row r="53" spans="1:27" ht="12" customHeight="1" x14ac:dyDescent="0.25"/>
    <row r="54" spans="1:27" ht="12" customHeight="1" x14ac:dyDescent="0.25"/>
    <row r="62" spans="1:27" x14ac:dyDescent="0.25">
      <c r="A62" s="143"/>
    </row>
  </sheetData>
  <mergeCells count="4">
    <mergeCell ref="A1:H1"/>
    <mergeCell ref="N9:R9"/>
    <mergeCell ref="N17:R17"/>
    <mergeCell ref="A33:H33"/>
  </mergeCells>
  <hyperlinks>
    <hyperlink ref="A1:H1" location="Inhaltsverzeichnis!A11" display="Inhaltsverzeichnis!A11" xr:uid="{C21A83AE-D124-4CD8-AFEA-D0242FE38F90}"/>
    <hyperlink ref="A33:H33" location="Inhaltsverzeichnis!A13" display="Inhaltsverzeichnis!A13" xr:uid="{2481D282-A633-4468-B0F6-CC38CB0B737F}"/>
  </hyperlinks>
  <pageMargins left="0.59055118110236227" right="0" top="0.78740157480314965" bottom="0.59055118110236227" header="0.31496062992125984" footer="0.23622047244094491"/>
  <pageSetup paperSize="9" firstPageNumber="9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64"/>
  <sheetViews>
    <sheetView zoomScaleNormal="100" workbookViewId="0">
      <pane ySplit="4" topLeftCell="A5" activePane="bottomLeft" state="frozen"/>
      <selection sqref="A1:H1"/>
      <selection pane="bottomLeft" activeCell="A5" sqref="A5"/>
    </sheetView>
  </sheetViews>
  <sheetFormatPr baseColWidth="10" defaultColWidth="11.5546875" defaultRowHeight="10.199999999999999" x14ac:dyDescent="0.2"/>
  <cols>
    <col min="1" max="1" width="45.6640625" style="7" customWidth="1"/>
    <col min="2" max="3" width="11.33203125" style="7" customWidth="1"/>
    <col min="4" max="4" width="11.33203125" style="25" customWidth="1"/>
    <col min="5" max="5" width="11.33203125" style="7" customWidth="1"/>
    <col min="6" max="16384" width="11.5546875" style="7"/>
  </cols>
  <sheetData>
    <row r="1" spans="1:6" ht="24" customHeight="1" x14ac:dyDescent="0.25">
      <c r="A1" s="274" t="s">
        <v>197</v>
      </c>
      <c r="B1" s="274"/>
      <c r="C1" s="274"/>
      <c r="D1" s="274"/>
      <c r="E1" s="274"/>
    </row>
    <row r="2" spans="1:6" s="3" customFormat="1" ht="12" customHeight="1" x14ac:dyDescent="0.2">
      <c r="A2" s="277"/>
      <c r="B2" s="277"/>
      <c r="D2" s="199"/>
    </row>
    <row r="3" spans="1:6" ht="36" customHeight="1" x14ac:dyDescent="0.2">
      <c r="A3" s="278" t="s">
        <v>99</v>
      </c>
      <c r="B3" s="200">
        <v>2018</v>
      </c>
      <c r="C3" s="224">
        <v>2019</v>
      </c>
      <c r="D3" s="201">
        <v>2020</v>
      </c>
      <c r="E3" s="201">
        <v>2021</v>
      </c>
    </row>
    <row r="4" spans="1:6" ht="12" customHeight="1" x14ac:dyDescent="0.2">
      <c r="A4" s="279"/>
      <c r="B4" s="280" t="s">
        <v>76</v>
      </c>
      <c r="C4" s="280"/>
      <c r="D4" s="280"/>
      <c r="E4" s="281"/>
    </row>
    <row r="5" spans="1:6" ht="12" customHeight="1" x14ac:dyDescent="0.2">
      <c r="A5" s="225"/>
      <c r="B5" s="14"/>
    </row>
    <row r="6" spans="1:6" ht="12" customHeight="1" x14ac:dyDescent="0.2">
      <c r="A6" s="226"/>
      <c r="B6" s="282" t="s">
        <v>105</v>
      </c>
      <c r="C6" s="282"/>
      <c r="D6" s="282"/>
      <c r="E6" s="282"/>
      <c r="F6" s="38"/>
    </row>
    <row r="7" spans="1:6" ht="12" customHeight="1" x14ac:dyDescent="0.2">
      <c r="A7" s="37" t="s">
        <v>44</v>
      </c>
      <c r="B7" s="196">
        <v>4891691.4519999996</v>
      </c>
      <c r="C7" s="196">
        <v>6051549.1969999997</v>
      </c>
      <c r="D7" s="196">
        <v>7010386.4440000001</v>
      </c>
      <c r="E7" s="196">
        <v>7297799.6349999998</v>
      </c>
    </row>
    <row r="8" spans="1:6" ht="12" customHeight="1" x14ac:dyDescent="0.2">
      <c r="A8" s="32" t="s">
        <v>45</v>
      </c>
      <c r="B8" s="196">
        <v>2173.6410000000001</v>
      </c>
      <c r="C8" s="196">
        <v>10496.870999999999</v>
      </c>
      <c r="D8" s="196">
        <v>5370.1279999999997</v>
      </c>
      <c r="E8" s="196">
        <v>9689.3379999999997</v>
      </c>
    </row>
    <row r="9" spans="1:6" ht="12" customHeight="1" x14ac:dyDescent="0.2">
      <c r="A9" s="32" t="s">
        <v>46</v>
      </c>
      <c r="B9" s="196">
        <v>2266079.0610000002</v>
      </c>
      <c r="C9" s="196">
        <v>2641270.0619999999</v>
      </c>
      <c r="D9" s="196">
        <v>3236342.0269999998</v>
      </c>
      <c r="E9" s="196">
        <v>3890848.2250000001</v>
      </c>
    </row>
    <row r="10" spans="1:6" ht="12" customHeight="1" x14ac:dyDescent="0.2">
      <c r="A10" s="32" t="s">
        <v>47</v>
      </c>
      <c r="B10" s="196">
        <v>2623438.75</v>
      </c>
      <c r="C10" s="196">
        <v>3399782.264</v>
      </c>
      <c r="D10" s="196">
        <v>3768674.2889999999</v>
      </c>
      <c r="E10" s="196">
        <v>3397262.0720000002</v>
      </c>
    </row>
    <row r="11" spans="1:6" ht="12" customHeight="1" x14ac:dyDescent="0.2">
      <c r="A11" s="31" t="s">
        <v>157</v>
      </c>
      <c r="B11" s="196" t="s">
        <v>1</v>
      </c>
      <c r="C11" s="196" t="s">
        <v>1</v>
      </c>
      <c r="D11" s="196">
        <v>169397.617</v>
      </c>
      <c r="E11" s="196">
        <v>201565.69</v>
      </c>
    </row>
    <row r="12" spans="1:6" ht="12" customHeight="1" x14ac:dyDescent="0.2">
      <c r="A12" s="22" t="s">
        <v>124</v>
      </c>
      <c r="B12" s="196">
        <v>1471225.169</v>
      </c>
      <c r="C12" s="196">
        <v>1562461.6470000001</v>
      </c>
      <c r="D12" s="196">
        <v>1426484.696</v>
      </c>
      <c r="E12" s="196">
        <v>1485140.872</v>
      </c>
    </row>
    <row r="13" spans="1:6" ht="21.9" customHeight="1" x14ac:dyDescent="0.2">
      <c r="A13" s="137" t="s">
        <v>119</v>
      </c>
      <c r="B13" s="196">
        <v>1259.441</v>
      </c>
      <c r="C13" s="196">
        <v>1564.635</v>
      </c>
      <c r="D13" s="196">
        <v>9208.0640000000003</v>
      </c>
      <c r="E13" s="196">
        <v>9938.2330000000002</v>
      </c>
    </row>
    <row r="14" spans="1:6" ht="12" customHeight="1" x14ac:dyDescent="0.2">
      <c r="A14" s="32" t="s">
        <v>123</v>
      </c>
      <c r="B14" s="196">
        <v>1009.33</v>
      </c>
      <c r="C14" s="196">
        <v>1314.5239999999999</v>
      </c>
      <c r="D14" s="196">
        <v>8957.9529999999995</v>
      </c>
      <c r="E14" s="196">
        <v>9688.1219999999994</v>
      </c>
    </row>
    <row r="15" spans="1:6" ht="12" customHeight="1" x14ac:dyDescent="0.2">
      <c r="A15" s="32" t="s">
        <v>48</v>
      </c>
      <c r="B15" s="196">
        <v>250.11099999999999</v>
      </c>
      <c r="C15" s="196">
        <v>250.11099999999999</v>
      </c>
      <c r="D15" s="196">
        <v>250.11099999999999</v>
      </c>
      <c r="E15" s="196">
        <v>250.11099999999999</v>
      </c>
    </row>
    <row r="16" spans="1:6" ht="12" customHeight="1" x14ac:dyDescent="0.2">
      <c r="A16" s="32" t="s">
        <v>49</v>
      </c>
      <c r="B16" s="196" t="s">
        <v>1</v>
      </c>
      <c r="C16" s="196" t="s">
        <v>1</v>
      </c>
      <c r="D16" s="196" t="s">
        <v>1</v>
      </c>
      <c r="E16" s="196" t="s">
        <v>1</v>
      </c>
    </row>
    <row r="17" spans="1:5" ht="21.9" customHeight="1" x14ac:dyDescent="0.2">
      <c r="A17" s="137" t="s">
        <v>55</v>
      </c>
      <c r="B17" s="196">
        <v>1469965.7279999999</v>
      </c>
      <c r="C17" s="196">
        <v>1560897.0120000001</v>
      </c>
      <c r="D17" s="196">
        <v>1417276.632</v>
      </c>
      <c r="E17" s="196">
        <v>1475202.639</v>
      </c>
    </row>
    <row r="18" spans="1:5" ht="12" customHeight="1" x14ac:dyDescent="0.2">
      <c r="A18" s="32" t="s">
        <v>50</v>
      </c>
      <c r="B18" s="196">
        <v>1096796.5</v>
      </c>
      <c r="C18" s="196">
        <v>1077263.6869999999</v>
      </c>
      <c r="D18" s="196">
        <v>969881.88</v>
      </c>
      <c r="E18" s="196">
        <v>887252.40899999999</v>
      </c>
    </row>
    <row r="19" spans="1:5" ht="12" customHeight="1" x14ac:dyDescent="0.2">
      <c r="A19" s="32" t="s">
        <v>48</v>
      </c>
      <c r="B19" s="196">
        <v>29518.544000000002</v>
      </c>
      <c r="C19" s="196">
        <v>35169.203999999998</v>
      </c>
      <c r="D19" s="196">
        <v>30533.934000000001</v>
      </c>
      <c r="E19" s="196">
        <v>55560.296999999999</v>
      </c>
    </row>
    <row r="20" spans="1:5" s="3" customFormat="1" ht="12" customHeight="1" x14ac:dyDescent="0.2">
      <c r="A20" s="32" t="s">
        <v>49</v>
      </c>
      <c r="B20" s="196">
        <v>343650.68400000001</v>
      </c>
      <c r="C20" s="196">
        <v>448464.12099999998</v>
      </c>
      <c r="D20" s="196">
        <v>416860.81800000003</v>
      </c>
      <c r="E20" s="202">
        <v>532389.93299999996</v>
      </c>
    </row>
    <row r="21" spans="1:5" ht="33.9" customHeight="1" x14ac:dyDescent="0.2">
      <c r="A21" s="108" t="s">
        <v>164</v>
      </c>
      <c r="B21" s="196" t="s">
        <v>1</v>
      </c>
      <c r="C21" s="196" t="s">
        <v>1</v>
      </c>
      <c r="D21" s="196" t="s">
        <v>1</v>
      </c>
      <c r="E21" s="196" t="s">
        <v>1</v>
      </c>
    </row>
    <row r="22" spans="1:5" ht="12" customHeight="1" x14ac:dyDescent="0.2">
      <c r="A22" s="23" t="s">
        <v>122</v>
      </c>
      <c r="B22" s="196">
        <v>2339025.1120000002</v>
      </c>
      <c r="C22" s="196">
        <v>2340303.6290000002</v>
      </c>
      <c r="D22" s="196">
        <v>2214494.85</v>
      </c>
      <c r="E22" s="196">
        <v>2183576.2450000001</v>
      </c>
    </row>
    <row r="23" spans="1:5" x14ac:dyDescent="0.2">
      <c r="A23" s="137" t="s">
        <v>121</v>
      </c>
      <c r="B23" s="196">
        <v>4293.8649999999998</v>
      </c>
      <c r="C23" s="196">
        <v>13034.773999999999</v>
      </c>
      <c r="D23" s="196">
        <v>6286.1459999999997</v>
      </c>
      <c r="E23" s="196">
        <v>5472.8209999999999</v>
      </c>
    </row>
    <row r="24" spans="1:5" ht="12" customHeight="1" x14ac:dyDescent="0.2">
      <c r="A24" s="32" t="s">
        <v>52</v>
      </c>
      <c r="B24" s="196" t="s">
        <v>1</v>
      </c>
      <c r="C24" s="196" t="s">
        <v>1</v>
      </c>
      <c r="D24" s="196" t="s">
        <v>1</v>
      </c>
      <c r="E24" s="204" t="s">
        <v>1</v>
      </c>
    </row>
    <row r="25" spans="1:5" ht="12" customHeight="1" x14ac:dyDescent="0.2">
      <c r="A25" s="34" t="s">
        <v>53</v>
      </c>
      <c r="B25" s="196">
        <v>4293.8649999999998</v>
      </c>
      <c r="C25" s="196">
        <v>13034.773999999999</v>
      </c>
      <c r="D25" s="196">
        <v>6286.1459999999997</v>
      </c>
      <c r="E25" s="203">
        <v>5472.8209999999999</v>
      </c>
    </row>
    <row r="26" spans="1:5" ht="12" customHeight="1" x14ac:dyDescent="0.2">
      <c r="A26" s="34" t="s">
        <v>54</v>
      </c>
      <c r="B26" s="196" t="s">
        <v>1</v>
      </c>
      <c r="C26" s="196" t="s">
        <v>1</v>
      </c>
      <c r="D26" s="196" t="s">
        <v>1</v>
      </c>
      <c r="E26" s="196" t="s">
        <v>1</v>
      </c>
    </row>
    <row r="27" spans="1:5" ht="12" customHeight="1" x14ac:dyDescent="0.2">
      <c r="A27" s="108" t="s">
        <v>56</v>
      </c>
      <c r="B27" s="196">
        <v>2334731.247</v>
      </c>
      <c r="C27" s="196">
        <v>2327268.855</v>
      </c>
      <c r="D27" s="196">
        <v>2208208.7039999999</v>
      </c>
      <c r="E27" s="196">
        <v>2178103.4240000001</v>
      </c>
    </row>
    <row r="28" spans="1:5" ht="12" customHeight="1" x14ac:dyDescent="0.2">
      <c r="A28" s="34" t="s">
        <v>52</v>
      </c>
      <c r="B28" s="196">
        <v>285200</v>
      </c>
      <c r="C28" s="196">
        <v>378854.00199999998</v>
      </c>
      <c r="D28" s="196">
        <v>375325.484</v>
      </c>
      <c r="E28" s="196">
        <v>410934.39500000002</v>
      </c>
    </row>
    <row r="29" spans="1:5" ht="12" customHeight="1" x14ac:dyDescent="0.2">
      <c r="A29" s="34" t="s">
        <v>53</v>
      </c>
      <c r="B29" s="196">
        <v>2041531.247</v>
      </c>
      <c r="C29" s="196">
        <v>1935414.8529999999</v>
      </c>
      <c r="D29" s="196">
        <v>1819883.22</v>
      </c>
      <c r="E29" s="196">
        <v>1750169.0290000001</v>
      </c>
    </row>
    <row r="30" spans="1:5" ht="12" customHeight="1" x14ac:dyDescent="0.2">
      <c r="A30" s="34" t="s">
        <v>54</v>
      </c>
      <c r="B30" s="196">
        <v>8000</v>
      </c>
      <c r="C30" s="196">
        <v>13000</v>
      </c>
      <c r="D30" s="196">
        <v>13000</v>
      </c>
      <c r="E30" s="196">
        <v>17000</v>
      </c>
    </row>
    <row r="31" spans="1:5" ht="12" customHeight="1" x14ac:dyDescent="0.2">
      <c r="A31" s="150" t="s">
        <v>120</v>
      </c>
      <c r="B31" s="196">
        <v>647342.56200000003</v>
      </c>
      <c r="C31" s="196">
        <v>699869.32499999995</v>
      </c>
      <c r="D31" s="196">
        <v>967197.91200000001</v>
      </c>
      <c r="E31" s="196">
        <v>983939.78099999996</v>
      </c>
    </row>
    <row r="32" spans="1:5" ht="12" customHeight="1" x14ac:dyDescent="0.2">
      <c r="A32" s="33" t="s">
        <v>117</v>
      </c>
      <c r="B32" s="196">
        <v>270443.38900000002</v>
      </c>
      <c r="C32" s="196">
        <v>311135.196</v>
      </c>
      <c r="D32" s="196">
        <v>322523.89199999999</v>
      </c>
      <c r="E32" s="196">
        <v>443139.04700000002</v>
      </c>
    </row>
    <row r="33" spans="1:5" ht="12" customHeight="1" x14ac:dyDescent="0.2">
      <c r="A33" s="33" t="s">
        <v>116</v>
      </c>
      <c r="B33" s="196">
        <v>376899.17300000001</v>
      </c>
      <c r="C33" s="196">
        <v>388734.12900000002</v>
      </c>
      <c r="D33" s="196">
        <v>644674.02</v>
      </c>
      <c r="E33" s="196">
        <v>540800.73400000005</v>
      </c>
    </row>
    <row r="34" spans="1:5" ht="12" customHeight="1" x14ac:dyDescent="0.2">
      <c r="A34" s="150" t="s">
        <v>144</v>
      </c>
      <c r="B34" s="196">
        <v>4785679.2410000004</v>
      </c>
      <c r="C34" s="196">
        <v>4804382.8140000002</v>
      </c>
      <c r="D34" s="196">
        <v>4849474.9440000001</v>
      </c>
      <c r="E34" s="196">
        <v>4480037.63</v>
      </c>
    </row>
    <row r="35" spans="1:5" ht="12" customHeight="1" x14ac:dyDescent="0.2">
      <c r="A35" s="33" t="s">
        <v>61</v>
      </c>
      <c r="B35" s="196">
        <v>479.85399999999998</v>
      </c>
      <c r="C35" s="196">
        <v>173278.484</v>
      </c>
      <c r="D35" s="196">
        <v>191862.14799999999</v>
      </c>
      <c r="E35" s="196">
        <v>216656.19200000001</v>
      </c>
    </row>
    <row r="36" spans="1:5" ht="12" customHeight="1" x14ac:dyDescent="0.2">
      <c r="A36" s="33" t="s">
        <v>62</v>
      </c>
      <c r="B36" s="196">
        <v>39203.495999999999</v>
      </c>
      <c r="C36" s="196">
        <v>43639.913999999997</v>
      </c>
      <c r="D36" s="196">
        <v>46571.735999999997</v>
      </c>
      <c r="E36" s="196">
        <v>41030.366999999998</v>
      </c>
    </row>
    <row r="37" spans="1:5" ht="12" customHeight="1" x14ac:dyDescent="0.2">
      <c r="A37" s="33" t="s">
        <v>63</v>
      </c>
      <c r="B37" s="196">
        <v>4592133.2419999996</v>
      </c>
      <c r="C37" s="196">
        <v>4536872.37</v>
      </c>
      <c r="D37" s="196">
        <v>4554640.5290000001</v>
      </c>
      <c r="E37" s="196">
        <v>4141393.3679999998</v>
      </c>
    </row>
    <row r="38" spans="1:5" ht="12" customHeight="1" x14ac:dyDescent="0.2">
      <c r="A38" s="33" t="s">
        <v>64</v>
      </c>
      <c r="B38" s="196">
        <v>153832.723</v>
      </c>
      <c r="C38" s="196">
        <v>50378.095000000001</v>
      </c>
      <c r="D38" s="196">
        <v>56211.034</v>
      </c>
      <c r="E38" s="196">
        <v>80957.702999999994</v>
      </c>
    </row>
    <row r="39" spans="1:5" s="3" customFormat="1" ht="12" customHeight="1" x14ac:dyDescent="0.2">
      <c r="A39" s="3" t="s">
        <v>0</v>
      </c>
      <c r="B39" s="202">
        <v>14126322.220000001</v>
      </c>
      <c r="C39" s="202">
        <v>15450582.134</v>
      </c>
      <c r="D39" s="202">
        <v>16460013.189999999</v>
      </c>
      <c r="E39" s="202">
        <v>16430494.163000001</v>
      </c>
    </row>
    <row r="40" spans="1:5" x14ac:dyDescent="0.2">
      <c r="A40" s="3"/>
      <c r="B40" s="196"/>
      <c r="C40" s="196"/>
      <c r="D40" s="196"/>
      <c r="E40" s="196"/>
    </row>
    <row r="41" spans="1:5" ht="12" customHeight="1" x14ac:dyDescent="0.2">
      <c r="A41" s="24"/>
      <c r="B41" s="275" t="s">
        <v>58</v>
      </c>
      <c r="C41" s="275"/>
      <c r="D41" s="275"/>
      <c r="E41" s="275"/>
    </row>
    <row r="42" spans="1:5" ht="12" customHeight="1" x14ac:dyDescent="0.2">
      <c r="A42" s="23" t="s">
        <v>59</v>
      </c>
      <c r="B42" s="196">
        <v>329324.32299999997</v>
      </c>
      <c r="C42" s="196">
        <v>286082.15500000003</v>
      </c>
      <c r="D42" s="196">
        <v>267535.98</v>
      </c>
      <c r="E42" s="196">
        <v>243790.212</v>
      </c>
    </row>
    <row r="43" spans="1:5" ht="20.399999999999999" x14ac:dyDescent="0.2">
      <c r="A43" s="108" t="s">
        <v>119</v>
      </c>
      <c r="B43" s="196">
        <v>2.5</v>
      </c>
      <c r="C43" s="196">
        <v>25</v>
      </c>
      <c r="D43" s="196">
        <v>25</v>
      </c>
      <c r="E43" s="196">
        <v>25</v>
      </c>
    </row>
    <row r="44" spans="1:5" ht="20.399999999999999" x14ac:dyDescent="0.2">
      <c r="A44" s="108" t="s">
        <v>55</v>
      </c>
      <c r="B44" s="196">
        <v>329321.82299999997</v>
      </c>
      <c r="C44" s="196">
        <v>286057.15500000003</v>
      </c>
      <c r="D44" s="196">
        <v>267510.98</v>
      </c>
      <c r="E44" s="196">
        <v>243765.212</v>
      </c>
    </row>
    <row r="45" spans="1:5" ht="33.9" customHeight="1" x14ac:dyDescent="0.2">
      <c r="A45" s="150" t="s">
        <v>165</v>
      </c>
      <c r="B45" s="196" t="s">
        <v>1</v>
      </c>
      <c r="C45" s="223" t="s">
        <v>1</v>
      </c>
      <c r="D45" s="196" t="s">
        <v>1</v>
      </c>
      <c r="E45" s="196" t="s">
        <v>1</v>
      </c>
    </row>
    <row r="46" spans="1:5" ht="12" customHeight="1" x14ac:dyDescent="0.2">
      <c r="A46" s="23" t="s">
        <v>60</v>
      </c>
      <c r="B46" s="204">
        <v>1112360.828</v>
      </c>
      <c r="C46" s="196">
        <v>1238937.963</v>
      </c>
      <c r="D46" s="196">
        <v>1379715.327</v>
      </c>
      <c r="E46" s="196">
        <v>1488135.1980000001</v>
      </c>
    </row>
    <row r="47" spans="1:5" ht="12" customHeight="1" x14ac:dyDescent="0.2">
      <c r="A47" s="197" t="s">
        <v>103</v>
      </c>
      <c r="B47" s="196">
        <v>481213.83799999999</v>
      </c>
      <c r="C47" s="196">
        <v>616983.81999999995</v>
      </c>
      <c r="D47" s="196">
        <v>774849.43200000003</v>
      </c>
      <c r="E47" s="196">
        <v>879030.14500000002</v>
      </c>
    </row>
    <row r="48" spans="1:5" x14ac:dyDescent="0.2">
      <c r="A48" s="197" t="s">
        <v>56</v>
      </c>
      <c r="B48" s="196">
        <v>631146.99</v>
      </c>
      <c r="C48" s="196">
        <v>621954.14300000004</v>
      </c>
      <c r="D48" s="196">
        <v>604865.89500000002</v>
      </c>
      <c r="E48" s="196">
        <v>609105.05299999996</v>
      </c>
    </row>
    <row r="49" spans="1:5" ht="33.9" customHeight="1" x14ac:dyDescent="0.2">
      <c r="A49" s="108" t="s">
        <v>166</v>
      </c>
      <c r="B49" s="196" t="s">
        <v>1</v>
      </c>
      <c r="C49" s="196">
        <v>237864.796</v>
      </c>
      <c r="D49" s="196">
        <v>392425.38699999999</v>
      </c>
      <c r="E49" s="196">
        <v>462369.12</v>
      </c>
    </row>
    <row r="50" spans="1:5" ht="12" customHeight="1" x14ac:dyDescent="0.2">
      <c r="A50" s="23" t="s">
        <v>118</v>
      </c>
      <c r="B50" s="196">
        <v>669189.39099999995</v>
      </c>
      <c r="C50" s="196">
        <v>726740.60100000002</v>
      </c>
      <c r="D50" s="196">
        <v>619973.32499999995</v>
      </c>
      <c r="E50" s="196">
        <v>756921.321</v>
      </c>
    </row>
    <row r="51" spans="1:5" ht="12" customHeight="1" x14ac:dyDescent="0.2">
      <c r="A51" s="33" t="s">
        <v>117</v>
      </c>
      <c r="B51" s="196">
        <v>112766.553</v>
      </c>
      <c r="C51" s="196">
        <v>144789.12400000001</v>
      </c>
      <c r="D51" s="196">
        <v>171788.486</v>
      </c>
      <c r="E51" s="196">
        <v>258952.83100000001</v>
      </c>
    </row>
    <row r="52" spans="1:5" ht="12" customHeight="1" x14ac:dyDescent="0.2">
      <c r="A52" s="33" t="s">
        <v>116</v>
      </c>
      <c r="B52" s="196">
        <v>556422.83799999999</v>
      </c>
      <c r="C52" s="196">
        <v>581951.47699999996</v>
      </c>
      <c r="D52" s="196">
        <v>448184.83899999998</v>
      </c>
      <c r="E52" s="196">
        <v>497968.49</v>
      </c>
    </row>
    <row r="53" spans="1:5" ht="12" customHeight="1" x14ac:dyDescent="0.2">
      <c r="A53" s="23" t="s">
        <v>106</v>
      </c>
      <c r="B53" s="196">
        <v>374814.46799999999</v>
      </c>
      <c r="C53" s="196">
        <v>422576.88099999999</v>
      </c>
      <c r="D53" s="196">
        <v>430111.34499999997</v>
      </c>
      <c r="E53" s="196">
        <v>479292.83</v>
      </c>
    </row>
    <row r="54" spans="1:5" ht="12" customHeight="1" x14ac:dyDescent="0.2">
      <c r="A54" s="33" t="s">
        <v>62</v>
      </c>
      <c r="B54" s="196">
        <v>8641.3160000000007</v>
      </c>
      <c r="C54" s="196">
        <v>7984.4780000000001</v>
      </c>
      <c r="D54" s="196">
        <v>8025.6559999999999</v>
      </c>
      <c r="E54" s="196">
        <v>7875.9470000000001</v>
      </c>
    </row>
    <row r="55" spans="1:5" ht="12" customHeight="1" x14ac:dyDescent="0.2">
      <c r="A55" s="33" t="s">
        <v>63</v>
      </c>
      <c r="B55" s="196">
        <v>366173.152</v>
      </c>
      <c r="C55" s="196">
        <v>414592.40299999999</v>
      </c>
      <c r="D55" s="196">
        <v>422085.68900000001</v>
      </c>
      <c r="E55" s="196">
        <v>471416.88299999997</v>
      </c>
    </row>
    <row r="56" spans="1:5" ht="12" customHeight="1" x14ac:dyDescent="0.2">
      <c r="A56" s="228" t="s">
        <v>0</v>
      </c>
      <c r="B56" s="202">
        <v>2851862.162</v>
      </c>
      <c r="C56" s="202">
        <v>3088930.003</v>
      </c>
      <c r="D56" s="202">
        <v>3119421.6660000002</v>
      </c>
      <c r="E56" s="202">
        <v>2968139.5610000002</v>
      </c>
    </row>
    <row r="57" spans="1:5" ht="12" customHeight="1" x14ac:dyDescent="0.2">
      <c r="A57" s="3"/>
    </row>
    <row r="58" spans="1:5" ht="12" customHeight="1" x14ac:dyDescent="0.2">
      <c r="A58" s="3"/>
      <c r="B58" s="276" t="s">
        <v>113</v>
      </c>
      <c r="C58" s="276"/>
      <c r="D58" s="276"/>
      <c r="E58" s="276"/>
    </row>
    <row r="59" spans="1:5" ht="21.9" customHeight="1" x14ac:dyDescent="0.2">
      <c r="A59" s="151" t="s">
        <v>114</v>
      </c>
      <c r="B59" s="196" t="s">
        <v>154</v>
      </c>
      <c r="C59" s="196">
        <v>105656.264</v>
      </c>
      <c r="D59" s="196">
        <v>175460.986</v>
      </c>
      <c r="E59" s="196">
        <v>233930.00599999999</v>
      </c>
    </row>
    <row r="60" spans="1:5" ht="12" customHeight="1" x14ac:dyDescent="0.2">
      <c r="A60" s="151"/>
    </row>
    <row r="61" spans="1:5" ht="12" customHeight="1" x14ac:dyDescent="0.2">
      <c r="A61" s="3"/>
      <c r="B61" s="275" t="s">
        <v>107</v>
      </c>
      <c r="C61" s="275"/>
      <c r="D61" s="275"/>
      <c r="E61" s="275"/>
    </row>
    <row r="62" spans="1:5" ht="12" customHeight="1" x14ac:dyDescent="0.2">
      <c r="A62" s="7" t="s">
        <v>80</v>
      </c>
      <c r="B62" s="196">
        <v>-795309.61</v>
      </c>
      <c r="C62" s="196">
        <v>-1544848.1240000001</v>
      </c>
      <c r="D62" s="196">
        <v>-2831167.6430000002</v>
      </c>
      <c r="E62" s="196">
        <v>-2017214.77</v>
      </c>
    </row>
    <row r="63" spans="1:5" x14ac:dyDescent="0.2">
      <c r="A63" s="237"/>
    </row>
    <row r="64" spans="1:5" x14ac:dyDescent="0.2">
      <c r="A64" s="238"/>
    </row>
  </sheetData>
  <mergeCells count="8">
    <mergeCell ref="A1:E1"/>
    <mergeCell ref="B41:E41"/>
    <mergeCell ref="B58:E58"/>
    <mergeCell ref="B61:E61"/>
    <mergeCell ref="A2:B2"/>
    <mergeCell ref="A3:A4"/>
    <mergeCell ref="B4:E4"/>
    <mergeCell ref="B6:E6"/>
  </mergeCells>
  <hyperlinks>
    <hyperlink ref="A1" location="Inhaltsverzeichnis!A18" display="Inhaltsverzeichnis!A18" xr:uid="{203B24AC-D42B-4529-9A52-7B3405C6C9DF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j/21 –  Brandenburg  &amp;G</oddFooter>
  </headerFooter>
  <rowBreaks count="1" manualBreakCount="1">
    <brk id="4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D7BFE-8799-4AFC-AFAA-DFDCCCDDF99E}">
  <dimension ref="A1:M71"/>
  <sheetViews>
    <sheetView zoomScaleNormal="100" zoomScaleSheetLayoutView="100" workbookViewId="0">
      <pane ySplit="8" topLeftCell="A9" activePane="bottomLeft" state="frozen"/>
      <selection sqref="A1:H1"/>
      <selection pane="bottomLeft" activeCell="B9" sqref="B9"/>
    </sheetView>
  </sheetViews>
  <sheetFormatPr baseColWidth="10" defaultColWidth="11.44140625" defaultRowHeight="13.2" x14ac:dyDescent="0.25"/>
  <cols>
    <col min="1" max="1" width="3.6640625" style="153" customWidth="1"/>
    <col min="2" max="2" width="46.6640625" style="153" customWidth="1" collapsed="1"/>
    <col min="3" max="12" width="9.6640625" style="153" customWidth="1" collapsed="1"/>
    <col min="13" max="13" width="3.6640625" style="153" customWidth="1" collapsed="1"/>
    <col min="14" max="16384" width="11.44140625" style="153" collapsed="1"/>
  </cols>
  <sheetData>
    <row r="1" spans="1:13" s="156" customFormat="1" ht="24" customHeight="1" x14ac:dyDescent="0.25">
      <c r="A1" s="289" t="s">
        <v>167</v>
      </c>
      <c r="B1" s="289"/>
      <c r="C1" s="289"/>
      <c r="D1" s="289"/>
      <c r="E1" s="289"/>
      <c r="F1" s="289"/>
      <c r="G1" s="155"/>
      <c r="H1" s="155"/>
      <c r="I1" s="155"/>
      <c r="J1" s="155"/>
      <c r="K1" s="155"/>
      <c r="L1" s="155"/>
    </row>
    <row r="2" spans="1:13" s="156" customFormat="1" ht="12.9" customHeight="1" x14ac:dyDescent="0.25">
      <c r="B2" s="152"/>
      <c r="C2" s="152"/>
      <c r="D2" s="152"/>
      <c r="E2" s="152"/>
      <c r="F2" s="152"/>
      <c r="G2" s="155"/>
      <c r="H2" s="155"/>
      <c r="I2" s="155"/>
      <c r="J2" s="155"/>
      <c r="K2" s="155"/>
      <c r="L2" s="155"/>
    </row>
    <row r="3" spans="1:13" s="159" customFormat="1" ht="12" customHeight="1" x14ac:dyDescent="0.2">
      <c r="A3" s="283" t="s">
        <v>75</v>
      </c>
      <c r="B3" s="290" t="s">
        <v>125</v>
      </c>
      <c r="C3" s="288" t="s">
        <v>0</v>
      </c>
      <c r="D3" s="288" t="s">
        <v>43</v>
      </c>
      <c r="E3" s="288" t="s">
        <v>57</v>
      </c>
      <c r="F3" s="285"/>
      <c r="G3" s="283" t="s">
        <v>150</v>
      </c>
      <c r="H3" s="288" t="s">
        <v>57</v>
      </c>
      <c r="I3" s="288"/>
      <c r="J3" s="288" t="s">
        <v>147</v>
      </c>
      <c r="K3" s="288" t="s">
        <v>57</v>
      </c>
      <c r="L3" s="288"/>
      <c r="M3" s="285" t="s">
        <v>75</v>
      </c>
    </row>
    <row r="4" spans="1:13" s="159" customFormat="1" ht="12" customHeight="1" x14ac:dyDescent="0.2">
      <c r="A4" s="284"/>
      <c r="B4" s="290"/>
      <c r="C4" s="288"/>
      <c r="D4" s="288"/>
      <c r="E4" s="288" t="s">
        <v>145</v>
      </c>
      <c r="F4" s="285" t="s">
        <v>146</v>
      </c>
      <c r="G4" s="283"/>
      <c r="H4" s="288" t="s">
        <v>145</v>
      </c>
      <c r="I4" s="288" t="s">
        <v>146</v>
      </c>
      <c r="J4" s="288"/>
      <c r="K4" s="288" t="s">
        <v>148</v>
      </c>
      <c r="L4" s="288" t="s">
        <v>149</v>
      </c>
      <c r="M4" s="286"/>
    </row>
    <row r="5" spans="1:13" s="159" customFormat="1" ht="12" customHeight="1" x14ac:dyDescent="0.2">
      <c r="A5" s="284"/>
      <c r="B5" s="290"/>
      <c r="C5" s="288"/>
      <c r="D5" s="288"/>
      <c r="E5" s="288"/>
      <c r="F5" s="285"/>
      <c r="G5" s="283"/>
      <c r="H5" s="288"/>
      <c r="I5" s="288"/>
      <c r="J5" s="288"/>
      <c r="K5" s="288"/>
      <c r="L5" s="288"/>
      <c r="M5" s="286"/>
    </row>
    <row r="6" spans="1:13" s="159" customFormat="1" ht="12" customHeight="1" x14ac:dyDescent="0.2">
      <c r="A6" s="284"/>
      <c r="B6" s="290"/>
      <c r="C6" s="288"/>
      <c r="D6" s="288"/>
      <c r="E6" s="288"/>
      <c r="F6" s="285"/>
      <c r="G6" s="283"/>
      <c r="H6" s="288"/>
      <c r="I6" s="288"/>
      <c r="J6" s="288"/>
      <c r="K6" s="288"/>
      <c r="L6" s="288"/>
      <c r="M6" s="286"/>
    </row>
    <row r="7" spans="1:13" s="160" customFormat="1" ht="12" customHeight="1" x14ac:dyDescent="0.2">
      <c r="A7" s="284"/>
      <c r="B7" s="290"/>
      <c r="C7" s="288"/>
      <c r="D7" s="288"/>
      <c r="E7" s="288"/>
      <c r="F7" s="285"/>
      <c r="G7" s="283"/>
      <c r="H7" s="288"/>
      <c r="I7" s="288"/>
      <c r="J7" s="288"/>
      <c r="K7" s="288"/>
      <c r="L7" s="288"/>
      <c r="M7" s="286"/>
    </row>
    <row r="8" spans="1:13" s="160" customFormat="1" ht="12" customHeight="1" x14ac:dyDescent="0.2">
      <c r="A8" s="284"/>
      <c r="B8" s="290"/>
      <c r="C8" s="288" t="s">
        <v>76</v>
      </c>
      <c r="D8" s="288"/>
      <c r="E8" s="288"/>
      <c r="F8" s="285"/>
      <c r="G8" s="283" t="s">
        <v>76</v>
      </c>
      <c r="H8" s="288"/>
      <c r="I8" s="288"/>
      <c r="J8" s="288"/>
      <c r="K8" s="288"/>
      <c r="L8" s="288"/>
      <c r="M8" s="286"/>
    </row>
    <row r="9" spans="1:13" s="160" customFormat="1" ht="12" customHeight="1" x14ac:dyDescent="0.2">
      <c r="B9" s="161"/>
      <c r="C9" s="205"/>
      <c r="D9" s="205"/>
      <c r="E9" s="205"/>
      <c r="F9" s="205"/>
      <c r="G9" s="205"/>
      <c r="H9" s="205"/>
      <c r="I9" s="205"/>
      <c r="J9" s="205"/>
      <c r="K9" s="205"/>
      <c r="L9" s="205"/>
    </row>
    <row r="10" spans="1:13" s="159" customFormat="1" ht="12" customHeight="1" x14ac:dyDescent="0.2">
      <c r="B10" s="160"/>
      <c r="C10" s="287" t="s">
        <v>105</v>
      </c>
      <c r="D10" s="287"/>
      <c r="E10" s="287"/>
      <c r="F10" s="287"/>
      <c r="G10" s="287" t="s">
        <v>105</v>
      </c>
      <c r="H10" s="287"/>
      <c r="I10" s="287"/>
      <c r="J10" s="287"/>
      <c r="K10" s="287"/>
      <c r="L10" s="287"/>
    </row>
    <row r="11" spans="1:13" s="159" customFormat="1" ht="12" customHeight="1" x14ac:dyDescent="0.2">
      <c r="A11" s="217">
        <v>1</v>
      </c>
      <c r="B11" s="167" t="s">
        <v>44</v>
      </c>
      <c r="C11" s="168">
        <v>7297799.6349999998</v>
      </c>
      <c r="D11" s="168">
        <v>1624005.6910000001</v>
      </c>
      <c r="E11" s="168">
        <v>1342907.9909999999</v>
      </c>
      <c r="F11" s="168">
        <v>281097.7</v>
      </c>
      <c r="G11" s="168">
        <v>4053197.6740000001</v>
      </c>
      <c r="H11" s="168">
        <v>3797080.1579999998</v>
      </c>
      <c r="I11" s="168">
        <v>256117.516</v>
      </c>
      <c r="J11" s="168">
        <v>1620596.27</v>
      </c>
      <c r="K11" s="168">
        <v>1599297.7069999999</v>
      </c>
      <c r="L11" s="168">
        <v>21298.562999999998</v>
      </c>
      <c r="M11" s="240">
        <v>1</v>
      </c>
    </row>
    <row r="12" spans="1:13" s="159" customFormat="1" ht="12" customHeight="1" x14ac:dyDescent="0.2">
      <c r="A12" s="217">
        <v>2</v>
      </c>
      <c r="B12" s="206" t="s">
        <v>45</v>
      </c>
      <c r="C12" s="168">
        <v>9689.3379999999997</v>
      </c>
      <c r="D12" s="168">
        <v>1226.4169999999999</v>
      </c>
      <c r="E12" s="168">
        <v>109.691</v>
      </c>
      <c r="F12" s="168">
        <v>1116.7260000000001</v>
      </c>
      <c r="G12" s="168">
        <v>8457.6509999999998</v>
      </c>
      <c r="H12" s="168">
        <v>4405.3180000000002</v>
      </c>
      <c r="I12" s="168">
        <v>4052.3330000000001</v>
      </c>
      <c r="J12" s="168">
        <v>5.27</v>
      </c>
      <c r="K12" s="168">
        <v>1.1359999999999999</v>
      </c>
      <c r="L12" s="168">
        <v>4.1340000000000003</v>
      </c>
      <c r="M12" s="240">
        <v>2</v>
      </c>
    </row>
    <row r="13" spans="1:13" s="159" customFormat="1" ht="12" customHeight="1" x14ac:dyDescent="0.2">
      <c r="A13" s="217">
        <v>3</v>
      </c>
      <c r="B13" s="206" t="s">
        <v>46</v>
      </c>
      <c r="C13" s="168">
        <v>3890848.2250000001</v>
      </c>
      <c r="D13" s="168">
        <v>400668.51299999998</v>
      </c>
      <c r="E13" s="168">
        <v>123398.3</v>
      </c>
      <c r="F13" s="168">
        <v>277270.21299999999</v>
      </c>
      <c r="G13" s="168">
        <v>2698856.9709999999</v>
      </c>
      <c r="H13" s="168">
        <v>2460959.852</v>
      </c>
      <c r="I13" s="168">
        <v>237897.11900000001</v>
      </c>
      <c r="J13" s="168">
        <v>791322.74100000004</v>
      </c>
      <c r="K13" s="168">
        <v>771278.31200000003</v>
      </c>
      <c r="L13" s="168">
        <v>20044.429</v>
      </c>
      <c r="M13" s="240">
        <v>3</v>
      </c>
    </row>
    <row r="14" spans="1:13" s="159" customFormat="1" ht="12" customHeight="1" x14ac:dyDescent="0.2">
      <c r="A14" s="217">
        <v>4</v>
      </c>
      <c r="B14" s="206" t="s">
        <v>47</v>
      </c>
      <c r="C14" s="168">
        <v>3397262.0720000002</v>
      </c>
      <c r="D14" s="168">
        <v>1222110.7609999999</v>
      </c>
      <c r="E14" s="168">
        <v>1219400</v>
      </c>
      <c r="F14" s="168">
        <v>2710.761</v>
      </c>
      <c r="G14" s="168">
        <v>1345883.0519999999</v>
      </c>
      <c r="H14" s="168">
        <v>1331714.9879999999</v>
      </c>
      <c r="I14" s="168">
        <v>14168.064</v>
      </c>
      <c r="J14" s="168">
        <v>829268.25899999996</v>
      </c>
      <c r="K14" s="168">
        <v>828018.25899999996</v>
      </c>
      <c r="L14" s="168">
        <v>1250</v>
      </c>
      <c r="M14" s="240">
        <v>4</v>
      </c>
    </row>
    <row r="15" spans="1:13" s="159" customFormat="1" ht="12" customHeight="1" x14ac:dyDescent="0.2">
      <c r="A15" s="217">
        <v>5</v>
      </c>
      <c r="B15" s="206" t="s">
        <v>157</v>
      </c>
      <c r="C15" s="168">
        <v>201565.69</v>
      </c>
      <c r="D15" s="168" t="s">
        <v>1</v>
      </c>
      <c r="E15" s="168" t="s">
        <v>1</v>
      </c>
      <c r="F15" s="168" t="s">
        <v>1</v>
      </c>
      <c r="G15" s="168">
        <v>201565.69</v>
      </c>
      <c r="H15" s="168">
        <v>201565.69</v>
      </c>
      <c r="I15" s="168" t="s">
        <v>1</v>
      </c>
      <c r="J15" s="168" t="s">
        <v>1</v>
      </c>
      <c r="K15" s="168" t="s">
        <v>1</v>
      </c>
      <c r="L15" s="168" t="s">
        <v>1</v>
      </c>
      <c r="M15" s="240">
        <v>5</v>
      </c>
    </row>
    <row r="16" spans="1:13" s="159" customFormat="1" ht="12" customHeight="1" x14ac:dyDescent="0.2">
      <c r="A16" s="217">
        <v>6</v>
      </c>
      <c r="B16" s="207" t="s">
        <v>74</v>
      </c>
      <c r="C16" s="168">
        <v>1485140.872</v>
      </c>
      <c r="D16" s="168">
        <v>694631.66899999999</v>
      </c>
      <c r="E16" s="168" t="s">
        <v>1</v>
      </c>
      <c r="F16" s="168">
        <v>694631.66899999999</v>
      </c>
      <c r="G16" s="168">
        <v>281690.48599999998</v>
      </c>
      <c r="H16" s="168">
        <v>24149.391</v>
      </c>
      <c r="I16" s="168">
        <v>257541.095</v>
      </c>
      <c r="J16" s="168">
        <v>508818.717</v>
      </c>
      <c r="K16" s="168">
        <v>508818.717</v>
      </c>
      <c r="L16" s="168" t="s">
        <v>1</v>
      </c>
      <c r="M16" s="240">
        <v>6</v>
      </c>
    </row>
    <row r="17" spans="1:13" s="159" customFormat="1" ht="21.9" customHeight="1" x14ac:dyDescent="0.2">
      <c r="A17" s="217">
        <v>7</v>
      </c>
      <c r="B17" s="208" t="s">
        <v>119</v>
      </c>
      <c r="C17" s="168">
        <v>9938.2330000000002</v>
      </c>
      <c r="D17" s="168">
        <v>8385.1669999999995</v>
      </c>
      <c r="E17" s="168" t="s">
        <v>1</v>
      </c>
      <c r="F17" s="168">
        <v>8385.1669999999995</v>
      </c>
      <c r="G17" s="168">
        <v>1553.066</v>
      </c>
      <c r="H17" s="168">
        <v>1232.7760000000001</v>
      </c>
      <c r="I17" s="168">
        <v>320.29000000000002</v>
      </c>
      <c r="J17" s="168" t="s">
        <v>1</v>
      </c>
      <c r="K17" s="168" t="s">
        <v>1</v>
      </c>
      <c r="L17" s="168" t="s">
        <v>1</v>
      </c>
      <c r="M17" s="241" t="s">
        <v>188</v>
      </c>
    </row>
    <row r="18" spans="1:13" s="159" customFormat="1" ht="12" customHeight="1" x14ac:dyDescent="0.2">
      <c r="A18" s="217">
        <v>8</v>
      </c>
      <c r="B18" s="209" t="s">
        <v>123</v>
      </c>
      <c r="C18" s="168">
        <v>9688.1219999999994</v>
      </c>
      <c r="D18" s="168">
        <v>8385.1669999999995</v>
      </c>
      <c r="E18" s="168" t="s">
        <v>1</v>
      </c>
      <c r="F18" s="168">
        <v>8385.1669999999995</v>
      </c>
      <c r="G18" s="168">
        <v>1302.9549999999999</v>
      </c>
      <c r="H18" s="168">
        <v>982.66499999999996</v>
      </c>
      <c r="I18" s="168">
        <v>320.29000000000002</v>
      </c>
      <c r="J18" s="168" t="s">
        <v>1</v>
      </c>
      <c r="K18" s="168" t="s">
        <v>1</v>
      </c>
      <c r="L18" s="168" t="s">
        <v>1</v>
      </c>
      <c r="M18" s="240">
        <v>8</v>
      </c>
    </row>
    <row r="19" spans="1:13" s="159" customFormat="1" ht="12" customHeight="1" x14ac:dyDescent="0.2">
      <c r="A19" s="217">
        <v>9</v>
      </c>
      <c r="B19" s="210" t="s">
        <v>48</v>
      </c>
      <c r="C19" s="168">
        <v>250.11099999999999</v>
      </c>
      <c r="D19" s="168" t="s">
        <v>1</v>
      </c>
      <c r="E19" s="168" t="s">
        <v>1</v>
      </c>
      <c r="F19" s="168" t="s">
        <v>1</v>
      </c>
      <c r="G19" s="168">
        <v>250.11099999999999</v>
      </c>
      <c r="H19" s="168">
        <v>250.11099999999999</v>
      </c>
      <c r="I19" s="168" t="s">
        <v>1</v>
      </c>
      <c r="J19" s="168" t="s">
        <v>1</v>
      </c>
      <c r="K19" s="168" t="s">
        <v>1</v>
      </c>
      <c r="L19" s="168" t="s">
        <v>1</v>
      </c>
      <c r="M19" s="240">
        <v>9</v>
      </c>
    </row>
    <row r="20" spans="1:13" s="159" customFormat="1" ht="12" customHeight="1" x14ac:dyDescent="0.2">
      <c r="A20" s="217">
        <v>10</v>
      </c>
      <c r="B20" s="211" t="s">
        <v>49</v>
      </c>
      <c r="C20" s="168" t="s">
        <v>1</v>
      </c>
      <c r="D20" s="168" t="s">
        <v>1</v>
      </c>
      <c r="E20" s="168" t="s">
        <v>1</v>
      </c>
      <c r="F20" s="168" t="s">
        <v>1</v>
      </c>
      <c r="G20" s="168" t="s">
        <v>1</v>
      </c>
      <c r="H20" s="168" t="s">
        <v>1</v>
      </c>
      <c r="I20" s="168" t="s">
        <v>1</v>
      </c>
      <c r="J20" s="168" t="s">
        <v>1</v>
      </c>
      <c r="K20" s="168" t="s">
        <v>1</v>
      </c>
      <c r="L20" s="168" t="s">
        <v>1</v>
      </c>
      <c r="M20" s="240">
        <v>10</v>
      </c>
    </row>
    <row r="21" spans="1:13" s="159" customFormat="1" ht="21.9" customHeight="1" x14ac:dyDescent="0.2">
      <c r="A21" s="217">
        <v>11</v>
      </c>
      <c r="B21" s="208" t="s">
        <v>55</v>
      </c>
      <c r="C21" s="168">
        <v>1475202.639</v>
      </c>
      <c r="D21" s="168">
        <v>686246.50199999998</v>
      </c>
      <c r="E21" s="168" t="s">
        <v>1</v>
      </c>
      <c r="F21" s="168">
        <v>686246.50199999998</v>
      </c>
      <c r="G21" s="168">
        <v>280137.42</v>
      </c>
      <c r="H21" s="168">
        <v>22916.615000000002</v>
      </c>
      <c r="I21" s="168">
        <v>257220.80499999999</v>
      </c>
      <c r="J21" s="168">
        <v>508818.717</v>
      </c>
      <c r="K21" s="168">
        <v>508818.717</v>
      </c>
      <c r="L21" s="168" t="s">
        <v>1</v>
      </c>
      <c r="M21" s="241" t="s">
        <v>189</v>
      </c>
    </row>
    <row r="22" spans="1:13" s="159" customFormat="1" ht="12" customHeight="1" x14ac:dyDescent="0.2">
      <c r="A22" s="217">
        <v>12</v>
      </c>
      <c r="B22" s="212" t="s">
        <v>50</v>
      </c>
      <c r="C22" s="168">
        <v>887252.40899999999</v>
      </c>
      <c r="D22" s="168">
        <v>499467.71299999999</v>
      </c>
      <c r="E22" s="168" t="s">
        <v>1</v>
      </c>
      <c r="F22" s="168">
        <v>499467.71299999999</v>
      </c>
      <c r="G22" s="168">
        <v>197325.755</v>
      </c>
      <c r="H22" s="168">
        <v>22794.044999999998</v>
      </c>
      <c r="I22" s="168">
        <v>174531.71</v>
      </c>
      <c r="J22" s="168">
        <v>190458.94099999999</v>
      </c>
      <c r="K22" s="168">
        <v>190458.94099999999</v>
      </c>
      <c r="L22" s="168" t="s">
        <v>1</v>
      </c>
      <c r="M22" s="240">
        <v>12</v>
      </c>
    </row>
    <row r="23" spans="1:13" s="159" customFormat="1" ht="12" customHeight="1" x14ac:dyDescent="0.2">
      <c r="A23" s="217">
        <v>13</v>
      </c>
      <c r="B23" s="211" t="s">
        <v>48</v>
      </c>
      <c r="C23" s="168">
        <v>55560.296999999999</v>
      </c>
      <c r="D23" s="168">
        <v>63.789000000000001</v>
      </c>
      <c r="E23" s="168" t="s">
        <v>1</v>
      </c>
      <c r="F23" s="168">
        <v>63.789000000000001</v>
      </c>
      <c r="G23" s="168">
        <v>7000.3050000000003</v>
      </c>
      <c r="H23" s="168">
        <v>122.57</v>
      </c>
      <c r="I23" s="168">
        <v>6877.7349999999997</v>
      </c>
      <c r="J23" s="168">
        <v>48496.203000000001</v>
      </c>
      <c r="K23" s="168">
        <v>48496.203000000001</v>
      </c>
      <c r="L23" s="168" t="s">
        <v>1</v>
      </c>
      <c r="M23" s="240">
        <v>13</v>
      </c>
    </row>
    <row r="24" spans="1:13" s="159" customFormat="1" ht="12" customHeight="1" x14ac:dyDescent="0.2">
      <c r="A24" s="217">
        <v>14</v>
      </c>
      <c r="B24" s="211" t="s">
        <v>49</v>
      </c>
      <c r="C24" s="168">
        <v>532389.93299999996</v>
      </c>
      <c r="D24" s="168">
        <v>186715</v>
      </c>
      <c r="E24" s="168" t="s">
        <v>1</v>
      </c>
      <c r="F24" s="168">
        <v>186715</v>
      </c>
      <c r="G24" s="168">
        <v>75811.360000000001</v>
      </c>
      <c r="H24" s="168" t="s">
        <v>1</v>
      </c>
      <c r="I24" s="168">
        <v>75811.360000000001</v>
      </c>
      <c r="J24" s="168">
        <v>269863.57299999997</v>
      </c>
      <c r="K24" s="168">
        <v>269863.57299999997</v>
      </c>
      <c r="L24" s="168" t="s">
        <v>1</v>
      </c>
      <c r="M24" s="240">
        <v>14</v>
      </c>
    </row>
    <row r="25" spans="1:13" s="159" customFormat="1" ht="33.9" customHeight="1" x14ac:dyDescent="0.2">
      <c r="A25" s="217">
        <v>15</v>
      </c>
      <c r="B25" s="213" t="s">
        <v>164</v>
      </c>
      <c r="C25" s="168" t="s">
        <v>1</v>
      </c>
      <c r="D25" s="168" t="s">
        <v>1</v>
      </c>
      <c r="E25" s="168" t="s">
        <v>1</v>
      </c>
      <c r="F25" s="168" t="s">
        <v>1</v>
      </c>
      <c r="G25" s="168" t="s">
        <v>1</v>
      </c>
      <c r="H25" s="168" t="s">
        <v>1</v>
      </c>
      <c r="I25" s="168" t="s">
        <v>1</v>
      </c>
      <c r="J25" s="168" t="s">
        <v>1</v>
      </c>
      <c r="K25" s="168" t="s">
        <v>1</v>
      </c>
      <c r="L25" s="168" t="s">
        <v>1</v>
      </c>
      <c r="M25" s="241" t="s">
        <v>190</v>
      </c>
    </row>
    <row r="26" spans="1:13" s="159" customFormat="1" ht="12" customHeight="1" x14ac:dyDescent="0.2">
      <c r="A26" s="217">
        <v>16</v>
      </c>
      <c r="B26" s="214" t="s">
        <v>122</v>
      </c>
      <c r="C26" s="168">
        <v>2183576.2450000001</v>
      </c>
      <c r="D26" s="168">
        <v>1883364.8759999999</v>
      </c>
      <c r="E26" s="168">
        <v>47439.690999999999</v>
      </c>
      <c r="F26" s="168">
        <v>1835925.1850000001</v>
      </c>
      <c r="G26" s="168">
        <v>298628.98300000001</v>
      </c>
      <c r="H26" s="168">
        <v>107300.40700000001</v>
      </c>
      <c r="I26" s="168">
        <v>191328.576</v>
      </c>
      <c r="J26" s="168">
        <v>1582.386</v>
      </c>
      <c r="K26" s="168">
        <v>1567.3620000000001</v>
      </c>
      <c r="L26" s="168">
        <v>15.023999999999999</v>
      </c>
      <c r="M26" s="240">
        <v>16</v>
      </c>
    </row>
    <row r="27" spans="1:13" s="159" customFormat="1" ht="21.9" customHeight="1" x14ac:dyDescent="0.2">
      <c r="A27" s="217">
        <v>17</v>
      </c>
      <c r="B27" s="213" t="s">
        <v>121</v>
      </c>
      <c r="C27" s="168">
        <v>5472.8209999999999</v>
      </c>
      <c r="D27" s="168" t="s">
        <v>1</v>
      </c>
      <c r="E27" s="168" t="s">
        <v>1</v>
      </c>
      <c r="F27" s="168" t="s">
        <v>1</v>
      </c>
      <c r="G27" s="168">
        <v>5472.8209999999999</v>
      </c>
      <c r="H27" s="168" t="s">
        <v>1</v>
      </c>
      <c r="I27" s="168">
        <v>5472.8209999999999</v>
      </c>
      <c r="J27" s="168" t="s">
        <v>1</v>
      </c>
      <c r="K27" s="168" t="s">
        <v>1</v>
      </c>
      <c r="L27" s="168" t="s">
        <v>1</v>
      </c>
      <c r="M27" s="241" t="s">
        <v>191</v>
      </c>
    </row>
    <row r="28" spans="1:13" s="159" customFormat="1" ht="12" customHeight="1" x14ac:dyDescent="0.2">
      <c r="A28" s="217">
        <v>18</v>
      </c>
      <c r="B28" s="212" t="s">
        <v>52</v>
      </c>
      <c r="C28" s="168" t="s">
        <v>1</v>
      </c>
      <c r="D28" s="168" t="s">
        <v>1</v>
      </c>
      <c r="E28" s="168" t="s">
        <v>1</v>
      </c>
      <c r="F28" s="168" t="s">
        <v>1</v>
      </c>
      <c r="G28" s="168" t="s">
        <v>1</v>
      </c>
      <c r="H28" s="168" t="s">
        <v>1</v>
      </c>
      <c r="I28" s="168" t="s">
        <v>1</v>
      </c>
      <c r="J28" s="168" t="s">
        <v>1</v>
      </c>
      <c r="K28" s="168" t="s">
        <v>1</v>
      </c>
      <c r="L28" s="168" t="s">
        <v>1</v>
      </c>
      <c r="M28" s="240">
        <v>18</v>
      </c>
    </row>
    <row r="29" spans="1:13" s="159" customFormat="1" ht="12" customHeight="1" x14ac:dyDescent="0.2">
      <c r="A29" s="217">
        <v>19</v>
      </c>
      <c r="B29" s="212" t="s">
        <v>53</v>
      </c>
      <c r="C29" s="168">
        <v>5472.8209999999999</v>
      </c>
      <c r="D29" s="168" t="s">
        <v>1</v>
      </c>
      <c r="E29" s="168" t="s">
        <v>1</v>
      </c>
      <c r="F29" s="168" t="s">
        <v>1</v>
      </c>
      <c r="G29" s="168">
        <v>5472.8209999999999</v>
      </c>
      <c r="H29" s="168" t="s">
        <v>1</v>
      </c>
      <c r="I29" s="168">
        <v>5472.8209999999999</v>
      </c>
      <c r="J29" s="168" t="s">
        <v>1</v>
      </c>
      <c r="K29" s="168" t="s">
        <v>1</v>
      </c>
      <c r="L29" s="168" t="s">
        <v>1</v>
      </c>
      <c r="M29" s="240">
        <v>19</v>
      </c>
    </row>
    <row r="30" spans="1:13" s="159" customFormat="1" ht="12" customHeight="1" x14ac:dyDescent="0.2">
      <c r="A30" s="217">
        <v>20</v>
      </c>
      <c r="B30" s="212" t="s">
        <v>54</v>
      </c>
      <c r="C30" s="168" t="s">
        <v>1</v>
      </c>
      <c r="D30" s="168" t="s">
        <v>1</v>
      </c>
      <c r="E30" s="168" t="s">
        <v>1</v>
      </c>
      <c r="F30" s="168" t="s">
        <v>1</v>
      </c>
      <c r="G30" s="168" t="s">
        <v>1</v>
      </c>
      <c r="H30" s="168" t="s">
        <v>1</v>
      </c>
      <c r="I30" s="168" t="s">
        <v>1</v>
      </c>
      <c r="J30" s="168" t="s">
        <v>1</v>
      </c>
      <c r="K30" s="168" t="s">
        <v>1</v>
      </c>
      <c r="L30" s="168" t="s">
        <v>1</v>
      </c>
      <c r="M30" s="240">
        <v>20</v>
      </c>
    </row>
    <row r="31" spans="1:13" s="159" customFormat="1" ht="12" customHeight="1" x14ac:dyDescent="0.2">
      <c r="A31" s="217">
        <v>21</v>
      </c>
      <c r="B31" s="215" t="s">
        <v>56</v>
      </c>
      <c r="C31" s="168">
        <v>2178103.4240000001</v>
      </c>
      <c r="D31" s="168">
        <v>1883364.8759999999</v>
      </c>
      <c r="E31" s="168">
        <v>47439.690999999999</v>
      </c>
      <c r="F31" s="168">
        <v>1835925.1850000001</v>
      </c>
      <c r="G31" s="168">
        <v>293156.16200000001</v>
      </c>
      <c r="H31" s="168">
        <v>107300.40700000001</v>
      </c>
      <c r="I31" s="168">
        <v>185855.755</v>
      </c>
      <c r="J31" s="168">
        <v>1582.386</v>
      </c>
      <c r="K31" s="168">
        <v>1567.3620000000001</v>
      </c>
      <c r="L31" s="168">
        <v>15.023999999999999</v>
      </c>
      <c r="M31" s="240">
        <v>21</v>
      </c>
    </row>
    <row r="32" spans="1:13" s="159" customFormat="1" ht="12" customHeight="1" x14ac:dyDescent="0.2">
      <c r="A32" s="217">
        <v>22</v>
      </c>
      <c r="B32" s="212" t="s">
        <v>52</v>
      </c>
      <c r="C32" s="168">
        <v>410934.39500000002</v>
      </c>
      <c r="D32" s="168">
        <v>138200</v>
      </c>
      <c r="E32" s="168" t="s">
        <v>1</v>
      </c>
      <c r="F32" s="168">
        <v>138200</v>
      </c>
      <c r="G32" s="168">
        <v>272734.39500000002</v>
      </c>
      <c r="H32" s="168">
        <v>103933.337</v>
      </c>
      <c r="I32" s="168">
        <v>168801.05799999999</v>
      </c>
      <c r="J32" s="168" t="s">
        <v>1</v>
      </c>
      <c r="K32" s="168" t="s">
        <v>1</v>
      </c>
      <c r="L32" s="168" t="s">
        <v>1</v>
      </c>
      <c r="M32" s="240">
        <v>22</v>
      </c>
    </row>
    <row r="33" spans="1:13" s="159" customFormat="1" ht="12" customHeight="1" x14ac:dyDescent="0.2">
      <c r="A33" s="217">
        <v>23</v>
      </c>
      <c r="B33" s="212" t="s">
        <v>53</v>
      </c>
      <c r="C33" s="168">
        <v>1750169.0290000001</v>
      </c>
      <c r="D33" s="168">
        <v>1740164.8759999999</v>
      </c>
      <c r="E33" s="168">
        <v>47439.690999999999</v>
      </c>
      <c r="F33" s="168">
        <v>1692725.1850000001</v>
      </c>
      <c r="G33" s="168">
        <v>8421.7669999999998</v>
      </c>
      <c r="H33" s="168">
        <v>3367.07</v>
      </c>
      <c r="I33" s="168">
        <v>5054.6970000000001</v>
      </c>
      <c r="J33" s="168">
        <v>1582.386</v>
      </c>
      <c r="K33" s="168">
        <v>1567.3620000000001</v>
      </c>
      <c r="L33" s="168">
        <v>15.023999999999999</v>
      </c>
      <c r="M33" s="240">
        <v>23</v>
      </c>
    </row>
    <row r="34" spans="1:13" s="159" customFormat="1" ht="12" customHeight="1" x14ac:dyDescent="0.2">
      <c r="A34" s="217">
        <v>24</v>
      </c>
      <c r="B34" s="212" t="s">
        <v>54</v>
      </c>
      <c r="C34" s="168">
        <v>17000</v>
      </c>
      <c r="D34" s="168">
        <v>5000</v>
      </c>
      <c r="E34" s="168" t="s">
        <v>1</v>
      </c>
      <c r="F34" s="168">
        <v>5000</v>
      </c>
      <c r="G34" s="168">
        <v>12000</v>
      </c>
      <c r="H34" s="168" t="s">
        <v>1</v>
      </c>
      <c r="I34" s="168">
        <v>12000</v>
      </c>
      <c r="J34" s="168" t="s">
        <v>1</v>
      </c>
      <c r="K34" s="168" t="s">
        <v>1</v>
      </c>
      <c r="L34" s="168" t="s">
        <v>1</v>
      </c>
      <c r="M34" s="240">
        <v>24</v>
      </c>
    </row>
    <row r="35" spans="1:13" s="159" customFormat="1" ht="12" customHeight="1" x14ac:dyDescent="0.2">
      <c r="A35" s="217">
        <v>25</v>
      </c>
      <c r="B35" s="214" t="s">
        <v>120</v>
      </c>
      <c r="C35" s="168">
        <v>983939.78099999996</v>
      </c>
      <c r="D35" s="168">
        <v>376812.217</v>
      </c>
      <c r="E35" s="168">
        <v>358083.42300000001</v>
      </c>
      <c r="F35" s="168">
        <v>18728.794000000002</v>
      </c>
      <c r="G35" s="168">
        <v>314311.78700000001</v>
      </c>
      <c r="H35" s="168">
        <v>286711.41200000001</v>
      </c>
      <c r="I35" s="168">
        <v>27600.375</v>
      </c>
      <c r="J35" s="168">
        <v>292815.777</v>
      </c>
      <c r="K35" s="168">
        <v>292815.777</v>
      </c>
      <c r="L35" s="168" t="s">
        <v>1</v>
      </c>
      <c r="M35" s="240">
        <v>25</v>
      </c>
    </row>
    <row r="36" spans="1:13" s="159" customFormat="1" ht="12" customHeight="1" x14ac:dyDescent="0.2">
      <c r="A36" s="217">
        <v>26</v>
      </c>
      <c r="B36" s="213" t="s">
        <v>117</v>
      </c>
      <c r="C36" s="168">
        <v>443139.04700000002</v>
      </c>
      <c r="D36" s="168">
        <v>136488.21400000001</v>
      </c>
      <c r="E36" s="168">
        <v>126728.14200000001</v>
      </c>
      <c r="F36" s="168">
        <v>9760.0720000000001</v>
      </c>
      <c r="G36" s="168">
        <v>117488.91</v>
      </c>
      <c r="H36" s="168">
        <v>110105.46799999999</v>
      </c>
      <c r="I36" s="168">
        <v>7383.442</v>
      </c>
      <c r="J36" s="168">
        <v>189161.92300000001</v>
      </c>
      <c r="K36" s="168">
        <v>189161.92300000001</v>
      </c>
      <c r="L36" s="168" t="s">
        <v>1</v>
      </c>
      <c r="M36" s="240">
        <v>26</v>
      </c>
    </row>
    <row r="37" spans="1:13" s="159" customFormat="1" ht="12" customHeight="1" x14ac:dyDescent="0.2">
      <c r="A37" s="217">
        <v>27</v>
      </c>
      <c r="B37" s="213" t="s">
        <v>116</v>
      </c>
      <c r="C37" s="168">
        <v>540800.73400000005</v>
      </c>
      <c r="D37" s="168">
        <v>240324.003</v>
      </c>
      <c r="E37" s="168">
        <v>231355.28099999999</v>
      </c>
      <c r="F37" s="168">
        <v>8968.7219999999998</v>
      </c>
      <c r="G37" s="168">
        <v>196822.87700000001</v>
      </c>
      <c r="H37" s="168">
        <v>176605.94399999999</v>
      </c>
      <c r="I37" s="168">
        <v>20216.933000000001</v>
      </c>
      <c r="J37" s="168">
        <v>103653.85400000001</v>
      </c>
      <c r="K37" s="168">
        <v>103653.85400000001</v>
      </c>
      <c r="L37" s="168" t="s">
        <v>1</v>
      </c>
      <c r="M37" s="240">
        <v>27</v>
      </c>
    </row>
    <row r="38" spans="1:13" s="159" customFormat="1" ht="12" customHeight="1" x14ac:dyDescent="0.2">
      <c r="A38" s="217">
        <v>28</v>
      </c>
      <c r="B38" s="214" t="s">
        <v>104</v>
      </c>
      <c r="C38" s="168">
        <v>4480037.63</v>
      </c>
      <c r="D38" s="168">
        <v>495021.23499999999</v>
      </c>
      <c r="E38" s="168">
        <v>278276.973</v>
      </c>
      <c r="F38" s="168">
        <v>216744.26199999999</v>
      </c>
      <c r="G38" s="168">
        <v>3974745.3909999998</v>
      </c>
      <c r="H38" s="168">
        <v>3866009.642</v>
      </c>
      <c r="I38" s="168">
        <v>108735.749</v>
      </c>
      <c r="J38" s="168">
        <v>10271.004000000001</v>
      </c>
      <c r="K38" s="168">
        <v>10271.004000000001</v>
      </c>
      <c r="L38" s="168" t="s">
        <v>1</v>
      </c>
      <c r="M38" s="240">
        <v>28</v>
      </c>
    </row>
    <row r="39" spans="1:13" s="159" customFormat="1" ht="12" customHeight="1" x14ac:dyDescent="0.2">
      <c r="A39" s="217">
        <v>29</v>
      </c>
      <c r="B39" s="213" t="s">
        <v>61</v>
      </c>
      <c r="C39" s="168">
        <v>216656.19200000001</v>
      </c>
      <c r="D39" s="168">
        <v>216282.15900000001</v>
      </c>
      <c r="E39" s="168" t="s">
        <v>1</v>
      </c>
      <c r="F39" s="168">
        <v>216282.15900000001</v>
      </c>
      <c r="G39" s="168">
        <v>374.03300000000002</v>
      </c>
      <c r="H39" s="168">
        <v>374.03300000000002</v>
      </c>
      <c r="I39" s="168" t="s">
        <v>1</v>
      </c>
      <c r="J39" s="168" t="s">
        <v>1</v>
      </c>
      <c r="K39" s="168" t="s">
        <v>1</v>
      </c>
      <c r="L39" s="168" t="s">
        <v>1</v>
      </c>
      <c r="M39" s="240">
        <v>29</v>
      </c>
    </row>
    <row r="40" spans="1:13" s="159" customFormat="1" ht="12" customHeight="1" x14ac:dyDescent="0.2">
      <c r="A40" s="217">
        <v>30</v>
      </c>
      <c r="B40" s="213" t="s">
        <v>62</v>
      </c>
      <c r="C40" s="168">
        <v>41030.366999999998</v>
      </c>
      <c r="D40" s="168" t="s">
        <v>1</v>
      </c>
      <c r="E40" s="168" t="s">
        <v>1</v>
      </c>
      <c r="F40" s="168" t="s">
        <v>1</v>
      </c>
      <c r="G40" s="168">
        <v>41030.366999999998</v>
      </c>
      <c r="H40" s="168">
        <v>35021.936999999998</v>
      </c>
      <c r="I40" s="168">
        <v>6008.43</v>
      </c>
      <c r="J40" s="168" t="s">
        <v>1</v>
      </c>
      <c r="K40" s="168" t="s">
        <v>1</v>
      </c>
      <c r="L40" s="168" t="s">
        <v>1</v>
      </c>
      <c r="M40" s="240">
        <v>30</v>
      </c>
    </row>
    <row r="41" spans="1:13" s="159" customFormat="1" ht="12" customHeight="1" x14ac:dyDescent="0.2">
      <c r="A41" s="217">
        <v>31</v>
      </c>
      <c r="B41" s="213" t="s">
        <v>63</v>
      </c>
      <c r="C41" s="168">
        <v>4141393.3679999998</v>
      </c>
      <c r="D41" s="168">
        <v>278739.076</v>
      </c>
      <c r="E41" s="168">
        <v>278276.973</v>
      </c>
      <c r="F41" s="168">
        <v>462.10300000000001</v>
      </c>
      <c r="G41" s="168">
        <v>3852383.2880000002</v>
      </c>
      <c r="H41" s="168">
        <v>3830397.7420000001</v>
      </c>
      <c r="I41" s="168">
        <v>21985.545999999998</v>
      </c>
      <c r="J41" s="168">
        <v>10271.004000000001</v>
      </c>
      <c r="K41" s="168">
        <v>10271.004000000001</v>
      </c>
      <c r="L41" s="168" t="s">
        <v>1</v>
      </c>
      <c r="M41" s="240">
        <v>31</v>
      </c>
    </row>
    <row r="42" spans="1:13" s="159" customFormat="1" ht="12" customHeight="1" x14ac:dyDescent="0.2">
      <c r="A42" s="217">
        <v>32</v>
      </c>
      <c r="B42" s="213" t="s">
        <v>64</v>
      </c>
      <c r="C42" s="168">
        <v>80957.702999999994</v>
      </c>
      <c r="D42" s="168" t="s">
        <v>1</v>
      </c>
      <c r="E42" s="168" t="s">
        <v>1</v>
      </c>
      <c r="F42" s="168" t="s">
        <v>1</v>
      </c>
      <c r="G42" s="168">
        <v>80957.702999999994</v>
      </c>
      <c r="H42" s="168">
        <v>215.93</v>
      </c>
      <c r="I42" s="168">
        <v>80741.773000000001</v>
      </c>
      <c r="J42" s="168" t="s">
        <v>1</v>
      </c>
      <c r="K42" s="168" t="s">
        <v>1</v>
      </c>
      <c r="L42" s="168" t="s">
        <v>1</v>
      </c>
      <c r="M42" s="240">
        <v>32</v>
      </c>
    </row>
    <row r="43" spans="1:13" s="159" customFormat="1" ht="12" customHeight="1" x14ac:dyDescent="0.2">
      <c r="A43" s="217">
        <v>33</v>
      </c>
      <c r="B43" s="163" t="s">
        <v>0</v>
      </c>
      <c r="C43" s="239">
        <v>16430494.163000001</v>
      </c>
      <c r="D43" s="239">
        <v>5073835.6880000001</v>
      </c>
      <c r="E43" s="239">
        <v>2026708.078</v>
      </c>
      <c r="F43" s="239">
        <v>3047127.61</v>
      </c>
      <c r="G43" s="239">
        <v>8922574.3210000005</v>
      </c>
      <c r="H43" s="239">
        <v>8081251.0099999998</v>
      </c>
      <c r="I43" s="239">
        <v>841323.31099999999</v>
      </c>
      <c r="J43" s="239">
        <v>2434084.1540000001</v>
      </c>
      <c r="K43" s="239">
        <v>2412770.5669999998</v>
      </c>
      <c r="L43" s="239">
        <v>21313.587</v>
      </c>
      <c r="M43" s="240">
        <v>33</v>
      </c>
    </row>
    <row r="44" spans="1:13" s="159" customFormat="1" ht="12" customHeight="1" x14ac:dyDescent="0.2">
      <c r="A44" s="217"/>
      <c r="B44" s="163"/>
      <c r="C44" s="168"/>
      <c r="D44" s="168"/>
      <c r="E44" s="168"/>
      <c r="F44" s="168"/>
      <c r="G44" s="168"/>
      <c r="H44" s="168"/>
      <c r="I44" s="168"/>
      <c r="J44" s="168"/>
      <c r="K44" s="168"/>
      <c r="L44" s="168"/>
      <c r="M44" s="240"/>
    </row>
    <row r="45" spans="1:13" s="159" customFormat="1" ht="12" customHeight="1" x14ac:dyDescent="0.2">
      <c r="A45" s="217"/>
      <c r="B45" s="160"/>
      <c r="C45" s="287" t="s">
        <v>58</v>
      </c>
      <c r="D45" s="287"/>
      <c r="E45" s="287"/>
      <c r="F45" s="287"/>
      <c r="G45" s="287" t="s">
        <v>58</v>
      </c>
      <c r="H45" s="287"/>
      <c r="I45" s="287"/>
      <c r="J45" s="287"/>
      <c r="K45" s="287"/>
      <c r="L45" s="287"/>
      <c r="M45" s="240"/>
    </row>
    <row r="46" spans="1:13" s="159" customFormat="1" ht="12" customHeight="1" x14ac:dyDescent="0.2">
      <c r="A46" s="217">
        <v>34</v>
      </c>
      <c r="B46" s="167" t="s">
        <v>59</v>
      </c>
      <c r="C46" s="168">
        <v>243790.212</v>
      </c>
      <c r="D46" s="168">
        <v>2000</v>
      </c>
      <c r="E46" s="168" t="s">
        <v>1</v>
      </c>
      <c r="F46" s="168">
        <v>2000</v>
      </c>
      <c r="G46" s="168">
        <v>2040.15</v>
      </c>
      <c r="H46" s="168">
        <v>2040.15</v>
      </c>
      <c r="I46" s="168" t="s">
        <v>1</v>
      </c>
      <c r="J46" s="168">
        <v>239750.06200000001</v>
      </c>
      <c r="K46" s="168">
        <v>239750.06200000001</v>
      </c>
      <c r="L46" s="168" t="s">
        <v>1</v>
      </c>
      <c r="M46" s="240">
        <v>34</v>
      </c>
    </row>
    <row r="47" spans="1:13" s="159" customFormat="1" ht="21.9" customHeight="1" x14ac:dyDescent="0.2">
      <c r="A47" s="217">
        <v>35</v>
      </c>
      <c r="B47" s="208" t="s">
        <v>119</v>
      </c>
      <c r="C47" s="168">
        <v>25</v>
      </c>
      <c r="D47" s="168" t="s">
        <v>1</v>
      </c>
      <c r="E47" s="168" t="s">
        <v>1</v>
      </c>
      <c r="F47" s="168" t="s">
        <v>1</v>
      </c>
      <c r="G47" s="168">
        <v>25</v>
      </c>
      <c r="H47" s="168">
        <v>25</v>
      </c>
      <c r="I47" s="168" t="s">
        <v>1</v>
      </c>
      <c r="J47" s="168" t="s">
        <v>1</v>
      </c>
      <c r="K47" s="168" t="s">
        <v>1</v>
      </c>
      <c r="L47" s="168" t="s">
        <v>1</v>
      </c>
      <c r="M47" s="241" t="s">
        <v>192</v>
      </c>
    </row>
    <row r="48" spans="1:13" s="159" customFormat="1" ht="21.9" customHeight="1" x14ac:dyDescent="0.2">
      <c r="A48" s="217">
        <v>36</v>
      </c>
      <c r="B48" s="208" t="s">
        <v>55</v>
      </c>
      <c r="C48" s="168">
        <v>243765.212</v>
      </c>
      <c r="D48" s="168">
        <v>2000</v>
      </c>
      <c r="E48" s="168" t="s">
        <v>1</v>
      </c>
      <c r="F48" s="168">
        <v>2000</v>
      </c>
      <c r="G48" s="168">
        <v>2015.15</v>
      </c>
      <c r="H48" s="168">
        <v>2015.15</v>
      </c>
      <c r="I48" s="168" t="s">
        <v>1</v>
      </c>
      <c r="J48" s="168">
        <v>239750.06200000001</v>
      </c>
      <c r="K48" s="168">
        <v>239750.06200000001</v>
      </c>
      <c r="L48" s="168" t="s">
        <v>1</v>
      </c>
      <c r="M48" s="241" t="s">
        <v>193</v>
      </c>
    </row>
    <row r="49" spans="1:13" s="159" customFormat="1" ht="33.9" customHeight="1" x14ac:dyDescent="0.2">
      <c r="A49" s="217">
        <v>37</v>
      </c>
      <c r="B49" s="213" t="s">
        <v>165</v>
      </c>
      <c r="C49" s="168" t="s">
        <v>1</v>
      </c>
      <c r="D49" s="168" t="s">
        <v>1</v>
      </c>
      <c r="E49" s="168" t="s">
        <v>1</v>
      </c>
      <c r="F49" s="168" t="s">
        <v>1</v>
      </c>
      <c r="G49" s="168" t="s">
        <v>1</v>
      </c>
      <c r="H49" s="168" t="s">
        <v>1</v>
      </c>
      <c r="I49" s="168" t="s">
        <v>1</v>
      </c>
      <c r="J49" s="168" t="s">
        <v>1</v>
      </c>
      <c r="K49" s="168" t="s">
        <v>1</v>
      </c>
      <c r="L49" s="168" t="s">
        <v>1</v>
      </c>
      <c r="M49" s="241" t="s">
        <v>194</v>
      </c>
    </row>
    <row r="50" spans="1:13" s="164" customFormat="1" ht="12" customHeight="1" x14ac:dyDescent="0.2">
      <c r="A50" s="217">
        <v>38</v>
      </c>
      <c r="B50" s="214" t="s">
        <v>60</v>
      </c>
      <c r="C50" s="168">
        <v>1488135.1980000001</v>
      </c>
      <c r="D50" s="168">
        <v>707666.47400000005</v>
      </c>
      <c r="E50" s="168">
        <v>18828.079000000002</v>
      </c>
      <c r="F50" s="168">
        <v>688838.39500000002</v>
      </c>
      <c r="G50" s="168">
        <v>366377.73200000002</v>
      </c>
      <c r="H50" s="168">
        <v>278258.58299999998</v>
      </c>
      <c r="I50" s="168">
        <v>88119.149000000005</v>
      </c>
      <c r="J50" s="168">
        <v>414090.99200000003</v>
      </c>
      <c r="K50" s="168">
        <v>414090.99200000003</v>
      </c>
      <c r="L50" s="168" t="s">
        <v>1</v>
      </c>
      <c r="M50" s="240">
        <v>38</v>
      </c>
    </row>
    <row r="51" spans="1:13" s="159" customFormat="1" ht="12" customHeight="1" x14ac:dyDescent="0.2">
      <c r="A51" s="217">
        <v>39</v>
      </c>
      <c r="B51" s="213" t="s">
        <v>103</v>
      </c>
      <c r="C51" s="168">
        <v>879030.14500000002</v>
      </c>
      <c r="D51" s="168">
        <v>279248.39500000002</v>
      </c>
      <c r="E51" s="168" t="s">
        <v>1</v>
      </c>
      <c r="F51" s="168">
        <v>279248.39500000002</v>
      </c>
      <c r="G51" s="168">
        <v>185781.75</v>
      </c>
      <c r="H51" s="168">
        <v>185518.848</v>
      </c>
      <c r="I51" s="168">
        <v>262.90199999999999</v>
      </c>
      <c r="J51" s="168">
        <v>414000</v>
      </c>
      <c r="K51" s="168">
        <v>414000</v>
      </c>
      <c r="L51" s="168" t="s">
        <v>1</v>
      </c>
      <c r="M51" s="240">
        <v>39</v>
      </c>
    </row>
    <row r="52" spans="1:13" s="165" customFormat="1" ht="12" customHeight="1" x14ac:dyDescent="0.2">
      <c r="A52" s="217">
        <v>40</v>
      </c>
      <c r="B52" s="213" t="s">
        <v>56</v>
      </c>
      <c r="C52" s="168">
        <v>609105.05299999996</v>
      </c>
      <c r="D52" s="168">
        <v>428418.07900000003</v>
      </c>
      <c r="E52" s="168">
        <v>18828.079000000002</v>
      </c>
      <c r="F52" s="168">
        <v>409590</v>
      </c>
      <c r="G52" s="168">
        <v>180595.98199999999</v>
      </c>
      <c r="H52" s="168">
        <v>92739.735000000001</v>
      </c>
      <c r="I52" s="168">
        <v>87856.247000000003</v>
      </c>
      <c r="J52" s="168">
        <v>90.992000000000004</v>
      </c>
      <c r="K52" s="168">
        <v>90.992000000000004</v>
      </c>
      <c r="L52" s="168" t="s">
        <v>1</v>
      </c>
      <c r="M52" s="240">
        <v>40</v>
      </c>
    </row>
    <row r="53" spans="1:13" s="165" customFormat="1" ht="33.9" customHeight="1" x14ac:dyDescent="0.2">
      <c r="A53" s="217">
        <v>41</v>
      </c>
      <c r="B53" s="213" t="s">
        <v>169</v>
      </c>
      <c r="C53" s="168">
        <v>462369.12</v>
      </c>
      <c r="D53" s="168">
        <v>279248.39500000002</v>
      </c>
      <c r="E53" s="168" t="s">
        <v>1</v>
      </c>
      <c r="F53" s="168">
        <v>279248.39500000002</v>
      </c>
      <c r="G53" s="168">
        <v>183120.72500000001</v>
      </c>
      <c r="H53" s="168">
        <v>182957.823</v>
      </c>
      <c r="I53" s="168">
        <v>162.90199999999999</v>
      </c>
      <c r="J53" s="168" t="s">
        <v>1</v>
      </c>
      <c r="K53" s="168" t="s">
        <v>1</v>
      </c>
      <c r="L53" s="168" t="s">
        <v>1</v>
      </c>
      <c r="M53" s="241" t="s">
        <v>195</v>
      </c>
    </row>
    <row r="54" spans="1:13" s="165" customFormat="1" ht="12" customHeight="1" x14ac:dyDescent="0.2">
      <c r="A54" s="217">
        <v>42</v>
      </c>
      <c r="B54" s="214" t="s">
        <v>118</v>
      </c>
      <c r="C54" s="168">
        <v>756921.321</v>
      </c>
      <c r="D54" s="168">
        <v>124963.57</v>
      </c>
      <c r="E54" s="168">
        <v>12019.074000000001</v>
      </c>
      <c r="F54" s="168">
        <v>112944.496</v>
      </c>
      <c r="G54" s="168">
        <v>410727.07199999999</v>
      </c>
      <c r="H54" s="168">
        <v>339899.37599999999</v>
      </c>
      <c r="I54" s="168">
        <v>70827.695999999996</v>
      </c>
      <c r="J54" s="168">
        <v>221230.679</v>
      </c>
      <c r="K54" s="168">
        <v>221113.198</v>
      </c>
      <c r="L54" s="168">
        <v>117.48099999999999</v>
      </c>
      <c r="M54" s="240">
        <v>42</v>
      </c>
    </row>
    <row r="55" spans="1:13" s="165" customFormat="1" ht="12" customHeight="1" x14ac:dyDescent="0.2">
      <c r="A55" s="217">
        <v>43</v>
      </c>
      <c r="B55" s="213" t="s">
        <v>158</v>
      </c>
      <c r="C55" s="168">
        <v>258952.83100000001</v>
      </c>
      <c r="D55" s="168">
        <v>90376.936000000002</v>
      </c>
      <c r="E55" s="168">
        <v>0.50800000000000001</v>
      </c>
      <c r="F55" s="168">
        <v>90376.428</v>
      </c>
      <c r="G55" s="168">
        <v>144726.23800000001</v>
      </c>
      <c r="H55" s="168">
        <v>119521.14599999999</v>
      </c>
      <c r="I55" s="168">
        <v>25205.092000000001</v>
      </c>
      <c r="J55" s="168">
        <v>23849.656999999999</v>
      </c>
      <c r="K55" s="168">
        <v>23732.175999999999</v>
      </c>
      <c r="L55" s="168">
        <v>117.48099999999999</v>
      </c>
      <c r="M55" s="240">
        <v>43</v>
      </c>
    </row>
    <row r="56" spans="1:13" s="159" customFormat="1" ht="12" customHeight="1" x14ac:dyDescent="0.2">
      <c r="A56" s="217">
        <v>44</v>
      </c>
      <c r="B56" s="213" t="s">
        <v>116</v>
      </c>
      <c r="C56" s="168">
        <v>497968.49</v>
      </c>
      <c r="D56" s="168">
        <v>34586.633999999998</v>
      </c>
      <c r="E56" s="168">
        <v>12018.566000000001</v>
      </c>
      <c r="F56" s="168">
        <v>22568.067999999999</v>
      </c>
      <c r="G56" s="168">
        <v>266000.83399999997</v>
      </c>
      <c r="H56" s="168">
        <v>220378.23</v>
      </c>
      <c r="I56" s="168">
        <v>45622.603999999999</v>
      </c>
      <c r="J56" s="168">
        <v>197381.022</v>
      </c>
      <c r="K56" s="168">
        <v>197381.022</v>
      </c>
      <c r="L56" s="168" t="s">
        <v>1</v>
      </c>
      <c r="M56" s="240">
        <v>44</v>
      </c>
    </row>
    <row r="57" spans="1:13" s="159" customFormat="1" ht="12" customHeight="1" x14ac:dyDescent="0.2">
      <c r="A57" s="217">
        <v>45</v>
      </c>
      <c r="B57" s="216" t="s">
        <v>106</v>
      </c>
      <c r="C57" s="168">
        <v>479292.83</v>
      </c>
      <c r="D57" s="168">
        <v>7321.9889999999996</v>
      </c>
      <c r="E57" s="168">
        <v>7266.3890000000001</v>
      </c>
      <c r="F57" s="168">
        <v>55.6</v>
      </c>
      <c r="G57" s="168">
        <v>471660.93599999999</v>
      </c>
      <c r="H57" s="168">
        <v>471654.47499999998</v>
      </c>
      <c r="I57" s="168">
        <v>6.4610000000000003</v>
      </c>
      <c r="J57" s="168">
        <v>309.90499999999997</v>
      </c>
      <c r="K57" s="168">
        <v>309.90499999999997</v>
      </c>
      <c r="L57" s="168" t="s">
        <v>1</v>
      </c>
      <c r="M57" s="240">
        <v>45</v>
      </c>
    </row>
    <row r="58" spans="1:13" s="159" customFormat="1" ht="12" customHeight="1" x14ac:dyDescent="0.2">
      <c r="A58" s="217">
        <v>46</v>
      </c>
      <c r="B58" s="215" t="s">
        <v>62</v>
      </c>
      <c r="C58" s="168">
        <v>7875.9470000000001</v>
      </c>
      <c r="D58" s="168" t="s">
        <v>1</v>
      </c>
      <c r="E58" s="168" t="s">
        <v>1</v>
      </c>
      <c r="F58" s="168" t="s">
        <v>1</v>
      </c>
      <c r="G58" s="168">
        <v>7875.9470000000001</v>
      </c>
      <c r="H58" s="168">
        <v>7875.9470000000001</v>
      </c>
      <c r="I58" s="168" t="s">
        <v>1</v>
      </c>
      <c r="J58" s="168" t="s">
        <v>1</v>
      </c>
      <c r="K58" s="168" t="s">
        <v>1</v>
      </c>
      <c r="L58" s="168" t="s">
        <v>1</v>
      </c>
      <c r="M58" s="240">
        <v>46</v>
      </c>
    </row>
    <row r="59" spans="1:13" s="159" customFormat="1" ht="12" customHeight="1" x14ac:dyDescent="0.2">
      <c r="A59" s="217">
        <v>47</v>
      </c>
      <c r="B59" s="215" t="s">
        <v>63</v>
      </c>
      <c r="C59" s="168">
        <v>471416.88299999997</v>
      </c>
      <c r="D59" s="168">
        <v>7321.9889999999996</v>
      </c>
      <c r="E59" s="168">
        <v>7266.3890000000001</v>
      </c>
      <c r="F59" s="168">
        <v>55.6</v>
      </c>
      <c r="G59" s="168">
        <v>463784.989</v>
      </c>
      <c r="H59" s="168">
        <v>463778.52799999999</v>
      </c>
      <c r="I59" s="168">
        <v>6.4610000000000003</v>
      </c>
      <c r="J59" s="168">
        <v>309.90499999999997</v>
      </c>
      <c r="K59" s="168">
        <v>309.90499999999997</v>
      </c>
      <c r="L59" s="168" t="s">
        <v>1</v>
      </c>
      <c r="M59" s="240">
        <v>47</v>
      </c>
    </row>
    <row r="60" spans="1:13" s="159" customFormat="1" ht="12" customHeight="1" x14ac:dyDescent="0.2">
      <c r="A60" s="217">
        <v>48</v>
      </c>
      <c r="B60" s="166" t="s">
        <v>214</v>
      </c>
      <c r="C60" s="239">
        <v>2968139.5610000002</v>
      </c>
      <c r="D60" s="239">
        <v>841952.03300000005</v>
      </c>
      <c r="E60" s="239">
        <v>38113.542000000001</v>
      </c>
      <c r="F60" s="239">
        <v>803838.49100000004</v>
      </c>
      <c r="G60" s="239">
        <v>1250805.8899999999</v>
      </c>
      <c r="H60" s="239">
        <v>1091852.584</v>
      </c>
      <c r="I60" s="239">
        <v>158953.30600000001</v>
      </c>
      <c r="J60" s="239">
        <v>875381.63800000004</v>
      </c>
      <c r="K60" s="239">
        <v>875264.15700000001</v>
      </c>
      <c r="L60" s="239">
        <v>117.48099999999999</v>
      </c>
      <c r="M60" s="240">
        <v>48</v>
      </c>
    </row>
    <row r="61" spans="1:13" s="159" customFormat="1" ht="12" customHeight="1" x14ac:dyDescent="0.2">
      <c r="A61" s="217"/>
      <c r="B61" s="166"/>
      <c r="C61" s="168"/>
      <c r="D61" s="168"/>
      <c r="E61" s="168"/>
      <c r="F61" s="168"/>
      <c r="G61" s="168"/>
      <c r="H61" s="168"/>
      <c r="I61" s="168"/>
      <c r="J61" s="168"/>
      <c r="K61" s="168"/>
      <c r="L61" s="168"/>
      <c r="M61" s="240"/>
    </row>
    <row r="62" spans="1:13" s="159" customFormat="1" ht="12" customHeight="1" x14ac:dyDescent="0.2">
      <c r="A62" s="217"/>
      <c r="B62" s="160"/>
      <c r="C62" s="287" t="s">
        <v>113</v>
      </c>
      <c r="D62" s="287"/>
      <c r="E62" s="287"/>
      <c r="F62" s="287"/>
      <c r="G62" s="287" t="s">
        <v>113</v>
      </c>
      <c r="H62" s="287"/>
      <c r="I62" s="287"/>
      <c r="J62" s="287"/>
      <c r="K62" s="287"/>
      <c r="L62" s="287"/>
      <c r="M62" s="240"/>
    </row>
    <row r="63" spans="1:13" s="159" customFormat="1" ht="21.9" customHeight="1" x14ac:dyDescent="0.2">
      <c r="A63" s="217">
        <v>49</v>
      </c>
      <c r="B63" s="207" t="s">
        <v>114</v>
      </c>
      <c r="C63" s="168">
        <v>233930.00599999999</v>
      </c>
      <c r="D63" s="168">
        <v>211019.533</v>
      </c>
      <c r="E63" s="168">
        <v>211019.533</v>
      </c>
      <c r="F63" s="168" t="s">
        <v>1</v>
      </c>
      <c r="G63" s="168">
        <v>22910.473000000002</v>
      </c>
      <c r="H63" s="168">
        <v>22910.473000000002</v>
      </c>
      <c r="I63" s="168" t="s">
        <v>1</v>
      </c>
      <c r="J63" s="168" t="s">
        <v>1</v>
      </c>
      <c r="K63" s="168" t="s">
        <v>1</v>
      </c>
      <c r="L63" s="168" t="s">
        <v>1</v>
      </c>
      <c r="M63" s="241" t="s">
        <v>196</v>
      </c>
    </row>
    <row r="64" spans="1:13" s="159" customFormat="1" ht="12" customHeight="1" x14ac:dyDescent="0.2">
      <c r="A64" s="217"/>
      <c r="B64" s="167"/>
      <c r="C64" s="168"/>
      <c r="D64" s="168"/>
      <c r="E64" s="168"/>
      <c r="F64" s="168"/>
      <c r="G64" s="168"/>
      <c r="H64" s="168"/>
      <c r="I64" s="168"/>
      <c r="J64" s="168"/>
      <c r="K64" s="168"/>
      <c r="L64" s="168"/>
      <c r="M64" s="240"/>
    </row>
    <row r="65" spans="1:13" s="159" customFormat="1" ht="12" customHeight="1" x14ac:dyDescent="0.2">
      <c r="A65" s="217"/>
      <c r="B65" s="160"/>
      <c r="C65" s="287" t="s">
        <v>107</v>
      </c>
      <c r="D65" s="287"/>
      <c r="E65" s="287"/>
      <c r="F65" s="287"/>
      <c r="G65" s="287" t="s">
        <v>107</v>
      </c>
      <c r="H65" s="287"/>
      <c r="I65" s="287"/>
      <c r="J65" s="287"/>
      <c r="K65" s="287"/>
      <c r="L65" s="287"/>
      <c r="M65" s="240"/>
    </row>
    <row r="66" spans="1:13" s="159" customFormat="1" ht="12" customHeight="1" x14ac:dyDescent="0.2">
      <c r="A66" s="159">
        <v>50</v>
      </c>
      <c r="B66" s="167" t="s">
        <v>80</v>
      </c>
      <c r="C66" s="168">
        <v>-2017214.77</v>
      </c>
      <c r="D66" s="168">
        <v>-2009687.6029999999</v>
      </c>
      <c r="E66" s="168">
        <v>-2005275.3759999999</v>
      </c>
      <c r="F66" s="168">
        <v>-4412.2269999999999</v>
      </c>
      <c r="G66" s="168">
        <v>-7527.1670000000004</v>
      </c>
      <c r="H66" s="168">
        <v>-7527.1670000000004</v>
      </c>
      <c r="I66" s="168" t="s">
        <v>1</v>
      </c>
      <c r="J66" s="168" t="s">
        <v>1</v>
      </c>
      <c r="K66" s="168" t="s">
        <v>1</v>
      </c>
      <c r="L66" s="168" t="s">
        <v>1</v>
      </c>
      <c r="M66" s="204">
        <v>50</v>
      </c>
    </row>
    <row r="67" spans="1:13" x14ac:dyDescent="0.25">
      <c r="A67" s="159" t="s">
        <v>211</v>
      </c>
      <c r="B67" s="157"/>
      <c r="I67" s="154"/>
      <c r="J67" s="154"/>
      <c r="M67" s="159"/>
    </row>
    <row r="68" spans="1:13" x14ac:dyDescent="0.25">
      <c r="A68" s="261" t="s">
        <v>212</v>
      </c>
      <c r="B68" s="182"/>
      <c r="I68" s="154"/>
      <c r="J68" s="154"/>
    </row>
    <row r="69" spans="1:13" x14ac:dyDescent="0.25">
      <c r="B69" s="157"/>
      <c r="I69" s="154"/>
      <c r="J69" s="154"/>
    </row>
    <row r="70" spans="1:13" ht="15.6" x14ac:dyDescent="0.25">
      <c r="B70" s="158"/>
      <c r="J70" s="158"/>
    </row>
    <row r="71" spans="1:13" ht="15.6" x14ac:dyDescent="0.25">
      <c r="B71" s="158"/>
      <c r="J71" s="158"/>
    </row>
  </sheetData>
  <mergeCells count="27">
    <mergeCell ref="A1:F1"/>
    <mergeCell ref="C65:F65"/>
    <mergeCell ref="G65:L65"/>
    <mergeCell ref="C8:F8"/>
    <mergeCell ref="G8:L8"/>
    <mergeCell ref="B3:B8"/>
    <mergeCell ref="G10:L10"/>
    <mergeCell ref="C10:F10"/>
    <mergeCell ref="K4:K7"/>
    <mergeCell ref="J3:J7"/>
    <mergeCell ref="C3:C7"/>
    <mergeCell ref="L4:L7"/>
    <mergeCell ref="D3:D7"/>
    <mergeCell ref="H4:H7"/>
    <mergeCell ref="E4:E7"/>
    <mergeCell ref="I4:I7"/>
    <mergeCell ref="A3:A8"/>
    <mergeCell ref="M3:M8"/>
    <mergeCell ref="C45:F45"/>
    <mergeCell ref="G45:L45"/>
    <mergeCell ref="C62:F62"/>
    <mergeCell ref="G62:L62"/>
    <mergeCell ref="F4:F7"/>
    <mergeCell ref="K3:L3"/>
    <mergeCell ref="H3:I3"/>
    <mergeCell ref="G3:G7"/>
    <mergeCell ref="E3:F3"/>
  </mergeCells>
  <hyperlinks>
    <hyperlink ref="A1:E1" location="Inhaltsverzeichnis!A15" display="Inhaltsverzeichnis!A15" xr:uid="{07C5DA1F-B873-4D7D-B15D-2C41EE8245E0}"/>
    <hyperlink ref="A1:F1" location="Inhaltsverzeichnis!A21" display="Inhaltsverzeichnis!A21" xr:uid="{7B01A6A5-F95A-4F8D-B6CA-CA6809C90CDF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6 - j/21 –  Brandenburg  &amp;G</oddFooter>
  </headerFooter>
  <rowBreaks count="1" manualBreakCount="1">
    <brk id="4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G65"/>
  <sheetViews>
    <sheetView zoomScaleNormal="100" workbookViewId="0">
      <pane ySplit="6" topLeftCell="A7" activePane="bottomLeft" state="frozen"/>
      <selection sqref="A1:H1"/>
      <selection pane="bottomLeft" activeCell="A7" sqref="A7"/>
    </sheetView>
  </sheetViews>
  <sheetFormatPr baseColWidth="10" defaultColWidth="11.5546875" defaultRowHeight="10.199999999999999" x14ac:dyDescent="0.2"/>
  <cols>
    <col min="1" max="1" width="40.6640625" style="7" customWidth="1"/>
    <col min="2" max="2" width="9.77734375" style="7" customWidth="1"/>
    <col min="3" max="6" width="10.33203125" style="7" customWidth="1"/>
    <col min="7" max="16384" width="11.5546875" style="7"/>
  </cols>
  <sheetData>
    <row r="1" spans="1:7" s="10" customFormat="1" ht="24.6" customHeight="1" x14ac:dyDescent="0.2">
      <c r="A1" s="291" t="s">
        <v>168</v>
      </c>
      <c r="B1" s="291"/>
      <c r="C1" s="291"/>
      <c r="D1" s="291"/>
      <c r="E1" s="291"/>
      <c r="F1" s="291"/>
    </row>
    <row r="2" spans="1:7" s="10" customFormat="1" ht="12" customHeight="1" x14ac:dyDescent="0.2">
      <c r="A2" s="105"/>
    </row>
    <row r="3" spans="1:7" s="15" customFormat="1" ht="12" customHeight="1" x14ac:dyDescent="0.25">
      <c r="A3" s="278" t="s">
        <v>42</v>
      </c>
      <c r="B3" s="294" t="s">
        <v>65</v>
      </c>
      <c r="C3" s="295"/>
      <c r="D3" s="295"/>
      <c r="E3" s="295"/>
      <c r="F3" s="296"/>
    </row>
    <row r="4" spans="1:7" s="15" customFormat="1" ht="12" customHeight="1" x14ac:dyDescent="0.25">
      <c r="A4" s="292"/>
      <c r="B4" s="294" t="s">
        <v>66</v>
      </c>
      <c r="C4" s="297" t="s">
        <v>57</v>
      </c>
      <c r="D4" s="297"/>
      <c r="E4" s="297"/>
      <c r="F4" s="286"/>
    </row>
    <row r="5" spans="1:7" ht="36" customHeight="1" x14ac:dyDescent="0.2">
      <c r="A5" s="292"/>
      <c r="B5" s="294"/>
      <c r="C5" s="221" t="s">
        <v>67</v>
      </c>
      <c r="D5" s="221" t="s">
        <v>178</v>
      </c>
      <c r="E5" s="221" t="s">
        <v>179</v>
      </c>
      <c r="F5" s="222" t="s">
        <v>180</v>
      </c>
    </row>
    <row r="6" spans="1:7" ht="12" customHeight="1" x14ac:dyDescent="0.2">
      <c r="A6" s="279"/>
      <c r="B6" s="298" t="s">
        <v>76</v>
      </c>
      <c r="C6" s="298"/>
      <c r="D6" s="298"/>
      <c r="E6" s="298"/>
      <c r="F6" s="298"/>
    </row>
    <row r="7" spans="1:7" s="25" customFormat="1" ht="12" customHeight="1" x14ac:dyDescent="0.2">
      <c r="A7" s="36"/>
      <c r="B7" s="183"/>
      <c r="C7" s="183"/>
      <c r="D7" s="183"/>
      <c r="E7" s="183"/>
      <c r="F7" s="183"/>
    </row>
    <row r="8" spans="1:7" s="13" customFormat="1" ht="12" customHeight="1" x14ac:dyDescent="0.25">
      <c r="B8" s="293" t="s">
        <v>105</v>
      </c>
      <c r="C8" s="293"/>
      <c r="D8" s="293"/>
      <c r="E8" s="293"/>
      <c r="F8" s="293"/>
    </row>
    <row r="9" spans="1:7" ht="12" customHeight="1" x14ac:dyDescent="0.2">
      <c r="A9" s="7" t="s">
        <v>44</v>
      </c>
      <c r="B9" s="40">
        <v>3797080.1579999998</v>
      </c>
      <c r="C9" s="40">
        <v>361746.81300000002</v>
      </c>
      <c r="D9" s="40">
        <v>876026.63199999998</v>
      </c>
      <c r="E9" s="40">
        <v>2361541.2769999998</v>
      </c>
      <c r="F9" s="40">
        <v>197765.43599999999</v>
      </c>
      <c r="G9" s="131"/>
    </row>
    <row r="10" spans="1:7" ht="12" customHeight="1" x14ac:dyDescent="0.2">
      <c r="A10" s="33" t="s">
        <v>45</v>
      </c>
      <c r="B10" s="40">
        <v>4405.3180000000002</v>
      </c>
      <c r="C10" s="40">
        <v>601.04399999999998</v>
      </c>
      <c r="D10" s="40">
        <v>591.37400000000002</v>
      </c>
      <c r="E10" s="40">
        <v>3175.1</v>
      </c>
      <c r="F10" s="40">
        <v>37.799999999999997</v>
      </c>
    </row>
    <row r="11" spans="1:7" ht="12" customHeight="1" x14ac:dyDescent="0.2">
      <c r="A11" s="33" t="s">
        <v>46</v>
      </c>
      <c r="B11" s="40">
        <v>2460959.852</v>
      </c>
      <c r="C11" s="40">
        <v>86448.872000000003</v>
      </c>
      <c r="D11" s="40">
        <v>568358.25899999996</v>
      </c>
      <c r="E11" s="40">
        <v>1634661.804</v>
      </c>
      <c r="F11" s="40">
        <v>171490.91699999999</v>
      </c>
    </row>
    <row r="12" spans="1:7" ht="12" customHeight="1" x14ac:dyDescent="0.2">
      <c r="A12" s="33" t="s">
        <v>47</v>
      </c>
      <c r="B12" s="40">
        <v>1331714.9879999999</v>
      </c>
      <c r="C12" s="40">
        <v>274696.897</v>
      </c>
      <c r="D12" s="40">
        <v>307076.99900000001</v>
      </c>
      <c r="E12" s="40">
        <v>723704.37300000002</v>
      </c>
      <c r="F12" s="40">
        <v>26236.719000000001</v>
      </c>
    </row>
    <row r="13" spans="1:7" ht="12" customHeight="1" x14ac:dyDescent="0.2">
      <c r="A13" s="33" t="s">
        <v>157</v>
      </c>
      <c r="B13" s="40">
        <v>201565.69</v>
      </c>
      <c r="C13" s="40" t="s">
        <v>1</v>
      </c>
      <c r="D13" s="40">
        <v>35918.084000000003</v>
      </c>
      <c r="E13" s="40">
        <v>24116.145</v>
      </c>
      <c r="F13" s="40">
        <v>141531.46100000001</v>
      </c>
    </row>
    <row r="14" spans="1:7" ht="12" customHeight="1" x14ac:dyDescent="0.2">
      <c r="A14" s="7" t="s">
        <v>74</v>
      </c>
      <c r="B14" s="40">
        <v>24149.391</v>
      </c>
      <c r="C14" s="40">
        <v>122.57</v>
      </c>
      <c r="D14" s="40">
        <v>12008.598</v>
      </c>
      <c r="E14" s="40">
        <v>12018.223</v>
      </c>
      <c r="F14" s="40" t="s">
        <v>1</v>
      </c>
    </row>
    <row r="15" spans="1:7" ht="21.9" customHeight="1" x14ac:dyDescent="0.2">
      <c r="A15" s="108" t="s">
        <v>170</v>
      </c>
      <c r="B15" s="40">
        <v>1232.7760000000001</v>
      </c>
      <c r="C15" s="40" t="s">
        <v>1</v>
      </c>
      <c r="D15" s="40">
        <v>8.5980000000000008</v>
      </c>
      <c r="E15" s="40">
        <v>1224.1780000000001</v>
      </c>
      <c r="F15" s="40" t="s">
        <v>1</v>
      </c>
    </row>
    <row r="16" spans="1:7" ht="12" customHeight="1" x14ac:dyDescent="0.2">
      <c r="A16" s="34" t="s">
        <v>50</v>
      </c>
      <c r="B16" s="40">
        <v>982.66499999999996</v>
      </c>
      <c r="C16" s="40" t="s">
        <v>1</v>
      </c>
      <c r="D16" s="40">
        <v>8.5980000000000008</v>
      </c>
      <c r="E16" s="40">
        <v>974.06700000000001</v>
      </c>
      <c r="F16" s="40" t="s">
        <v>1</v>
      </c>
    </row>
    <row r="17" spans="1:6" ht="12" customHeight="1" x14ac:dyDescent="0.2">
      <c r="A17" s="34" t="s">
        <v>48</v>
      </c>
      <c r="B17" s="40">
        <v>250.11099999999999</v>
      </c>
      <c r="C17" s="40" t="s">
        <v>1</v>
      </c>
      <c r="D17" s="40" t="s">
        <v>1</v>
      </c>
      <c r="E17" s="40">
        <v>250.11099999999999</v>
      </c>
      <c r="F17" s="40" t="s">
        <v>1</v>
      </c>
    </row>
    <row r="18" spans="1:6" ht="12" customHeight="1" x14ac:dyDescent="0.2">
      <c r="A18" s="34" t="s">
        <v>49</v>
      </c>
      <c r="B18" s="40" t="s">
        <v>1</v>
      </c>
      <c r="C18" s="40" t="s">
        <v>1</v>
      </c>
      <c r="D18" s="40" t="s">
        <v>1</v>
      </c>
      <c r="E18" s="40" t="s">
        <v>1</v>
      </c>
      <c r="F18" s="40" t="s">
        <v>1</v>
      </c>
    </row>
    <row r="19" spans="1:6" ht="21.9" customHeight="1" x14ac:dyDescent="0.2">
      <c r="A19" s="108" t="s">
        <v>55</v>
      </c>
      <c r="B19" s="40">
        <v>22916.615000000002</v>
      </c>
      <c r="C19" s="40">
        <v>122.57</v>
      </c>
      <c r="D19" s="40">
        <v>12000</v>
      </c>
      <c r="E19" s="40">
        <v>10794.045</v>
      </c>
      <c r="F19" s="40" t="s">
        <v>1</v>
      </c>
    </row>
    <row r="20" spans="1:6" ht="12" customHeight="1" x14ac:dyDescent="0.2">
      <c r="A20" s="34" t="s">
        <v>50</v>
      </c>
      <c r="B20" s="40">
        <v>22794.044999999998</v>
      </c>
      <c r="C20" s="40" t="s">
        <v>1</v>
      </c>
      <c r="D20" s="40">
        <v>12000</v>
      </c>
      <c r="E20" s="40">
        <v>10794.045</v>
      </c>
      <c r="F20" s="40" t="s">
        <v>1</v>
      </c>
    </row>
    <row r="21" spans="1:6" ht="12" customHeight="1" x14ac:dyDescent="0.2">
      <c r="A21" s="34" t="s">
        <v>48</v>
      </c>
      <c r="B21" s="40">
        <v>122.57</v>
      </c>
      <c r="C21" s="40">
        <v>122.57</v>
      </c>
      <c r="D21" s="40" t="s">
        <v>1</v>
      </c>
      <c r="E21" s="40" t="s">
        <v>1</v>
      </c>
      <c r="F21" s="40" t="s">
        <v>1</v>
      </c>
    </row>
    <row r="22" spans="1:6" ht="12" customHeight="1" x14ac:dyDescent="0.2">
      <c r="A22" s="34" t="s">
        <v>49</v>
      </c>
      <c r="B22" s="40" t="s">
        <v>1</v>
      </c>
      <c r="C22" s="40" t="s">
        <v>1</v>
      </c>
      <c r="D22" s="40" t="s">
        <v>1</v>
      </c>
      <c r="E22" s="40" t="s">
        <v>1</v>
      </c>
      <c r="F22" s="40" t="s">
        <v>1</v>
      </c>
    </row>
    <row r="23" spans="1:6" s="33" customFormat="1" ht="33.9" customHeight="1" x14ac:dyDescent="0.2">
      <c r="A23" s="108" t="s">
        <v>171</v>
      </c>
      <c r="B23" s="40" t="s">
        <v>1</v>
      </c>
      <c r="C23" s="40" t="s">
        <v>1</v>
      </c>
      <c r="D23" s="40" t="s">
        <v>1</v>
      </c>
      <c r="E23" s="40" t="s">
        <v>1</v>
      </c>
      <c r="F23" s="40" t="s">
        <v>1</v>
      </c>
    </row>
    <row r="24" spans="1:6" ht="12" customHeight="1" x14ac:dyDescent="0.2">
      <c r="A24" s="7" t="s">
        <v>51</v>
      </c>
      <c r="B24" s="40">
        <v>107300.40700000001</v>
      </c>
      <c r="C24" s="40" t="s">
        <v>1</v>
      </c>
      <c r="D24" s="40">
        <v>183.61099999999999</v>
      </c>
      <c r="E24" s="40">
        <v>105116.796</v>
      </c>
      <c r="F24" s="40">
        <v>2000</v>
      </c>
    </row>
    <row r="25" spans="1:6" ht="21.9" customHeight="1" x14ac:dyDescent="0.2">
      <c r="A25" s="108" t="s">
        <v>103</v>
      </c>
      <c r="B25" s="40" t="s">
        <v>1</v>
      </c>
      <c r="C25" s="40" t="s">
        <v>1</v>
      </c>
      <c r="D25" s="40" t="s">
        <v>1</v>
      </c>
      <c r="E25" s="40" t="s">
        <v>1</v>
      </c>
      <c r="F25" s="40" t="s">
        <v>1</v>
      </c>
    </row>
    <row r="26" spans="1:6" ht="12" customHeight="1" x14ac:dyDescent="0.2">
      <c r="A26" s="34" t="s">
        <v>52</v>
      </c>
      <c r="B26" s="40" t="s">
        <v>1</v>
      </c>
      <c r="C26" s="40" t="s">
        <v>1</v>
      </c>
      <c r="D26" s="40" t="s">
        <v>1</v>
      </c>
      <c r="E26" s="40" t="s">
        <v>1</v>
      </c>
      <c r="F26" s="40" t="s">
        <v>1</v>
      </c>
    </row>
    <row r="27" spans="1:6" ht="12" customHeight="1" x14ac:dyDescent="0.2">
      <c r="A27" s="34" t="s">
        <v>53</v>
      </c>
      <c r="B27" s="40" t="s">
        <v>1</v>
      </c>
      <c r="C27" s="40" t="s">
        <v>1</v>
      </c>
      <c r="D27" s="40" t="s">
        <v>1</v>
      </c>
      <c r="E27" s="40" t="s">
        <v>1</v>
      </c>
      <c r="F27" s="40" t="s">
        <v>1</v>
      </c>
    </row>
    <row r="28" spans="1:6" ht="12" customHeight="1" x14ac:dyDescent="0.2">
      <c r="A28" s="34" t="s">
        <v>54</v>
      </c>
      <c r="B28" s="40" t="s">
        <v>1</v>
      </c>
      <c r="C28" s="40" t="s">
        <v>1</v>
      </c>
      <c r="D28" s="40" t="s">
        <v>1</v>
      </c>
      <c r="E28" s="40" t="s">
        <v>1</v>
      </c>
      <c r="F28" s="40" t="s">
        <v>1</v>
      </c>
    </row>
    <row r="29" spans="1:6" ht="21.9" customHeight="1" x14ac:dyDescent="0.2">
      <c r="A29" s="108" t="s">
        <v>56</v>
      </c>
      <c r="B29" s="40">
        <v>107300.40700000001</v>
      </c>
      <c r="C29" s="40" t="s">
        <v>1</v>
      </c>
      <c r="D29" s="40">
        <v>183.61099999999999</v>
      </c>
      <c r="E29" s="40">
        <v>105116.796</v>
      </c>
      <c r="F29" s="40">
        <v>2000</v>
      </c>
    </row>
    <row r="30" spans="1:6" ht="12" customHeight="1" x14ac:dyDescent="0.2">
      <c r="A30" s="34" t="s">
        <v>52</v>
      </c>
      <c r="B30" s="40">
        <v>103933.337</v>
      </c>
      <c r="C30" s="40" t="s">
        <v>1</v>
      </c>
      <c r="D30" s="40" t="s">
        <v>1</v>
      </c>
      <c r="E30" s="40">
        <v>101933.337</v>
      </c>
      <c r="F30" s="40">
        <v>2000</v>
      </c>
    </row>
    <row r="31" spans="1:6" ht="12" customHeight="1" x14ac:dyDescent="0.2">
      <c r="A31" s="34" t="s">
        <v>53</v>
      </c>
      <c r="B31" s="40">
        <v>3367.07</v>
      </c>
      <c r="C31" s="40" t="s">
        <v>1</v>
      </c>
      <c r="D31" s="40">
        <v>183.61099999999999</v>
      </c>
      <c r="E31" s="40">
        <v>3183.4589999999998</v>
      </c>
      <c r="F31" s="40" t="s">
        <v>1</v>
      </c>
    </row>
    <row r="32" spans="1:6" ht="12" customHeight="1" x14ac:dyDescent="0.2">
      <c r="A32" s="34" t="s">
        <v>54</v>
      </c>
      <c r="B32" s="40" t="s">
        <v>1</v>
      </c>
      <c r="C32" s="40" t="s">
        <v>1</v>
      </c>
      <c r="D32" s="40" t="s">
        <v>1</v>
      </c>
      <c r="E32" s="40" t="s">
        <v>1</v>
      </c>
      <c r="F32" s="40" t="s">
        <v>1</v>
      </c>
    </row>
    <row r="33" spans="1:7" ht="12" customHeight="1" x14ac:dyDescent="0.2">
      <c r="A33" s="23" t="s">
        <v>120</v>
      </c>
      <c r="B33" s="40">
        <v>286711.41200000001</v>
      </c>
      <c r="C33" s="40">
        <v>47646.440999999999</v>
      </c>
      <c r="D33" s="40">
        <v>62986.851999999999</v>
      </c>
      <c r="E33" s="40">
        <v>173329.014</v>
      </c>
      <c r="F33" s="40">
        <v>2749.105</v>
      </c>
    </row>
    <row r="34" spans="1:7" ht="12" customHeight="1" x14ac:dyDescent="0.2">
      <c r="A34" s="33" t="s">
        <v>101</v>
      </c>
      <c r="B34" s="40">
        <v>110105.46799999999</v>
      </c>
      <c r="C34" s="40">
        <v>16337.504000000001</v>
      </c>
      <c r="D34" s="40">
        <v>34894.839999999997</v>
      </c>
      <c r="E34" s="40">
        <v>57022.930999999997</v>
      </c>
      <c r="F34" s="40">
        <v>1850.193</v>
      </c>
    </row>
    <row r="35" spans="1:7" ht="12" customHeight="1" x14ac:dyDescent="0.2">
      <c r="A35" s="33" t="s">
        <v>102</v>
      </c>
      <c r="B35" s="40">
        <v>176605.94399999999</v>
      </c>
      <c r="C35" s="40">
        <v>31308.937000000002</v>
      </c>
      <c r="D35" s="40">
        <v>28092.011999999999</v>
      </c>
      <c r="E35" s="40">
        <v>116306.083</v>
      </c>
      <c r="F35" s="40">
        <v>898.91200000000003</v>
      </c>
    </row>
    <row r="36" spans="1:7" ht="12" customHeight="1" x14ac:dyDescent="0.2">
      <c r="A36" s="150" t="s">
        <v>104</v>
      </c>
      <c r="B36" s="40">
        <v>3866009.642</v>
      </c>
      <c r="C36" s="40">
        <v>1245903.2960000001</v>
      </c>
      <c r="D36" s="40">
        <v>444018.28200000001</v>
      </c>
      <c r="E36" s="40">
        <v>2176087.5630000001</v>
      </c>
      <c r="F36" s="40">
        <v>0.501</v>
      </c>
    </row>
    <row r="37" spans="1:7" ht="12" customHeight="1" x14ac:dyDescent="0.2">
      <c r="A37" s="33" t="s">
        <v>61</v>
      </c>
      <c r="B37" s="40">
        <v>374.03300000000002</v>
      </c>
      <c r="C37" s="40" t="s">
        <v>1</v>
      </c>
      <c r="D37" s="40" t="s">
        <v>1</v>
      </c>
      <c r="E37" s="40">
        <v>374.03300000000002</v>
      </c>
      <c r="F37" s="40" t="s">
        <v>1</v>
      </c>
    </row>
    <row r="38" spans="1:7" ht="12" customHeight="1" x14ac:dyDescent="0.2">
      <c r="A38" s="33" t="s">
        <v>62</v>
      </c>
      <c r="B38" s="40">
        <v>35021.936999999998</v>
      </c>
      <c r="C38" s="40">
        <v>83.504999999999995</v>
      </c>
      <c r="D38" s="40">
        <v>2519.0929999999998</v>
      </c>
      <c r="E38" s="40">
        <v>32419.339</v>
      </c>
      <c r="F38" s="40" t="s">
        <v>1</v>
      </c>
    </row>
    <row r="39" spans="1:7" s="3" customFormat="1" ht="12" customHeight="1" x14ac:dyDescent="0.2">
      <c r="A39" s="33" t="s">
        <v>63</v>
      </c>
      <c r="B39" s="40">
        <v>3830397.7420000001</v>
      </c>
      <c r="C39" s="40">
        <v>1245819.791</v>
      </c>
      <c r="D39" s="40">
        <v>441499.18900000001</v>
      </c>
      <c r="E39" s="40">
        <v>2143078.2609999999</v>
      </c>
      <c r="F39" s="40">
        <v>0.501</v>
      </c>
    </row>
    <row r="40" spans="1:7" s="3" customFormat="1" ht="12" customHeight="1" x14ac:dyDescent="0.2">
      <c r="A40" s="33" t="s">
        <v>64</v>
      </c>
      <c r="B40" s="40">
        <v>215.93</v>
      </c>
      <c r="C40" s="40" t="s">
        <v>1</v>
      </c>
      <c r="D40" s="40" t="s">
        <v>1</v>
      </c>
      <c r="E40" s="40">
        <v>215.93</v>
      </c>
      <c r="F40" s="40" t="s">
        <v>1</v>
      </c>
    </row>
    <row r="41" spans="1:7" ht="12" customHeight="1" x14ac:dyDescent="0.2">
      <c r="A41" s="3" t="s">
        <v>0</v>
      </c>
      <c r="B41" s="184">
        <v>8081251.0099999998</v>
      </c>
      <c r="C41" s="184">
        <v>1655419.12</v>
      </c>
      <c r="D41" s="184">
        <v>1395223.9750000001</v>
      </c>
      <c r="E41" s="184">
        <v>4828092.8729999997</v>
      </c>
      <c r="F41" s="184">
        <v>202515.04199999999</v>
      </c>
      <c r="G41" s="13"/>
    </row>
    <row r="42" spans="1:7" ht="12" customHeight="1" x14ac:dyDescent="0.2">
      <c r="A42" s="3"/>
      <c r="B42" s="35"/>
      <c r="C42" s="35"/>
      <c r="D42" s="35"/>
      <c r="E42" s="35"/>
      <c r="F42" s="35"/>
      <c r="G42" s="13"/>
    </row>
    <row r="43" spans="1:7" ht="12" customHeight="1" x14ac:dyDescent="0.2">
      <c r="A43" s="24"/>
      <c r="B43" s="276" t="s">
        <v>58</v>
      </c>
      <c r="C43" s="276"/>
      <c r="D43" s="276"/>
      <c r="E43" s="276"/>
      <c r="F43" s="276"/>
    </row>
    <row r="44" spans="1:7" ht="12" customHeight="1" x14ac:dyDescent="0.2">
      <c r="A44" s="7" t="s">
        <v>59</v>
      </c>
      <c r="B44" s="40">
        <v>2040.15</v>
      </c>
      <c r="C44" s="40" t="s">
        <v>1</v>
      </c>
      <c r="D44" s="40" t="s">
        <v>1</v>
      </c>
      <c r="E44" s="40">
        <v>2040.15</v>
      </c>
      <c r="F44" s="40" t="s">
        <v>1</v>
      </c>
    </row>
    <row r="45" spans="1:7" ht="21.9" customHeight="1" x14ac:dyDescent="0.2">
      <c r="A45" s="108" t="s">
        <v>170</v>
      </c>
      <c r="B45" s="40">
        <v>25</v>
      </c>
      <c r="C45" s="40" t="s">
        <v>1</v>
      </c>
      <c r="D45" s="40" t="s">
        <v>1</v>
      </c>
      <c r="E45" s="40">
        <v>25</v>
      </c>
      <c r="F45" s="40" t="s">
        <v>1</v>
      </c>
    </row>
    <row r="46" spans="1:7" ht="21.9" customHeight="1" x14ac:dyDescent="0.2">
      <c r="A46" s="108" t="s">
        <v>55</v>
      </c>
      <c r="B46" s="40">
        <v>2015.15</v>
      </c>
      <c r="C46" s="40" t="s">
        <v>1</v>
      </c>
      <c r="D46" s="40" t="s">
        <v>1</v>
      </c>
      <c r="E46" s="40">
        <v>2015.15</v>
      </c>
      <c r="F46" s="40" t="s">
        <v>1</v>
      </c>
    </row>
    <row r="47" spans="1:7" ht="33.9" customHeight="1" x14ac:dyDescent="0.2">
      <c r="A47" s="151" t="s">
        <v>165</v>
      </c>
      <c r="B47" s="40" t="s">
        <v>1</v>
      </c>
      <c r="C47" s="40" t="s">
        <v>1</v>
      </c>
      <c r="D47" s="40" t="s">
        <v>1</v>
      </c>
      <c r="E47" s="40" t="s">
        <v>1</v>
      </c>
      <c r="F47" s="40" t="s">
        <v>1</v>
      </c>
    </row>
    <row r="48" spans="1:7" ht="12" customHeight="1" x14ac:dyDescent="0.2">
      <c r="A48" s="7" t="s">
        <v>60</v>
      </c>
      <c r="B48" s="40">
        <v>278258.58299999998</v>
      </c>
      <c r="C48" s="40">
        <v>34831.101000000002</v>
      </c>
      <c r="D48" s="40">
        <v>21175.008000000002</v>
      </c>
      <c r="E48" s="40">
        <v>194591.66800000001</v>
      </c>
      <c r="F48" s="40">
        <v>27660.806</v>
      </c>
    </row>
    <row r="49" spans="1:6" ht="21.9" customHeight="1" x14ac:dyDescent="0.2">
      <c r="A49" s="108" t="s">
        <v>103</v>
      </c>
      <c r="B49" s="40">
        <v>185518.848</v>
      </c>
      <c r="C49" s="40">
        <v>485</v>
      </c>
      <c r="D49" s="40">
        <v>19675.008000000002</v>
      </c>
      <c r="E49" s="40">
        <v>137783.073</v>
      </c>
      <c r="F49" s="40">
        <v>27575.767</v>
      </c>
    </row>
    <row r="50" spans="1:6" ht="21.9" customHeight="1" x14ac:dyDescent="0.2">
      <c r="A50" s="108" t="s">
        <v>56</v>
      </c>
      <c r="B50" s="40">
        <v>92739.735000000001</v>
      </c>
      <c r="C50" s="40">
        <v>34346.101000000002</v>
      </c>
      <c r="D50" s="40">
        <v>1500</v>
      </c>
      <c r="E50" s="40">
        <v>56808.595000000001</v>
      </c>
      <c r="F50" s="40">
        <v>85.039000000000001</v>
      </c>
    </row>
    <row r="51" spans="1:6" ht="21.9" customHeight="1" x14ac:dyDescent="0.2">
      <c r="A51" s="108" t="s">
        <v>172</v>
      </c>
      <c r="B51" s="40">
        <v>182957.823</v>
      </c>
      <c r="C51" s="40" t="s">
        <v>1</v>
      </c>
      <c r="D51" s="40">
        <v>19246.308000000001</v>
      </c>
      <c r="E51" s="40">
        <v>136135.74799999999</v>
      </c>
      <c r="F51" s="40">
        <v>27575.767</v>
      </c>
    </row>
    <row r="52" spans="1:6" ht="12" customHeight="1" x14ac:dyDescent="0.2">
      <c r="A52" s="23" t="s">
        <v>118</v>
      </c>
      <c r="B52" s="40">
        <v>339899.37599999999</v>
      </c>
      <c r="C52" s="40">
        <v>43933.184999999998</v>
      </c>
      <c r="D52" s="40">
        <v>184844.272</v>
      </c>
      <c r="E52" s="40">
        <v>104460.046</v>
      </c>
      <c r="F52" s="40">
        <v>6661.8729999999996</v>
      </c>
    </row>
    <row r="53" spans="1:6" ht="12" customHeight="1" x14ac:dyDescent="0.2">
      <c r="A53" s="33" t="s">
        <v>101</v>
      </c>
      <c r="B53" s="40">
        <v>119521.14599999999</v>
      </c>
      <c r="C53" s="40">
        <v>29419.052</v>
      </c>
      <c r="D53" s="40">
        <v>64141.052000000003</v>
      </c>
      <c r="E53" s="40">
        <v>23650.673999999999</v>
      </c>
      <c r="F53" s="40">
        <v>2310.3679999999999</v>
      </c>
    </row>
    <row r="54" spans="1:6" ht="12" customHeight="1" x14ac:dyDescent="0.2">
      <c r="A54" s="33" t="s">
        <v>102</v>
      </c>
      <c r="B54" s="40">
        <v>220378.23</v>
      </c>
      <c r="C54" s="40">
        <v>14514.133</v>
      </c>
      <c r="D54" s="40">
        <v>120703.22</v>
      </c>
      <c r="E54" s="40">
        <v>80809.372000000003</v>
      </c>
      <c r="F54" s="40">
        <v>4351.5050000000001</v>
      </c>
    </row>
    <row r="55" spans="1:6" ht="12" customHeight="1" x14ac:dyDescent="0.2">
      <c r="A55" s="7" t="s">
        <v>106</v>
      </c>
      <c r="B55" s="40">
        <v>471654.47499999998</v>
      </c>
      <c r="C55" s="40">
        <v>249713.87299999999</v>
      </c>
      <c r="D55" s="40">
        <v>41660.277999999998</v>
      </c>
      <c r="E55" s="40">
        <v>179136.37899999999</v>
      </c>
      <c r="F55" s="40">
        <v>1143.9449999999999</v>
      </c>
    </row>
    <row r="56" spans="1:6" s="3" customFormat="1" ht="12" customHeight="1" x14ac:dyDescent="0.2">
      <c r="A56" s="33" t="s">
        <v>62</v>
      </c>
      <c r="B56" s="40">
        <v>7875.9470000000001</v>
      </c>
      <c r="C56" s="40" t="s">
        <v>1</v>
      </c>
      <c r="D56" s="40" t="s">
        <v>1</v>
      </c>
      <c r="E56" s="40">
        <v>7875.9470000000001</v>
      </c>
      <c r="F56" s="40" t="s">
        <v>1</v>
      </c>
    </row>
    <row r="57" spans="1:6" s="3" customFormat="1" ht="12" customHeight="1" x14ac:dyDescent="0.2">
      <c r="A57" s="33" t="s">
        <v>63</v>
      </c>
      <c r="B57" s="40">
        <v>463778.52799999999</v>
      </c>
      <c r="C57" s="40">
        <v>249713.87299999999</v>
      </c>
      <c r="D57" s="40">
        <v>41660.277999999998</v>
      </c>
      <c r="E57" s="40">
        <v>171260.432</v>
      </c>
      <c r="F57" s="40">
        <v>1143.9449999999999</v>
      </c>
    </row>
    <row r="58" spans="1:6" s="3" customFormat="1" ht="12" customHeight="1" x14ac:dyDescent="0.2">
      <c r="A58" s="3" t="s">
        <v>214</v>
      </c>
      <c r="B58" s="41">
        <v>1091852.584</v>
      </c>
      <c r="C58" s="41">
        <v>328478.15899999999</v>
      </c>
      <c r="D58" s="41">
        <v>247679.55799999999</v>
      </c>
      <c r="E58" s="41">
        <v>480228.24300000002</v>
      </c>
      <c r="F58" s="41">
        <v>35466.624000000003</v>
      </c>
    </row>
    <row r="59" spans="1:6" s="3" customFormat="1" ht="12" customHeight="1" x14ac:dyDescent="0.2">
      <c r="B59" s="41"/>
      <c r="C59" s="41"/>
      <c r="D59" s="41"/>
      <c r="E59" s="41"/>
      <c r="F59" s="41"/>
    </row>
    <row r="60" spans="1:6" s="3" customFormat="1" ht="12" customHeight="1" x14ac:dyDescent="0.2">
      <c r="B60" s="276" t="s">
        <v>113</v>
      </c>
      <c r="C60" s="276"/>
      <c r="D60" s="276"/>
      <c r="E60" s="276"/>
      <c r="F60" s="276"/>
    </row>
    <row r="61" spans="1:6" s="3" customFormat="1" ht="21.9" customHeight="1" x14ac:dyDescent="0.2">
      <c r="A61" s="150" t="s">
        <v>114</v>
      </c>
      <c r="B61" s="40">
        <v>22910.473000000002</v>
      </c>
      <c r="C61" s="40" t="s">
        <v>1</v>
      </c>
      <c r="D61" s="40">
        <v>12843.208000000001</v>
      </c>
      <c r="E61" s="40">
        <v>6288.7179999999998</v>
      </c>
      <c r="F61" s="40">
        <v>3778.547</v>
      </c>
    </row>
    <row r="62" spans="1:6" ht="12" customHeight="1" x14ac:dyDescent="0.2">
      <c r="A62" s="3"/>
      <c r="B62" s="276" t="s">
        <v>107</v>
      </c>
      <c r="C62" s="276"/>
      <c r="D62" s="276"/>
      <c r="E62" s="276"/>
      <c r="F62" s="276"/>
    </row>
    <row r="63" spans="1:6" ht="12" customHeight="1" x14ac:dyDescent="0.2">
      <c r="A63" s="7" t="s">
        <v>80</v>
      </c>
      <c r="B63" s="40">
        <v>-7527.1670000000004</v>
      </c>
      <c r="C63" s="40" t="s">
        <v>1</v>
      </c>
      <c r="D63" s="40" t="s">
        <v>1</v>
      </c>
      <c r="E63" s="40">
        <v>-7527.1670000000004</v>
      </c>
      <c r="F63" s="40" t="s">
        <v>1</v>
      </c>
    </row>
    <row r="64" spans="1:6" x14ac:dyDescent="0.2">
      <c r="A64" s="159" t="s">
        <v>211</v>
      </c>
    </row>
    <row r="65" spans="1:1" x14ac:dyDescent="0.2">
      <c r="A65" s="261" t="s">
        <v>212</v>
      </c>
    </row>
  </sheetData>
  <mergeCells count="10">
    <mergeCell ref="B62:F62"/>
    <mergeCell ref="A1:F1"/>
    <mergeCell ref="A3:A6"/>
    <mergeCell ref="B8:F8"/>
    <mergeCell ref="B43:F43"/>
    <mergeCell ref="B3:F3"/>
    <mergeCell ref="B4:B5"/>
    <mergeCell ref="C4:F4"/>
    <mergeCell ref="B6:F6"/>
    <mergeCell ref="B60:F60"/>
  </mergeCells>
  <phoneticPr fontId="4" type="noConversion"/>
  <hyperlinks>
    <hyperlink ref="A1:B1" location="Inhaltsverzeichnis!A23" display="Inhaltsverzeichnis!A23" xr:uid="{00000000-0004-0000-0600-000000000000}"/>
    <hyperlink ref="A1" location="Inhaltsverzeichnis!A26" display="3  Finanzvermögen der Kernhaushalte nach Körperschaftsgruppen und Art des Vermögens am 31.12.2015" xr:uid="{00000000-0004-0000-0600-000001000000}"/>
    <hyperlink ref="A1:F1" location="Inhaltsverzeichnis!A24" display="Inhaltsverzeichnis!A24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j/21 –  Brandenburg  &amp;G</oddFooter>
  </headerFooter>
  <rowBreaks count="1" manualBreakCount="1">
    <brk id="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M44"/>
  <sheetViews>
    <sheetView workbookViewId="0">
      <pane xSplit="3" ySplit="6" topLeftCell="D7" activePane="bottomRight" state="frozen"/>
      <selection sqref="A1:H1"/>
      <selection pane="topRight" sqref="A1:H1"/>
      <selection pane="bottomLeft" sqref="A1:H1"/>
      <selection pane="bottomRight" activeCell="C7" sqref="C7"/>
    </sheetView>
  </sheetViews>
  <sheetFormatPr baseColWidth="10" defaultColWidth="17.109375" defaultRowHeight="11.4" x14ac:dyDescent="0.2"/>
  <cols>
    <col min="1" max="1" width="12.6640625" style="194" customWidth="1"/>
    <col min="2" max="2" width="3.6640625" style="194" customWidth="1"/>
    <col min="3" max="3" width="49.6640625" style="194" customWidth="1"/>
    <col min="4" max="4" width="12.6640625" style="194" customWidth="1"/>
    <col min="5" max="7" width="12.6640625" style="195" customWidth="1"/>
    <col min="8" max="11" width="12.6640625" style="194" customWidth="1"/>
    <col min="12" max="12" width="3.6640625" style="194" customWidth="1"/>
    <col min="13" max="16384" width="17.109375" style="194"/>
  </cols>
  <sheetData>
    <row r="1" spans="1:13" s="188" customFormat="1" ht="36" customHeight="1" x14ac:dyDescent="0.25">
      <c r="A1" s="185"/>
      <c r="B1" s="299" t="s">
        <v>173</v>
      </c>
      <c r="C1" s="299"/>
      <c r="D1" s="299"/>
      <c r="E1" s="299"/>
      <c r="F1" s="186"/>
      <c r="G1" s="187"/>
      <c r="H1" s="187"/>
    </row>
    <row r="2" spans="1:13" s="164" customFormat="1" ht="12" customHeight="1" x14ac:dyDescent="0.2">
      <c r="B2" s="198"/>
      <c r="C2" s="198"/>
      <c r="D2" s="198"/>
      <c r="E2" s="198"/>
      <c r="F2" s="198"/>
      <c r="G2" s="198"/>
    </row>
    <row r="3" spans="1:13" s="164" customFormat="1" ht="12" customHeight="1" x14ac:dyDescent="0.2">
      <c r="B3" s="283" t="s">
        <v>75</v>
      </c>
      <c r="C3" s="300" t="s">
        <v>108</v>
      </c>
      <c r="D3" s="297" t="s">
        <v>0</v>
      </c>
      <c r="E3" s="285" t="s">
        <v>79</v>
      </c>
      <c r="F3" s="283" t="s">
        <v>78</v>
      </c>
      <c r="G3" s="297" t="s">
        <v>51</v>
      </c>
      <c r="H3" s="297"/>
      <c r="I3" s="297"/>
      <c r="J3" s="300" t="s">
        <v>159</v>
      </c>
      <c r="K3" s="288" t="s">
        <v>109</v>
      </c>
      <c r="L3" s="285" t="s">
        <v>75</v>
      </c>
    </row>
    <row r="4" spans="1:13" s="164" customFormat="1" ht="12" customHeight="1" x14ac:dyDescent="0.2">
      <c r="B4" s="284"/>
      <c r="C4" s="301"/>
      <c r="D4" s="297"/>
      <c r="E4" s="285"/>
      <c r="F4" s="283"/>
      <c r="G4" s="288" t="s">
        <v>66</v>
      </c>
      <c r="H4" s="297" t="s">
        <v>69</v>
      </c>
      <c r="I4" s="297"/>
      <c r="J4" s="301"/>
      <c r="K4" s="288"/>
      <c r="L4" s="286"/>
    </row>
    <row r="5" spans="1:13" s="164" customFormat="1" ht="32.1" customHeight="1" x14ac:dyDescent="0.2">
      <c r="B5" s="284"/>
      <c r="C5" s="301"/>
      <c r="D5" s="297"/>
      <c r="E5" s="285"/>
      <c r="F5" s="283"/>
      <c r="G5" s="288"/>
      <c r="H5" s="189" t="s">
        <v>70</v>
      </c>
      <c r="I5" s="189" t="s">
        <v>71</v>
      </c>
      <c r="J5" s="302"/>
      <c r="K5" s="288"/>
      <c r="L5" s="286"/>
    </row>
    <row r="6" spans="1:13" s="164" customFormat="1" ht="12" customHeight="1" x14ac:dyDescent="0.2">
      <c r="B6" s="284"/>
      <c r="C6" s="302"/>
      <c r="D6" s="297" t="s">
        <v>76</v>
      </c>
      <c r="E6" s="286"/>
      <c r="F6" s="284" t="s">
        <v>76</v>
      </c>
      <c r="G6" s="297"/>
      <c r="H6" s="297"/>
      <c r="I6" s="297"/>
      <c r="J6" s="297"/>
      <c r="K6" s="297"/>
      <c r="L6" s="286"/>
    </row>
    <row r="7" spans="1:13" s="164" customFormat="1" ht="12" customHeight="1" x14ac:dyDescent="0.2">
      <c r="B7" s="190"/>
      <c r="C7" s="218"/>
      <c r="D7" s="169"/>
      <c r="E7" s="169"/>
    </row>
    <row r="8" spans="1:13" s="164" customFormat="1" ht="12" customHeight="1" x14ac:dyDescent="0.2">
      <c r="B8" s="191">
        <v>1</v>
      </c>
      <c r="C8" s="219" t="s">
        <v>151</v>
      </c>
      <c r="D8" s="162">
        <v>5073835.6880000001</v>
      </c>
      <c r="E8" s="162">
        <v>1624005.6910000001</v>
      </c>
      <c r="F8" s="162">
        <v>694631.66899999999</v>
      </c>
      <c r="G8" s="162">
        <v>1883364.8759999999</v>
      </c>
      <c r="H8" s="162" t="s">
        <v>1</v>
      </c>
      <c r="I8" s="162">
        <v>1883364.8759999999</v>
      </c>
      <c r="J8" s="162">
        <v>376812.217</v>
      </c>
      <c r="K8" s="162">
        <v>495021.23499999999</v>
      </c>
      <c r="L8" s="171">
        <v>1</v>
      </c>
      <c r="M8" s="192"/>
    </row>
    <row r="9" spans="1:13" s="164" customFormat="1" ht="12" customHeight="1" x14ac:dyDescent="0.2">
      <c r="B9" s="191">
        <v>2</v>
      </c>
      <c r="C9" s="215" t="s">
        <v>83</v>
      </c>
      <c r="D9" s="162">
        <v>2026708.078</v>
      </c>
      <c r="E9" s="162">
        <v>1342907.9909999999</v>
      </c>
      <c r="F9" s="162" t="s">
        <v>1</v>
      </c>
      <c r="G9" s="162">
        <v>47439.690999999999</v>
      </c>
      <c r="H9" s="162" t="s">
        <v>1</v>
      </c>
      <c r="I9" s="162">
        <v>47439.690999999999</v>
      </c>
      <c r="J9" s="162">
        <v>358083.42300000001</v>
      </c>
      <c r="K9" s="162">
        <v>278276.973</v>
      </c>
      <c r="L9" s="171">
        <v>2</v>
      </c>
      <c r="M9" s="192"/>
    </row>
    <row r="10" spans="1:13" s="164" customFormat="1" ht="12" customHeight="1" x14ac:dyDescent="0.2">
      <c r="B10" s="191">
        <v>3</v>
      </c>
      <c r="C10" s="215" t="s">
        <v>84</v>
      </c>
      <c r="D10" s="162">
        <v>3047127.61</v>
      </c>
      <c r="E10" s="162">
        <v>281097.7</v>
      </c>
      <c r="F10" s="162">
        <v>694631.66899999999</v>
      </c>
      <c r="G10" s="162">
        <v>1835925.1850000001</v>
      </c>
      <c r="H10" s="162" t="s">
        <v>1</v>
      </c>
      <c r="I10" s="162">
        <v>1835925.1850000001</v>
      </c>
      <c r="J10" s="162">
        <v>18728.794000000002</v>
      </c>
      <c r="K10" s="162">
        <v>216744.26199999999</v>
      </c>
      <c r="L10" s="171">
        <v>3</v>
      </c>
    </row>
    <row r="11" spans="1:13" s="164" customFormat="1" ht="12" customHeight="1" x14ac:dyDescent="0.2">
      <c r="B11" s="191">
        <v>4</v>
      </c>
      <c r="C11" s="219" t="s">
        <v>143</v>
      </c>
      <c r="D11" s="162">
        <v>8922574.3210000005</v>
      </c>
      <c r="E11" s="162">
        <v>4053197.6740000001</v>
      </c>
      <c r="F11" s="162">
        <v>281690.48599999998</v>
      </c>
      <c r="G11" s="162">
        <v>298628.98300000001</v>
      </c>
      <c r="H11" s="162">
        <v>5472.8209999999999</v>
      </c>
      <c r="I11" s="162">
        <v>293156.16200000001</v>
      </c>
      <c r="J11" s="162">
        <v>314311.78700000001</v>
      </c>
      <c r="K11" s="162">
        <v>3974745.3909999998</v>
      </c>
      <c r="L11" s="171">
        <v>4</v>
      </c>
    </row>
    <row r="12" spans="1:13" s="164" customFormat="1" ht="12" customHeight="1" x14ac:dyDescent="0.2">
      <c r="B12" s="191">
        <v>5</v>
      </c>
      <c r="C12" s="216" t="s">
        <v>142</v>
      </c>
      <c r="D12" s="162">
        <v>8081251.0099999998</v>
      </c>
      <c r="E12" s="162">
        <v>3797080.1579999998</v>
      </c>
      <c r="F12" s="162">
        <v>24149.391</v>
      </c>
      <c r="G12" s="162">
        <v>107300.40700000001</v>
      </c>
      <c r="H12" s="162" t="s">
        <v>1</v>
      </c>
      <c r="I12" s="162">
        <v>107300.40700000001</v>
      </c>
      <c r="J12" s="162">
        <v>286711.41200000001</v>
      </c>
      <c r="K12" s="162">
        <v>3866009.642</v>
      </c>
      <c r="L12" s="171">
        <v>5</v>
      </c>
    </row>
    <row r="13" spans="1:13" s="164" customFormat="1" ht="12" customHeight="1" x14ac:dyDescent="0.2">
      <c r="B13" s="191">
        <v>6</v>
      </c>
      <c r="C13" s="216" t="s">
        <v>141</v>
      </c>
      <c r="D13" s="162">
        <v>1655419.12</v>
      </c>
      <c r="E13" s="162">
        <v>361746.81300000002</v>
      </c>
      <c r="F13" s="162">
        <v>122.57</v>
      </c>
      <c r="G13" s="162" t="s">
        <v>1</v>
      </c>
      <c r="H13" s="162" t="s">
        <v>1</v>
      </c>
      <c r="I13" s="162" t="s">
        <v>1</v>
      </c>
      <c r="J13" s="162">
        <v>47646.440999999999</v>
      </c>
      <c r="K13" s="162">
        <v>1245903.2960000001</v>
      </c>
      <c r="L13" s="171">
        <v>6</v>
      </c>
    </row>
    <row r="14" spans="1:13" s="164" customFormat="1" ht="12" customHeight="1" x14ac:dyDescent="0.2">
      <c r="B14" s="191">
        <v>7</v>
      </c>
      <c r="C14" s="215" t="s">
        <v>140</v>
      </c>
      <c r="D14" s="162">
        <v>668482.47900000005</v>
      </c>
      <c r="E14" s="162">
        <v>10941.666999999999</v>
      </c>
      <c r="F14" s="162">
        <v>122.57</v>
      </c>
      <c r="G14" s="162" t="s">
        <v>1</v>
      </c>
      <c r="H14" s="162" t="s">
        <v>1</v>
      </c>
      <c r="I14" s="162" t="s">
        <v>1</v>
      </c>
      <c r="J14" s="162">
        <v>40723.646000000001</v>
      </c>
      <c r="K14" s="162">
        <v>616694.59600000002</v>
      </c>
      <c r="L14" s="171">
        <v>7</v>
      </c>
    </row>
    <row r="15" spans="1:13" s="164" customFormat="1" ht="12" customHeight="1" x14ac:dyDescent="0.2">
      <c r="B15" s="191">
        <v>8</v>
      </c>
      <c r="C15" s="215" t="s">
        <v>138</v>
      </c>
      <c r="D15" s="162">
        <v>986936.64099999995</v>
      </c>
      <c r="E15" s="162">
        <v>350805.14600000001</v>
      </c>
      <c r="F15" s="162" t="s">
        <v>1</v>
      </c>
      <c r="G15" s="162" t="s">
        <v>1</v>
      </c>
      <c r="H15" s="162" t="s">
        <v>1</v>
      </c>
      <c r="I15" s="162" t="s">
        <v>1</v>
      </c>
      <c r="J15" s="162">
        <v>6922.7950000000001</v>
      </c>
      <c r="K15" s="162">
        <v>629208.69999999995</v>
      </c>
      <c r="L15" s="171">
        <v>8</v>
      </c>
    </row>
    <row r="16" spans="1:13" s="164" customFormat="1" ht="12" customHeight="1" x14ac:dyDescent="0.2">
      <c r="B16" s="191">
        <v>9</v>
      </c>
      <c r="C16" s="215" t="s">
        <v>137</v>
      </c>
      <c r="D16" s="162" t="s">
        <v>1</v>
      </c>
      <c r="E16" s="162" t="s">
        <v>1</v>
      </c>
      <c r="F16" s="162" t="s">
        <v>1</v>
      </c>
      <c r="G16" s="162" t="s">
        <v>1</v>
      </c>
      <c r="H16" s="162" t="s">
        <v>1</v>
      </c>
      <c r="I16" s="162" t="s">
        <v>1</v>
      </c>
      <c r="J16" s="162" t="s">
        <v>1</v>
      </c>
      <c r="K16" s="162" t="s">
        <v>1</v>
      </c>
      <c r="L16" s="171">
        <v>9</v>
      </c>
    </row>
    <row r="17" spans="2:12" s="164" customFormat="1" ht="12" customHeight="1" x14ac:dyDescent="0.2">
      <c r="B17" s="191">
        <v>10</v>
      </c>
      <c r="C17" s="216" t="s">
        <v>181</v>
      </c>
      <c r="D17" s="162">
        <v>1395223.9750000001</v>
      </c>
      <c r="E17" s="162">
        <v>876026.63199999998</v>
      </c>
      <c r="F17" s="162">
        <v>12008.598</v>
      </c>
      <c r="G17" s="162">
        <v>183.61099999999999</v>
      </c>
      <c r="H17" s="162" t="s">
        <v>1</v>
      </c>
      <c r="I17" s="162">
        <v>183.61099999999999</v>
      </c>
      <c r="J17" s="162">
        <v>62986.851999999999</v>
      </c>
      <c r="K17" s="162">
        <v>444018.28200000001</v>
      </c>
      <c r="L17" s="171">
        <v>10</v>
      </c>
    </row>
    <row r="18" spans="2:12" s="164" customFormat="1" ht="12" customHeight="1" x14ac:dyDescent="0.2">
      <c r="B18" s="191">
        <v>11</v>
      </c>
      <c r="C18" s="215" t="s">
        <v>139</v>
      </c>
      <c r="D18" s="162">
        <v>152846.45499999999</v>
      </c>
      <c r="E18" s="162">
        <v>40577.963000000003</v>
      </c>
      <c r="F18" s="162" t="s">
        <v>1</v>
      </c>
      <c r="G18" s="162" t="s">
        <v>1</v>
      </c>
      <c r="H18" s="162" t="s">
        <v>1</v>
      </c>
      <c r="I18" s="162" t="s">
        <v>1</v>
      </c>
      <c r="J18" s="162">
        <v>2000.625</v>
      </c>
      <c r="K18" s="162">
        <v>110267.867</v>
      </c>
      <c r="L18" s="171">
        <v>11</v>
      </c>
    </row>
    <row r="19" spans="2:12" s="164" customFormat="1" ht="12" customHeight="1" x14ac:dyDescent="0.2">
      <c r="B19" s="191">
        <v>12</v>
      </c>
      <c r="C19" s="215" t="s">
        <v>138</v>
      </c>
      <c r="D19" s="162">
        <v>796071.95700000005</v>
      </c>
      <c r="E19" s="162">
        <v>552663.42299999995</v>
      </c>
      <c r="F19" s="162">
        <v>12000</v>
      </c>
      <c r="G19" s="162">
        <v>6</v>
      </c>
      <c r="H19" s="162" t="s">
        <v>1</v>
      </c>
      <c r="I19" s="162">
        <v>6</v>
      </c>
      <c r="J19" s="162">
        <v>57606.669000000002</v>
      </c>
      <c r="K19" s="162">
        <v>173795.86499999999</v>
      </c>
      <c r="L19" s="171">
        <v>12</v>
      </c>
    </row>
    <row r="20" spans="2:12" s="164" customFormat="1" ht="12" customHeight="1" x14ac:dyDescent="0.2">
      <c r="B20" s="191">
        <v>13</v>
      </c>
      <c r="C20" s="215" t="s">
        <v>137</v>
      </c>
      <c r="D20" s="162">
        <v>446305.56300000002</v>
      </c>
      <c r="E20" s="162">
        <v>282785.24599999998</v>
      </c>
      <c r="F20" s="162">
        <v>8.5980000000000008</v>
      </c>
      <c r="G20" s="162">
        <v>177.61099999999999</v>
      </c>
      <c r="H20" s="162" t="s">
        <v>1</v>
      </c>
      <c r="I20" s="162">
        <v>177.61099999999999</v>
      </c>
      <c r="J20" s="162">
        <v>3379.558</v>
      </c>
      <c r="K20" s="162">
        <v>159954.54999999999</v>
      </c>
      <c r="L20" s="171">
        <v>13</v>
      </c>
    </row>
    <row r="21" spans="2:12" s="164" customFormat="1" ht="12" customHeight="1" x14ac:dyDescent="0.2">
      <c r="B21" s="191">
        <v>14</v>
      </c>
      <c r="C21" s="216" t="s">
        <v>136</v>
      </c>
      <c r="D21" s="162">
        <v>4828092.8729999997</v>
      </c>
      <c r="E21" s="162">
        <v>2361541.2769999998</v>
      </c>
      <c r="F21" s="162">
        <v>12018.223</v>
      </c>
      <c r="G21" s="162">
        <v>105116.796</v>
      </c>
      <c r="H21" s="162" t="s">
        <v>1</v>
      </c>
      <c r="I21" s="162">
        <v>105116.796</v>
      </c>
      <c r="J21" s="162">
        <v>173329.014</v>
      </c>
      <c r="K21" s="162">
        <v>2176087.5630000001</v>
      </c>
      <c r="L21" s="171">
        <v>14</v>
      </c>
    </row>
    <row r="22" spans="2:12" s="164" customFormat="1" ht="12" customHeight="1" x14ac:dyDescent="0.2">
      <c r="B22" s="191">
        <v>15</v>
      </c>
      <c r="C22" s="215" t="s">
        <v>135</v>
      </c>
      <c r="D22" s="162">
        <v>132525.65599999999</v>
      </c>
      <c r="E22" s="162">
        <v>71066.952000000005</v>
      </c>
      <c r="F22" s="162" t="s">
        <v>1</v>
      </c>
      <c r="G22" s="162">
        <v>262.82499999999999</v>
      </c>
      <c r="H22" s="162" t="s">
        <v>1</v>
      </c>
      <c r="I22" s="162">
        <v>262.82499999999999</v>
      </c>
      <c r="J22" s="162">
        <v>6076.4989999999998</v>
      </c>
      <c r="K22" s="162">
        <v>55119.38</v>
      </c>
      <c r="L22" s="171">
        <v>15</v>
      </c>
    </row>
    <row r="23" spans="2:12" s="164" customFormat="1" ht="12" customHeight="1" x14ac:dyDescent="0.2">
      <c r="B23" s="191">
        <v>16</v>
      </c>
      <c r="C23" s="215" t="s">
        <v>134</v>
      </c>
      <c r="D23" s="162">
        <v>221592.39799999999</v>
      </c>
      <c r="E23" s="162">
        <v>116881.19100000001</v>
      </c>
      <c r="F23" s="162" t="s">
        <v>1</v>
      </c>
      <c r="G23" s="162" t="s">
        <v>1</v>
      </c>
      <c r="H23" s="162" t="s">
        <v>1</v>
      </c>
      <c r="I23" s="162" t="s">
        <v>1</v>
      </c>
      <c r="J23" s="162">
        <v>10607.887000000001</v>
      </c>
      <c r="K23" s="162">
        <v>94103.32</v>
      </c>
      <c r="L23" s="171">
        <v>16</v>
      </c>
    </row>
    <row r="24" spans="2:12" s="164" customFormat="1" ht="12" customHeight="1" x14ac:dyDescent="0.2">
      <c r="B24" s="191">
        <v>17</v>
      </c>
      <c r="C24" s="215" t="s">
        <v>133</v>
      </c>
      <c r="D24" s="162">
        <v>279113.84299999999</v>
      </c>
      <c r="E24" s="162">
        <v>159230.226</v>
      </c>
      <c r="F24" s="162">
        <v>794.04499999999996</v>
      </c>
      <c r="G24" s="162">
        <v>35463.837</v>
      </c>
      <c r="H24" s="162" t="s">
        <v>1</v>
      </c>
      <c r="I24" s="162">
        <v>35463.837</v>
      </c>
      <c r="J24" s="162">
        <v>9943.1170000000002</v>
      </c>
      <c r="K24" s="162">
        <v>73682.618000000002</v>
      </c>
      <c r="L24" s="171">
        <v>17</v>
      </c>
    </row>
    <row r="25" spans="2:12" s="164" customFormat="1" ht="12" customHeight="1" x14ac:dyDescent="0.2">
      <c r="B25" s="191">
        <v>18</v>
      </c>
      <c r="C25" s="215" t="s">
        <v>132</v>
      </c>
      <c r="D25" s="162">
        <v>734624.82700000005</v>
      </c>
      <c r="E25" s="162">
        <v>322367.26799999998</v>
      </c>
      <c r="F25" s="162">
        <v>3250.1109999999999</v>
      </c>
      <c r="G25" s="162">
        <v>6734.52</v>
      </c>
      <c r="H25" s="162" t="s">
        <v>1</v>
      </c>
      <c r="I25" s="162">
        <v>6734.52</v>
      </c>
      <c r="J25" s="162">
        <v>24892.659</v>
      </c>
      <c r="K25" s="162">
        <v>377380.26899999997</v>
      </c>
      <c r="L25" s="171">
        <v>18</v>
      </c>
    </row>
    <row r="26" spans="2:12" s="164" customFormat="1" ht="12" customHeight="1" x14ac:dyDescent="0.2">
      <c r="B26" s="191">
        <v>19</v>
      </c>
      <c r="C26" s="215" t="s">
        <v>129</v>
      </c>
      <c r="D26" s="162">
        <v>1508125.209</v>
      </c>
      <c r="E26" s="162">
        <v>932423.67299999995</v>
      </c>
      <c r="F26" s="162">
        <v>974.06700000000001</v>
      </c>
      <c r="G26" s="162">
        <v>5324.598</v>
      </c>
      <c r="H26" s="162" t="s">
        <v>1</v>
      </c>
      <c r="I26" s="162">
        <v>5324.598</v>
      </c>
      <c r="J26" s="162">
        <v>74748.125</v>
      </c>
      <c r="K26" s="162">
        <v>494654.74599999998</v>
      </c>
      <c r="L26" s="171">
        <v>19</v>
      </c>
    </row>
    <row r="27" spans="2:12" s="164" customFormat="1" ht="12" customHeight="1" x14ac:dyDescent="0.2">
      <c r="B27" s="191">
        <v>20</v>
      </c>
      <c r="C27" s="215" t="s">
        <v>128</v>
      </c>
      <c r="D27" s="162">
        <v>1952110.94</v>
      </c>
      <c r="E27" s="162">
        <v>759571.96699999995</v>
      </c>
      <c r="F27" s="162">
        <v>7000</v>
      </c>
      <c r="G27" s="162">
        <v>57331.016000000003</v>
      </c>
      <c r="H27" s="162" t="s">
        <v>1</v>
      </c>
      <c r="I27" s="162">
        <v>57331.016000000003</v>
      </c>
      <c r="J27" s="162">
        <v>47060.726999999999</v>
      </c>
      <c r="K27" s="162">
        <v>1081147.23</v>
      </c>
      <c r="L27" s="171">
        <v>20</v>
      </c>
    </row>
    <row r="28" spans="2:12" s="164" customFormat="1" ht="12" customHeight="1" x14ac:dyDescent="0.2">
      <c r="B28" s="191">
        <v>21</v>
      </c>
      <c r="C28" s="215" t="s">
        <v>127</v>
      </c>
      <c r="D28" s="162" t="s">
        <v>1</v>
      </c>
      <c r="E28" s="162" t="s">
        <v>1</v>
      </c>
      <c r="F28" s="162" t="s">
        <v>1</v>
      </c>
      <c r="G28" s="162" t="s">
        <v>1</v>
      </c>
      <c r="H28" s="162" t="s">
        <v>1</v>
      </c>
      <c r="I28" s="162" t="s">
        <v>1</v>
      </c>
      <c r="J28" s="162" t="s">
        <v>1</v>
      </c>
      <c r="K28" s="162" t="s">
        <v>1</v>
      </c>
      <c r="L28" s="171">
        <v>21</v>
      </c>
    </row>
    <row r="29" spans="2:12" s="164" customFormat="1" ht="12" customHeight="1" x14ac:dyDescent="0.2">
      <c r="B29" s="191">
        <v>22</v>
      </c>
      <c r="C29" s="214" t="s">
        <v>182</v>
      </c>
      <c r="D29" s="162">
        <v>202515.04199999999</v>
      </c>
      <c r="E29" s="162">
        <v>197765.43599999999</v>
      </c>
      <c r="F29" s="162" t="s">
        <v>1</v>
      </c>
      <c r="G29" s="162">
        <v>2000</v>
      </c>
      <c r="H29" s="162" t="s">
        <v>1</v>
      </c>
      <c r="I29" s="162">
        <v>2000</v>
      </c>
      <c r="J29" s="162">
        <v>2749.105</v>
      </c>
      <c r="K29" s="162">
        <v>0.501</v>
      </c>
      <c r="L29" s="171">
        <v>22</v>
      </c>
    </row>
    <row r="30" spans="2:12" s="164" customFormat="1" ht="12" customHeight="1" x14ac:dyDescent="0.2">
      <c r="B30" s="191">
        <v>23</v>
      </c>
      <c r="C30" s="215" t="s">
        <v>131</v>
      </c>
      <c r="D30" s="162">
        <v>43751.07</v>
      </c>
      <c r="E30" s="162">
        <v>43338.607000000004</v>
      </c>
      <c r="F30" s="162" t="s">
        <v>1</v>
      </c>
      <c r="G30" s="162" t="s">
        <v>1</v>
      </c>
      <c r="H30" s="162" t="s">
        <v>1</v>
      </c>
      <c r="I30" s="162" t="s">
        <v>1</v>
      </c>
      <c r="J30" s="162">
        <v>412.46300000000002</v>
      </c>
      <c r="K30" s="162" t="s">
        <v>1</v>
      </c>
      <c r="L30" s="171">
        <v>23</v>
      </c>
    </row>
    <row r="31" spans="2:12" s="164" customFormat="1" ht="12" customHeight="1" x14ac:dyDescent="0.2">
      <c r="B31" s="191">
        <v>24</v>
      </c>
      <c r="C31" s="215" t="s">
        <v>130</v>
      </c>
      <c r="D31" s="162">
        <v>124174.52</v>
      </c>
      <c r="E31" s="162">
        <v>120819.952</v>
      </c>
      <c r="F31" s="162" t="s">
        <v>1</v>
      </c>
      <c r="G31" s="162">
        <v>2000</v>
      </c>
      <c r="H31" s="162" t="s">
        <v>1</v>
      </c>
      <c r="I31" s="162">
        <v>2000</v>
      </c>
      <c r="J31" s="162">
        <v>1354.567</v>
      </c>
      <c r="K31" s="162">
        <v>1E-3</v>
      </c>
      <c r="L31" s="171">
        <v>24</v>
      </c>
    </row>
    <row r="32" spans="2:12" s="164" customFormat="1" ht="12" customHeight="1" x14ac:dyDescent="0.2">
      <c r="B32" s="191">
        <v>25</v>
      </c>
      <c r="C32" s="215" t="s">
        <v>129</v>
      </c>
      <c r="D32" s="162">
        <v>32035.602999999999</v>
      </c>
      <c r="E32" s="162">
        <v>31213.871999999999</v>
      </c>
      <c r="F32" s="162" t="s">
        <v>1</v>
      </c>
      <c r="G32" s="162" t="s">
        <v>1</v>
      </c>
      <c r="H32" s="162" t="s">
        <v>1</v>
      </c>
      <c r="I32" s="162" t="s">
        <v>1</v>
      </c>
      <c r="J32" s="162">
        <v>821.23099999999999</v>
      </c>
      <c r="K32" s="162">
        <v>0.5</v>
      </c>
      <c r="L32" s="171">
        <v>25</v>
      </c>
    </row>
    <row r="33" spans="2:13" s="164" customFormat="1" ht="12" customHeight="1" x14ac:dyDescent="0.2">
      <c r="B33" s="191">
        <v>26</v>
      </c>
      <c r="C33" s="215" t="s">
        <v>128</v>
      </c>
      <c r="D33" s="162">
        <v>2553.8490000000002</v>
      </c>
      <c r="E33" s="162">
        <v>2393.0050000000001</v>
      </c>
      <c r="F33" s="162" t="s">
        <v>1</v>
      </c>
      <c r="G33" s="162" t="s">
        <v>1</v>
      </c>
      <c r="H33" s="162" t="s">
        <v>1</v>
      </c>
      <c r="I33" s="162" t="s">
        <v>1</v>
      </c>
      <c r="J33" s="162">
        <v>160.84399999999999</v>
      </c>
      <c r="K33" s="162" t="s">
        <v>1</v>
      </c>
      <c r="L33" s="171">
        <v>26</v>
      </c>
    </row>
    <row r="34" spans="2:13" s="164" customFormat="1" ht="12" customHeight="1" x14ac:dyDescent="0.2">
      <c r="B34" s="191">
        <v>27</v>
      </c>
      <c r="C34" s="215" t="s">
        <v>127</v>
      </c>
      <c r="D34" s="162" t="s">
        <v>1</v>
      </c>
      <c r="E34" s="162" t="s">
        <v>1</v>
      </c>
      <c r="F34" s="162" t="s">
        <v>1</v>
      </c>
      <c r="G34" s="162" t="s">
        <v>1</v>
      </c>
      <c r="H34" s="162" t="s">
        <v>1</v>
      </c>
      <c r="I34" s="162" t="s">
        <v>1</v>
      </c>
      <c r="J34" s="162" t="s">
        <v>1</v>
      </c>
      <c r="K34" s="162" t="s">
        <v>1</v>
      </c>
      <c r="L34" s="171">
        <v>27</v>
      </c>
    </row>
    <row r="35" spans="2:13" s="164" customFormat="1" ht="12" customHeight="1" x14ac:dyDescent="0.2">
      <c r="B35" s="191">
        <v>28</v>
      </c>
      <c r="C35" s="216" t="s">
        <v>126</v>
      </c>
      <c r="D35" s="162">
        <v>841323.31099999999</v>
      </c>
      <c r="E35" s="162">
        <v>256117.516</v>
      </c>
      <c r="F35" s="162">
        <v>257541.095</v>
      </c>
      <c r="G35" s="162">
        <v>191328.576</v>
      </c>
      <c r="H35" s="162">
        <v>5472.8209999999999</v>
      </c>
      <c r="I35" s="162">
        <v>185855.755</v>
      </c>
      <c r="J35" s="162">
        <v>27600.375</v>
      </c>
      <c r="K35" s="162">
        <v>108735.749</v>
      </c>
      <c r="L35" s="171">
        <v>28</v>
      </c>
    </row>
    <row r="36" spans="2:13" s="164" customFormat="1" ht="12" customHeight="1" x14ac:dyDescent="0.2">
      <c r="B36" s="191">
        <v>29</v>
      </c>
      <c r="C36" s="215" t="s">
        <v>110</v>
      </c>
      <c r="D36" s="162">
        <v>10770.915999999999</v>
      </c>
      <c r="E36" s="162">
        <v>10727.239</v>
      </c>
      <c r="F36" s="162" t="s">
        <v>1</v>
      </c>
      <c r="G36" s="162" t="s">
        <v>1</v>
      </c>
      <c r="H36" s="162" t="s">
        <v>1</v>
      </c>
      <c r="I36" s="162" t="s">
        <v>1</v>
      </c>
      <c r="J36" s="162">
        <v>43.677</v>
      </c>
      <c r="K36" s="162" t="s">
        <v>1</v>
      </c>
      <c r="L36" s="171">
        <v>29</v>
      </c>
    </row>
    <row r="37" spans="2:13" s="164" customFormat="1" ht="12" customHeight="1" x14ac:dyDescent="0.2">
      <c r="B37" s="191">
        <v>30</v>
      </c>
      <c r="C37" s="216" t="s">
        <v>88</v>
      </c>
      <c r="D37" s="162">
        <v>2434084.1540000001</v>
      </c>
      <c r="E37" s="162">
        <v>1620596.27</v>
      </c>
      <c r="F37" s="162">
        <v>508818.717</v>
      </c>
      <c r="G37" s="162">
        <v>1582.386</v>
      </c>
      <c r="H37" s="162" t="s">
        <v>1</v>
      </c>
      <c r="I37" s="162">
        <v>1582.386</v>
      </c>
      <c r="J37" s="162">
        <v>292815.777</v>
      </c>
      <c r="K37" s="162">
        <v>10271.004000000001</v>
      </c>
      <c r="L37" s="171">
        <v>30</v>
      </c>
    </row>
    <row r="38" spans="2:13" s="164" customFormat="1" ht="12" customHeight="1" x14ac:dyDescent="0.2">
      <c r="B38" s="191">
        <v>31</v>
      </c>
      <c r="C38" s="215" t="s">
        <v>85</v>
      </c>
      <c r="D38" s="162">
        <v>2412770.5669999998</v>
      </c>
      <c r="E38" s="162">
        <v>1599297.7069999999</v>
      </c>
      <c r="F38" s="162">
        <v>508818.717</v>
      </c>
      <c r="G38" s="162">
        <v>1567.3620000000001</v>
      </c>
      <c r="H38" s="162" t="s">
        <v>1</v>
      </c>
      <c r="I38" s="162">
        <v>1567.3620000000001</v>
      </c>
      <c r="J38" s="162">
        <v>292815.777</v>
      </c>
      <c r="K38" s="162">
        <v>10271.004000000001</v>
      </c>
      <c r="L38" s="171">
        <v>31</v>
      </c>
    </row>
    <row r="39" spans="2:13" s="164" customFormat="1" ht="12" customHeight="1" x14ac:dyDescent="0.2">
      <c r="B39" s="191">
        <v>32</v>
      </c>
      <c r="C39" s="215" t="s">
        <v>86</v>
      </c>
      <c r="D39" s="162">
        <v>21313.587</v>
      </c>
      <c r="E39" s="162">
        <v>21298.562999999998</v>
      </c>
      <c r="F39" s="162" t="s">
        <v>1</v>
      </c>
      <c r="G39" s="162">
        <v>15.023999999999999</v>
      </c>
      <c r="H39" s="162" t="s">
        <v>1</v>
      </c>
      <c r="I39" s="162">
        <v>15.023999999999999</v>
      </c>
      <c r="J39" s="162" t="s">
        <v>1</v>
      </c>
      <c r="K39" s="162" t="s">
        <v>1</v>
      </c>
      <c r="L39" s="171">
        <v>32</v>
      </c>
    </row>
    <row r="40" spans="2:13" s="193" customFormat="1" ht="12" customHeight="1" x14ac:dyDescent="0.2">
      <c r="B40" s="191">
        <v>33</v>
      </c>
      <c r="C40" s="242" t="s">
        <v>0</v>
      </c>
      <c r="D40" s="243">
        <v>16430494.163000001</v>
      </c>
      <c r="E40" s="243">
        <v>7297799.6349999998</v>
      </c>
      <c r="F40" s="243">
        <v>1485140.872</v>
      </c>
      <c r="G40" s="243">
        <v>2183576.2450000001</v>
      </c>
      <c r="H40" s="243">
        <v>5472.8209999999999</v>
      </c>
      <c r="I40" s="243">
        <v>2178103.4240000001</v>
      </c>
      <c r="J40" s="243">
        <v>983939.78099999996</v>
      </c>
      <c r="K40" s="243">
        <v>4480037.63</v>
      </c>
      <c r="L40" s="171">
        <v>33</v>
      </c>
      <c r="M40" s="192"/>
    </row>
    <row r="41" spans="2:13" s="164" customFormat="1" ht="12" customHeight="1" x14ac:dyDescent="0.2">
      <c r="B41" s="191">
        <v>34</v>
      </c>
      <c r="C41" s="215" t="s">
        <v>93</v>
      </c>
      <c r="D41" s="162">
        <v>12520729.654999999</v>
      </c>
      <c r="E41" s="162">
        <v>6739285.8559999997</v>
      </c>
      <c r="F41" s="162">
        <v>532968.10800000001</v>
      </c>
      <c r="G41" s="162">
        <v>156307.46</v>
      </c>
      <c r="H41" s="162" t="s">
        <v>1</v>
      </c>
      <c r="I41" s="162">
        <v>156307.46</v>
      </c>
      <c r="J41" s="162">
        <v>937610.61199999996</v>
      </c>
      <c r="K41" s="162">
        <v>4154557.6189999999</v>
      </c>
      <c r="L41" s="171">
        <v>34</v>
      </c>
      <c r="M41" s="192"/>
    </row>
    <row r="42" spans="2:13" s="164" customFormat="1" ht="12" customHeight="1" x14ac:dyDescent="0.2">
      <c r="B42" s="191">
        <v>35</v>
      </c>
      <c r="C42" s="215" t="s">
        <v>92</v>
      </c>
      <c r="D42" s="162">
        <v>3909764.5079999999</v>
      </c>
      <c r="E42" s="162">
        <v>558513.77899999998</v>
      </c>
      <c r="F42" s="162">
        <v>952172.76399999997</v>
      </c>
      <c r="G42" s="162">
        <v>2027268.7849999999</v>
      </c>
      <c r="H42" s="162">
        <v>5472.8209999999999</v>
      </c>
      <c r="I42" s="162">
        <v>2021795.9639999999</v>
      </c>
      <c r="J42" s="162">
        <v>46329.169000000002</v>
      </c>
      <c r="K42" s="162">
        <v>325480.011</v>
      </c>
      <c r="L42" s="171">
        <v>35</v>
      </c>
    </row>
    <row r="43" spans="2:13" x14ac:dyDescent="0.2">
      <c r="E43" s="194"/>
      <c r="F43" s="194"/>
      <c r="G43" s="194"/>
    </row>
    <row r="44" spans="2:13" x14ac:dyDescent="0.2">
      <c r="C44" s="238"/>
    </row>
  </sheetData>
  <mergeCells count="14">
    <mergeCell ref="B1:E1"/>
    <mergeCell ref="J3:J5"/>
    <mergeCell ref="K3:K5"/>
    <mergeCell ref="B3:B6"/>
    <mergeCell ref="C3:C6"/>
    <mergeCell ref="D3:D5"/>
    <mergeCell ref="E3:E5"/>
    <mergeCell ref="D6:E6"/>
    <mergeCell ref="L3:L6"/>
    <mergeCell ref="F6:K6"/>
    <mergeCell ref="F3:F5"/>
    <mergeCell ref="G3:I3"/>
    <mergeCell ref="G4:G5"/>
    <mergeCell ref="H4:I4"/>
  </mergeCells>
  <phoneticPr fontId="0" type="noConversion"/>
  <hyperlinks>
    <hyperlink ref="B1:D1" location="Inhaltsverzeichnis!A26" display="Inhaltsverzeichnis!A26" xr:uid="{00000000-0004-0000-0800-000000000000}"/>
    <hyperlink ref="B1:E1" location="Inhaltsverzeichnis!A27" display="Inhaltsverzeichnis!A27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j/21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14</vt:i4>
      </vt:variant>
    </vt:vector>
  </HeadingPairs>
  <TitlesOfParts>
    <vt:vector size="27" baseType="lpstr">
      <vt:lpstr>Titel</vt:lpstr>
      <vt:lpstr>Impressum</vt:lpstr>
      <vt:lpstr>Inhaltsverzeichnis</vt:lpstr>
      <vt:lpstr>Grafiken1-2</vt:lpstr>
      <vt:lpstr>Grafiken 3-4</vt:lpstr>
      <vt:lpstr>1</vt:lpstr>
      <vt:lpstr>2</vt:lpstr>
      <vt:lpstr>3</vt:lpstr>
      <vt:lpstr>4</vt:lpstr>
      <vt:lpstr>5</vt:lpstr>
      <vt:lpstr>6</vt:lpstr>
      <vt:lpstr>7</vt:lpstr>
      <vt:lpstr>U4</vt:lpstr>
      <vt:lpstr>'Grafiken 3-4'!Druckbereich</vt:lpstr>
      <vt:lpstr>'Grafiken1-2'!Druckbereich</vt:lpstr>
      <vt:lpstr>'1'!Drucktitel</vt:lpstr>
      <vt:lpstr>'2'!Drucktitel</vt:lpstr>
      <vt:lpstr>'3'!Drucktitel</vt:lpstr>
      <vt:lpstr>'7'!Drucktitel</vt:lpstr>
      <vt:lpstr>'6'!Print_Area</vt:lpstr>
      <vt:lpstr>'Grafiken 3-4'!Print_Area</vt:lpstr>
      <vt:lpstr>'Grafiken1-2'!Print_Area</vt:lpstr>
      <vt:lpstr>'U4'!Print_Area</vt:lpstr>
      <vt:lpstr>'1'!Print_Titles</vt:lpstr>
      <vt:lpstr>'2'!Print_Titles</vt:lpstr>
      <vt:lpstr>'3'!Print_Titles</vt:lpstr>
      <vt:lpstr>'7'!Print_Titles</vt:lpstr>
    </vt:vector>
  </TitlesOfParts>
  <Manager>Amt für Statistik Berlin-Brandenburg</Manager>
  <Company>Amt für Statistik Berlin-Brandenburg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Brandenburg am 31.12.2021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Zimmermann, Ilona</cp:lastModifiedBy>
  <cp:lastPrinted>2022-11-02T17:44:03Z</cp:lastPrinted>
  <dcterms:created xsi:type="dcterms:W3CDTF">2006-03-07T15:11:17Z</dcterms:created>
  <dcterms:modified xsi:type="dcterms:W3CDTF">2022-11-02T17:47:54Z</dcterms:modified>
  <cp:category>Statistischer Bericht LIII 6-j/21</cp:category>
</cp:coreProperties>
</file>