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AfS\76_Berichte\_Eingang\"/>
    </mc:Choice>
  </mc:AlternateContent>
  <xr:revisionPtr revIDLastSave="0" documentId="13_ncr:1_{EFCFF0D7-8E53-4614-9A65-2D19D021315C}" xr6:coauthVersionLast="36" xr6:coauthVersionMax="36" xr10:uidLastSave="{00000000-0000-0000-0000-000000000000}"/>
  <bookViews>
    <workbookView xWindow="-12" yWindow="48" windowWidth="20376" windowHeight="5328" xr2:uid="{00000000-000D-0000-FFFF-FFFF00000000}"/>
  </bookViews>
  <sheets>
    <sheet name="Titel" sheetId="46" r:id="rId1"/>
    <sheet name="Impressum" sheetId="47" r:id="rId2"/>
    <sheet name="Inhaltsverzeichnis" sheetId="18" r:id="rId3"/>
    <sheet name="Grafiken1-2" sheetId="49" r:id="rId4"/>
    <sheet name="Grafiken 3-4" sheetId="50" r:id="rId5"/>
    <sheet name="1" sheetId="36" r:id="rId6"/>
    <sheet name="2" sheetId="40" r:id="rId7"/>
    <sheet name="3" sheetId="22" r:id="rId8"/>
    <sheet name="4" sheetId="25" r:id="rId9"/>
    <sheet name="5" sheetId="26" r:id="rId10"/>
    <sheet name="6" sheetId="27" r:id="rId11"/>
    <sheet name="7" sheetId="39" r:id="rId12"/>
    <sheet name="U4" sheetId="48" r:id="rId13"/>
  </sheets>
  <definedNames>
    <definedName name="_xlnm._FilterDatabase" localSheetId="9" hidden="1">'5'!#REF!</definedName>
    <definedName name="_xlnm.Database" localSheetId="5">#REF!</definedName>
    <definedName name="_xlnm.Database" localSheetId="11">#REF!</definedName>
    <definedName name="_xlnm.Database" localSheetId="4">#REF!</definedName>
    <definedName name="_xlnm.Database">#REF!</definedName>
    <definedName name="_xlnm.Print_Area" localSheetId="10">'6'!$A$1:$E$42</definedName>
    <definedName name="_xlnm.Print_Area" localSheetId="4">'Grafiken 3-4'!$A$1:$H$59</definedName>
    <definedName name="_xlnm.Print_Area" localSheetId="3">'Grafiken1-2'!$A$1:$H$62</definedName>
    <definedName name="_xlnm.Print_Area" localSheetId="12">'U4'!$A$1:$G$52</definedName>
    <definedName name="Druckbereich1" localSheetId="11">#REF!</definedName>
    <definedName name="Druckbereich1">#REF!</definedName>
    <definedName name="Druckbereich1.1" localSheetId="11">#REF!</definedName>
    <definedName name="Druckbereich1.1">#REF!</definedName>
    <definedName name="Druckbereich11" localSheetId="11">#REF!</definedName>
    <definedName name="Druckbereich11">#REF!</definedName>
    <definedName name="Druckbereich4" localSheetId="11">#REF!</definedName>
    <definedName name="Druckbereich4">#REF!</definedName>
    <definedName name="_xlnm.Print_Titles" localSheetId="5">'1'!$1:$5</definedName>
    <definedName name="_xlnm.Print_Titles" localSheetId="6">'2'!$1:$9</definedName>
    <definedName name="_xlnm.Print_Titles" localSheetId="7">'3'!$1:$7</definedName>
    <definedName name="_xlnm.Print_Titles" localSheetId="11">'7'!$1:$5</definedName>
    <definedName name="HTML_CodePage" hidden="1">1252</definedName>
    <definedName name="HTML_Control" localSheetId="5" hidden="1">{"'Prod 00j at (2)'!$A$5:$N$1224"}</definedName>
    <definedName name="HTML_Control" localSheetId="7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4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12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</workbook>
</file>

<file path=xl/calcChain.xml><?xml version="1.0" encoding="utf-8"?>
<calcChain xmlns="http://schemas.openxmlformats.org/spreadsheetml/2006/main">
  <c r="M17" i="49" l="1"/>
  <c r="M16" i="49"/>
  <c r="M15" i="49"/>
  <c r="M14" i="49"/>
  <c r="M7" i="49"/>
  <c r="M6" i="49"/>
  <c r="M5" i="49"/>
  <c r="M4" i="49"/>
  <c r="M3" i="49"/>
  <c r="M13" i="50"/>
  <c r="M12" i="50"/>
  <c r="M11" i="50"/>
  <c r="M10" i="50"/>
  <c r="M7" i="50"/>
  <c r="M6" i="50"/>
  <c r="M4" i="50"/>
  <c r="M3" i="50"/>
  <c r="O2" i="50"/>
  <c r="P2" i="50"/>
  <c r="Q2" i="50"/>
  <c r="N2" i="50"/>
  <c r="O10" i="50" l="1"/>
  <c r="P10" i="50"/>
  <c r="Q10" i="50"/>
  <c r="O11" i="50"/>
  <c r="P11" i="50"/>
  <c r="Q11" i="50"/>
  <c r="O12" i="50"/>
  <c r="P12" i="50"/>
  <c r="Q12" i="50"/>
  <c r="O13" i="50"/>
  <c r="P13" i="50"/>
  <c r="Q13" i="50"/>
  <c r="O3" i="50"/>
  <c r="P3" i="50"/>
  <c r="Q3" i="50"/>
  <c r="O4" i="50"/>
  <c r="P4" i="50"/>
  <c r="Q4" i="50"/>
  <c r="O5" i="50"/>
  <c r="P5" i="50"/>
  <c r="Q5" i="50"/>
  <c r="O6" i="50"/>
  <c r="P6" i="50"/>
  <c r="Q6" i="50"/>
  <c r="O7" i="50"/>
  <c r="P7" i="50"/>
  <c r="Q7" i="50"/>
  <c r="N13" i="50"/>
  <c r="N12" i="50"/>
  <c r="N11" i="50"/>
  <c r="N10" i="50"/>
  <c r="N7" i="50"/>
  <c r="N6" i="50"/>
  <c r="N5" i="50"/>
  <c r="N4" i="50"/>
  <c r="N3" i="50"/>
  <c r="O14" i="49"/>
  <c r="P14" i="49"/>
  <c r="Q14" i="49"/>
  <c r="O15" i="49"/>
  <c r="P15" i="49"/>
  <c r="Q15" i="49"/>
  <c r="O16" i="49"/>
  <c r="P16" i="49"/>
  <c r="Q16" i="49"/>
  <c r="O17" i="49"/>
  <c r="P17" i="49"/>
  <c r="Q17" i="49"/>
  <c r="N17" i="49"/>
  <c r="N16" i="49"/>
  <c r="N15" i="49"/>
  <c r="N14" i="49"/>
  <c r="O3" i="49" l="1"/>
  <c r="P3" i="49"/>
  <c r="Q3" i="49"/>
  <c r="O4" i="49"/>
  <c r="P4" i="49"/>
  <c r="Q4" i="49"/>
  <c r="O5" i="49"/>
  <c r="P5" i="49"/>
  <c r="Q5" i="49"/>
  <c r="O6" i="49"/>
  <c r="P6" i="49"/>
  <c r="Q6" i="49"/>
  <c r="O7" i="49"/>
  <c r="P7" i="49"/>
  <c r="Q7" i="49"/>
  <c r="N7" i="49"/>
  <c r="N6" i="49"/>
  <c r="N5" i="49"/>
  <c r="N4" i="49" l="1"/>
  <c r="N3" i="49"/>
  <c r="O2" i="49"/>
  <c r="P2" i="49"/>
  <c r="Q2" i="49"/>
  <c r="N2" i="49"/>
</calcChain>
</file>

<file path=xl/sharedStrings.xml><?xml version="1.0" encoding="utf-8"?>
<sst xmlns="http://schemas.openxmlformats.org/spreadsheetml/2006/main" count="985" uniqueCount="221">
  <si>
    <t>Insgesamt</t>
  </si>
  <si>
    <t>–</t>
  </si>
  <si>
    <t>•</t>
  </si>
  <si>
    <t>x</t>
  </si>
  <si>
    <t>%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</si>
  <si>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</si>
  <si>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</si>
  <si>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</si>
  <si>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</si>
  <si>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</si>
  <si>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</si>
  <si>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</si>
  <si>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</si>
  <si>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</si>
  <si>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</si>
  <si>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</si>
  <si>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</si>
  <si>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</si>
  <si>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</si>
  <si>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</si>
  <si>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</si>
  <si>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</si>
  <si>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</si>
  <si>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</si>
  <si>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</si>
  <si>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</si>
  <si>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</si>
  <si>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</si>
  <si>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</si>
  <si>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</si>
  <si>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</si>
  <si>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</si>
  <si>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</si>
  <si>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</si>
  <si>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</si>
  <si>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</si>
  <si>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</si>
  <si>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</si>
  <si>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</si>
  <si>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</si>
  <si>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</si>
  <si>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Erscheinungsfolge: jährlich</t>
  </si>
  <si>
    <t>Art des Vermögens</t>
  </si>
  <si>
    <t>Land</t>
  </si>
  <si>
    <t>Bargeld und Einlagen</t>
  </si>
  <si>
    <t>Bargeld</t>
  </si>
  <si>
    <t>Sichteinlagen</t>
  </si>
  <si>
    <t>Sonstige Einlagen</t>
  </si>
  <si>
    <t>vom sonstigen inländischen Bereich</t>
  </si>
  <si>
    <t>vom sonstigen ausländischen Bereich</t>
  </si>
  <si>
    <t>von Kreditinstituten</t>
  </si>
  <si>
    <t>Ausleihungen an nicht-öffentlichen Bereich</t>
  </si>
  <si>
    <t>an Kreditinstitute</t>
  </si>
  <si>
    <t>an sonstigen inländischen Bereich</t>
  </si>
  <si>
    <t>an sonstigen ausländischen Bereich</t>
  </si>
  <si>
    <t>Ausleihungen mit einer Ursprungslaufzeit von mehr als 1 Jahr</t>
  </si>
  <si>
    <t>Davon</t>
  </si>
  <si>
    <t>Finanzvermögen beim öffentlichen Bereich</t>
  </si>
  <si>
    <t>Wertpapiere vom öffentlichen Bereich</t>
  </si>
  <si>
    <t>Ausleihungen an öffentlichen Bereich</t>
  </si>
  <si>
    <t>Börsennotierte Aktien</t>
  </si>
  <si>
    <t>Nichtbörsennotierte Aktien</t>
  </si>
  <si>
    <t>Sonstige Anteilsrechte</t>
  </si>
  <si>
    <t>Investmentzertifikate</t>
  </si>
  <si>
    <t>Gemeinden / Gemeindeverbände</t>
  </si>
  <si>
    <t>zusammen</t>
  </si>
  <si>
    <t>kreisfreie Städte</t>
  </si>
  <si>
    <t>Körperschaftsgruppen
 und 
Größenklassen</t>
  </si>
  <si>
    <t>Ursprungslaufzeit</t>
  </si>
  <si>
    <t>bis einschl. 
1 Jahr</t>
  </si>
  <si>
    <t>mehr als 
1 Jahr</t>
  </si>
  <si>
    <t>Veränderung
gegenüber Vorjahr</t>
  </si>
  <si>
    <t>Finanzvermögen des Kernhaushalts der Gemeinden / Gv. beim öffentlichen Bereich</t>
  </si>
  <si>
    <t>Wertpapiere vom nicht-öffentlichen Bereich</t>
  </si>
  <si>
    <t>lfd.
Nr.</t>
  </si>
  <si>
    <t>1 000 EUR</t>
  </si>
  <si>
    <t>Wertpapiere
vom
öffentlichen
Bereich</t>
  </si>
  <si>
    <t>Wertpapiere vom
nicht-öffentlichen
Bereich</t>
  </si>
  <si>
    <t>Bargeld und
Einlagen</t>
  </si>
  <si>
    <t>Finanzderivate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</si>
  <si>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</si>
  <si>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</si>
  <si>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Kernhaushalt des Landes</t>
  </si>
  <si>
    <t>Extrahaushalte des Landes</t>
  </si>
  <si>
    <t>Kernhaushalte der Sozialversicherungen</t>
  </si>
  <si>
    <t>Extrahaushalte der Sozialversicherungen</t>
  </si>
  <si>
    <t>Land zusammen</t>
  </si>
  <si>
    <t>Sozialversicherungen unter Landesaufsicht</t>
  </si>
  <si>
    <t>in 1 000 Euro</t>
  </si>
  <si>
    <t>1  Finanzvermögen im Land Brandenburg beim nicht-öffentlichen Bereich am 31.12.</t>
  </si>
  <si>
    <t>3  Finanzvermögen des Kernhaushalts der Gemeinden / Gemeindeverbände beim nicht-öffentlichen
    Bereich am 31.12.</t>
  </si>
  <si>
    <t>Extrahaushalte</t>
  </si>
  <si>
    <t>Kernhaushalte</t>
  </si>
  <si>
    <t>Metadaten zu dieser Statistik
(externer Link)</t>
  </si>
  <si>
    <t>Finanzvermögen im Land Brandenburg beim nicht-öffentlichen Bereich am 31.12.</t>
  </si>
  <si>
    <t>Finanzvermögen im Land Brandenburg beim öffentlichen Bereich sowie Anteilsrechte am 31.12.</t>
  </si>
  <si>
    <t>Finanzvermögen des Kernhaushalts der Gemeinden / Gv. beim nicht-öffentlichen Bereich am 31.12.</t>
  </si>
  <si>
    <t>sowie Anteilsrechte am 31.12.</t>
  </si>
  <si>
    <t>Körperschaftsgruppen</t>
  </si>
  <si>
    <t>14480 Potsdam</t>
  </si>
  <si>
    <t>Forderungen aus Dienstleistungen</t>
  </si>
  <si>
    <t>Übrige Forderungen</t>
  </si>
  <si>
    <t>Ausleihungen mit einer Ursprungslaufzeit bis einschl. 1 Jahr</t>
  </si>
  <si>
    <t>Anteilsrechte an Einheiten außerhalb des Sektors Staat</t>
  </si>
  <si>
    <t>Finanzvermögen beim nicht-öffentlichen Bereich</t>
  </si>
  <si>
    <t>Anteilsrechte an Extrahaushalten</t>
  </si>
  <si>
    <t>Finanzderivate (Saldo)</t>
  </si>
  <si>
    <t xml:space="preserve">Körperschaftsgruppen
 und 
Einwohnergrößenklassen </t>
  </si>
  <si>
    <t>Anteilsrechte an Einheiten außerhalb des Sektor Staat</t>
  </si>
  <si>
    <t>darunter Zweckverbände des Staatssektors</t>
  </si>
  <si>
    <t>Körperschaftsgruppen
 und 
Einwohnergrößenklassen</t>
  </si>
  <si>
    <t>- Vorjahresvergleich</t>
  </si>
  <si>
    <t>Weitere Forderungen aus Cash-Pooling</t>
  </si>
  <si>
    <t>Forderungen des Cash-Pool-Führers gegenüber entnehmenden Einheiten</t>
  </si>
  <si>
    <t>Potsdam, 2022</t>
  </si>
  <si>
    <t xml:space="preserve"> übrige Forderungen</t>
  </si>
  <si>
    <t xml:space="preserve"> Forderungen  aus Dienstleistungen</t>
  </si>
  <si>
    <t>Sonstige Forderungen an den öffentlichen Bereich</t>
  </si>
  <si>
    <t>Sonstige Forderungen an den nicht-öffentlichen Bereich</t>
  </si>
  <si>
    <t>Ausleihungen mit einer Ursprungslaufzeit bis einschließlich 1 Jahr</t>
  </si>
  <si>
    <t xml:space="preserve">Ausleihungen an nicht-öffentlichen Bereich </t>
  </si>
  <si>
    <t xml:space="preserve">von Kreditinstituten </t>
  </si>
  <si>
    <t>Wertpapiere  vom nicht-öffentlichen Bereich</t>
  </si>
  <si>
    <t xml:space="preserve">     Art des Vermögens</t>
  </si>
  <si>
    <t xml:space="preserve">Extrahaushalte der Gemeinden / Gv. </t>
  </si>
  <si>
    <t xml:space="preserve">50 000 und mehr </t>
  </si>
  <si>
    <t xml:space="preserve">20 000 -  50 000 </t>
  </si>
  <si>
    <t xml:space="preserve">10 000 -  20 000 </t>
  </si>
  <si>
    <t xml:space="preserve">5 000   -  10 000 </t>
  </si>
  <si>
    <t xml:space="preserve">        unter 5 000 </t>
  </si>
  <si>
    <t xml:space="preserve">5 000   -   10 000 </t>
  </si>
  <si>
    <t xml:space="preserve">3 000   -     5 000 </t>
  </si>
  <si>
    <t xml:space="preserve">1 000   -     3 000 </t>
  </si>
  <si>
    <t xml:space="preserve">         unter 1 000 </t>
  </si>
  <si>
    <t xml:space="preserve">kreisangehörige Gemeinden zusammen </t>
  </si>
  <si>
    <t xml:space="preserve">200 000 und mehr </t>
  </si>
  <si>
    <t xml:space="preserve">100 000 - 200 000 </t>
  </si>
  <si>
    <t xml:space="preserve">        unter 100 000 </t>
  </si>
  <si>
    <t xml:space="preserve">        unter 100 000</t>
  </si>
  <si>
    <t>kreisfreie Städte zusammen</t>
  </si>
  <si>
    <t>Kernhaushalte der Gemeinden / Gv. zusammen</t>
  </si>
  <si>
    <t xml:space="preserve">Gemeinden / Gv. zusammen </t>
  </si>
  <si>
    <t>Anteilsrechte an Einheiten außerhalb  des Sektors Staat</t>
  </si>
  <si>
    <t>Geldmarktpapiere mit einer Ursprungslaufzeit 
bis einschließlich 1 Jahr</t>
  </si>
  <si>
    <t>Kapitalmarktpapiere mit einer Ursprungslaufzeit 
von mehr als 1 Jahr</t>
  </si>
  <si>
    <t>Kern-haushalte</t>
  </si>
  <si>
    <t>Extra-haushalte</t>
  </si>
  <si>
    <t>Kern-
haushalte</t>
  </si>
  <si>
    <t>Extra-
haushalte</t>
  </si>
  <si>
    <t>Gemeinden
und 
Gemeinde-
verbände</t>
  </si>
  <si>
    <t>Geldmarktpapiere mit einer Ursprungslaufzeit 
bis einschl. 1 Jahr</t>
  </si>
  <si>
    <r>
      <t>Land</t>
    </r>
    <r>
      <rPr>
        <vertAlign val="superscript"/>
        <sz val="8"/>
        <rFont val="Arial"/>
        <family val="2"/>
      </rPr>
      <t xml:space="preserve"> </t>
    </r>
    <r>
      <rPr>
        <sz val="8"/>
        <rFont val="Arial"/>
        <family val="2"/>
      </rPr>
      <t>zusammen</t>
    </r>
  </si>
  <si>
    <t>Steinstraße 104 - 106</t>
  </si>
  <si>
    <t>Fax 0331 817330 - 4091</t>
  </si>
  <si>
    <t>X</t>
  </si>
  <si>
    <t>darunter: Zahlungsmittelbestände des Cash-Pools</t>
  </si>
  <si>
    <t xml:space="preserve"> Forderungen aus Dienstleistungen</t>
  </si>
  <si>
    <t>darunter: durch Cash-Pool-Führer (CF) in Wertpapieren vom 
nicht-öffentlichen Bereich angelegter Zahlungsmittelbestand 
des Cash-Pools (ohne Finanzderivate)</t>
  </si>
  <si>
    <t>darunter: durch Cash-Pool-Führer (CF) in Wertpapieren vom 
öffentlichen Bereich angelegter Zahlungsmittelbestand 
des Cash-Pools (ohne Finanzderivate)</t>
  </si>
  <si>
    <t>darunter: im Rahmen von Cashpooling/Einheitskasse/
Amtskasse von Cash-Pool-Einheiten bei eigenem 
Liquiditätsüberschuss zugeführte Mittel</t>
  </si>
  <si>
    <t>darunter: durch Cash-Pool-Führer (CF) in Wertpapieren 
vom nicht-öffentlichen Bereich angelegter 
Zahlungsmittelbestand des Cash-Pools 
(ohne Finanzderivate)</t>
  </si>
  <si>
    <t>Ausleihungen mit einer Ursprungslaufzeit 
bis einschl. 1 Jahr</t>
  </si>
  <si>
    <t>Ausleihungen mit einer Ursprungslaufzeit 
von mehr als 1 Jahr</t>
  </si>
  <si>
    <t>darunter: durch Cash-Pool-Führer (CF) in Wertpapieren 
vom öffentlichen Bereich angelegter Zahlungsmittelbestand 
des Cash-Pools (ohne Finanzderivate)</t>
  </si>
  <si>
    <t>darunter: im Rahmen von Cash-Pooling/
Einheitskasse/Amtskasse</t>
  </si>
  <si>
    <t>Sonstige Forderungen 
an den nicht-
öffentlichen Bereich</t>
  </si>
  <si>
    <t>Sonstige Forderungen 
an den öffentlichen 
Bereich</t>
  </si>
  <si>
    <t>Anteilsrechte
an Extra-
haushalten</t>
  </si>
  <si>
    <t>Stand
31.12.
2020</t>
  </si>
  <si>
    <t>Forderungen des Cash-Pool-Führers gegenüber 
entnehmenden Einheiten</t>
  </si>
  <si>
    <t>LIII 6 – j / 20</t>
  </si>
  <si>
    <t>L III 6 - j / 20</t>
  </si>
  <si>
    <t>Stand
31.12.
2019</t>
  </si>
  <si>
    <t xml:space="preserve">
7</t>
  </si>
  <si>
    <t xml:space="preserve">
11</t>
  </si>
  <si>
    <t xml:space="preserve">
35</t>
  </si>
  <si>
    <t xml:space="preserve">
47</t>
  </si>
  <si>
    <t xml:space="preserve">
15</t>
  </si>
  <si>
    <t xml:space="preserve">
37</t>
  </si>
  <si>
    <t xml:space="preserve">
41</t>
  </si>
  <si>
    <t>2  Finanzvermögen des Landes und der Gemeinden/Gemeindeverbände nach Körperschaftsgruppen und 
    Art des Vermögens am 31.12.2020</t>
  </si>
  <si>
    <t>Ausleihungen</t>
  </si>
  <si>
    <t>an öffentlichen Bereich</t>
  </si>
  <si>
    <t>6  Finanzvermögen des Landes und der Gemeinden/Gemeindeverbände einschl. Extrahaushalte 
    beim nicht-öffentlichen Bereich nach Körperschaftsgruppen und Größenklassen  
    - Vorjahresvergleich</t>
  </si>
  <si>
    <t>7  Finanzvermögen des Landes und der Gemeinden/Gemeindeverbände einschl. Extrahaushalte 
    nach Art des Vermögens  - Vorjahresvergleich</t>
  </si>
  <si>
    <t>Sozialver-
sicherungen
unter
Landes-
aufsicht</t>
  </si>
  <si>
    <t>Geldmarktpapiere mit einer Ursprungslaufzeit bis einschließlich 1 Jahr</t>
  </si>
  <si>
    <t>Kapitalmarktpapiere mit einer Ursprungslaufzeit von mehr als 1 Jahr</t>
  </si>
  <si>
    <t>darunter: durch Cash-Pool-Führer (CF) in Wertpapieren vom nicht-öffentlichen Bereich angelegter Zahlungsmittelbestand des Cash-Pools (ohne Finanzderivate)</t>
  </si>
  <si>
    <t>darunter: durch Cash-Pool-Führer (CF) in Wertpapieren vom öffentlichen Bereich angelegter Zahlungsmittelbestand des Cash-Pools (ohne Finanzderivate)</t>
  </si>
  <si>
    <t>darunter: im Rahmen von Cashpooling/Einheitskasse/Amtskasse von Cash-Pool-Einheiten bei eigenem Liquiditätaüberschuss zugeführte Mittel</t>
  </si>
  <si>
    <t>3  Finanzvermögen der Kernhaushalte der Gemeinden/Gemeindeverbände nach Körperschaftsgruppen und 
    Art des Vermögens am 31.12.2020</t>
  </si>
  <si>
    <t>4  Finanzvermögen des Landes und der Gemeinden/Gemeindeverbände einschl. Extrahaushalte 
    nach Arten, Körperschaftsgruppen und Größenklassen beim nicht-öffentlichen Bereich 
    am 31.12.2020</t>
  </si>
  <si>
    <t>Landkreise
(Haushalte)</t>
  </si>
  <si>
    <t xml:space="preserve">Landkreise (Haushalte) zusammen </t>
  </si>
  <si>
    <t>Amts- und Verbandshaushalte</t>
  </si>
  <si>
    <t>2  Finanzvermögen im Land Brandenburg beim öffentlichen Bereich am 31.12.</t>
  </si>
  <si>
    <t>4  Finanzvermögen des Kernhaushalts der Gemeinden / Gemeindeverbände beim öffentlichen
    Bereich am 31.12.</t>
  </si>
  <si>
    <r>
      <t xml:space="preserve">Finanzvermögen der Kern- und Extrahaushalte des öffentlichen 
Gesamthaushalts 
im </t>
    </r>
    <r>
      <rPr>
        <b/>
        <sz val="16"/>
        <rFont val="Arial"/>
        <family val="2"/>
      </rPr>
      <t xml:space="preserve">Land Brandenburg </t>
    </r>
    <r>
      <rPr>
        <sz val="16"/>
        <rFont val="Arial"/>
        <family val="2"/>
      </rPr>
      <t xml:space="preserve">
am </t>
    </r>
    <r>
      <rPr>
        <b/>
        <sz val="16"/>
        <rFont val="Arial"/>
        <family val="2"/>
      </rPr>
      <t>31.12.2020</t>
    </r>
  </si>
  <si>
    <t>kreis-
angehörige
Gemeinden</t>
  </si>
  <si>
    <t>Amts- und
Verbands-
haushalte</t>
  </si>
  <si>
    <t xml:space="preserve">
49</t>
  </si>
  <si>
    <t xml:space="preserve">
36</t>
  </si>
  <si>
    <t>1  Finanzvermögen des Landes und der Gemeinden/Gemeindverbände
    nach Körperschaftsgruppen am 31.12.2017 bis 2020</t>
  </si>
  <si>
    <t>Finanzvermögen des Landes und der Gemeinden/Gemeindverbände</t>
  </si>
  <si>
    <t>Finanzvermögen des Landes und der Gemeinden/Gemeindeverbände nach Körperschaftsgruppen</t>
  </si>
  <si>
    <t>Finanzvermögen der Kernhaushalte der Gemeinden/Gemeindeverbände nach Körperschafts-</t>
  </si>
  <si>
    <t xml:space="preserve">Finanzvermögen des Landes und der Gemeinden/Gemeindeverbände einschl. Extrahaushalte </t>
  </si>
  <si>
    <t xml:space="preserve">nach Arten, Körperschaftsgruppen und Größenklassen beim nicht-öffentlichen Bereich </t>
  </si>
  <si>
    <t>Finanzvermögen des Landes und der Gemeinden/Gemeindeverbände einschl. Extrahaushalte</t>
  </si>
  <si>
    <t xml:space="preserve">beim nicht-öffentlichen Bereich nach Körperschaftsgruppen und Größenklassen  </t>
  </si>
  <si>
    <t>nach Art des Vermögens  - Vorjahresvergleich</t>
  </si>
  <si>
    <t>nach Körperschaftsgruppen am 31.12.2017 bis 2020</t>
  </si>
  <si>
    <t>und Art des Vermögens am 31.12.2020</t>
  </si>
  <si>
    <t>am 31.12.2020</t>
  </si>
  <si>
    <t>nach Arten, Körperschaftsgruppen und Größenklassen beim öffentlichen Bereich am 31.12.2020</t>
  </si>
  <si>
    <t>5 Finanzvermögen des Landes und der Gemeinden/Gemeindeverbände 
    einschl. Extrahaushalte nach Arten, Körperschaftsgruppen und Größenklassen 
    beim öffentlichen Bereich am 31.12.2020</t>
  </si>
  <si>
    <r>
      <t xml:space="preserve">Erschienen im </t>
    </r>
    <r>
      <rPr>
        <b/>
        <sz val="8"/>
        <rFont val="Arial"/>
        <family val="2"/>
      </rPr>
      <t>Oktober 2022</t>
    </r>
  </si>
  <si>
    <t>Insgesamt¹</t>
  </si>
  <si>
    <t>_____</t>
  </si>
  <si>
    <t>1 Unkonsolidiert, kann Doppelzählungen enthalten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</si>
</sst>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164" formatCode="0.0;\–\ 0.0"/>
    <numFmt numFmtId="165" formatCode="@\ *."/>
    <numFmt numFmtId="166" formatCode="0.0;\–\ 0.0;0\ \ "/>
    <numFmt numFmtId="167" formatCode="[=0]&quot;.&quot;;#,###,##0"/>
    <numFmt numFmtId="168" formatCode="[=0]&quot;-&quot;;#,###,##0"/>
    <numFmt numFmtId="169" formatCode="#,##0;\ \–\ #,##0"/>
    <numFmt numFmtId="170" formatCode="#,##0.000;\ \–\ #,##0.000"/>
    <numFmt numFmtId="171" formatCode="0.0;\–\ 0.0;0.0\ \ "/>
    <numFmt numFmtId="172" formatCode="_-* #\ ###\ ##0\ _-;\-\ #\ ###\ ##0\ _-;_-* &quot;-&quot;\ _-;_-@_-"/>
    <numFmt numFmtId="173" formatCode="#,##0.0;\–\ #,##0.0;0\ \ "/>
  </numFmts>
  <fonts count="39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i/>
      <sz val="8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b/>
      <sz val="9"/>
      <color rgb="FF0070C0"/>
      <name val="Arial"/>
      <family val="2"/>
    </font>
    <font>
      <b/>
      <sz val="6"/>
      <name val="Arial"/>
      <family val="2"/>
    </font>
    <font>
      <sz val="6"/>
      <name val="Arial"/>
      <family val="2"/>
    </font>
    <font>
      <sz val="9"/>
      <color rgb="FF0000FF"/>
      <name val="Arial"/>
      <family val="2"/>
    </font>
    <font>
      <b/>
      <sz val="9"/>
      <color rgb="FF0000FF"/>
      <name val="Arial"/>
      <family val="2"/>
    </font>
    <font>
      <sz val="8.5"/>
      <name val="Arial"/>
      <family val="2"/>
    </font>
    <font>
      <sz val="10"/>
      <color rgb="FF0000FF"/>
      <name val="Arial"/>
      <family val="2"/>
    </font>
    <font>
      <sz val="8"/>
      <color rgb="FFFF0000"/>
      <name val="Arial"/>
      <family val="2"/>
    </font>
    <font>
      <vertAlign val="superscript"/>
      <sz val="10"/>
      <name val="Arial"/>
      <family val="2"/>
    </font>
    <font>
      <sz val="8"/>
      <color indexed="8"/>
      <name val="Arial"/>
      <family val="2"/>
    </font>
    <font>
      <vertAlign val="superscript"/>
      <sz val="8"/>
      <name val="Arial"/>
      <family val="2"/>
    </font>
    <font>
      <sz val="9"/>
      <color indexed="12"/>
      <name val="Arial"/>
      <family val="2"/>
    </font>
    <font>
      <sz val="7"/>
      <name val="Arial"/>
      <family val="2"/>
      <scheme val="major"/>
    </font>
  </fonts>
  <fills count="3">
    <fill>
      <patternFill patternType="none"/>
    </fill>
    <fill>
      <patternFill patternType="gray125"/>
    </fill>
    <fill>
      <patternFill patternType="solid">
        <fgColor rgb="FFCCE9AD"/>
        <bgColor indexed="64"/>
      </patternFill>
    </fill>
  </fills>
  <borders count="17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/>
    <xf numFmtId="0" fontId="29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1" fillId="0" borderId="0"/>
    <xf numFmtId="0" fontId="31" fillId="0" borderId="0" applyFill="0" applyBorder="0"/>
    <xf numFmtId="0" fontId="37" fillId="0" borderId="0" applyNumberFormat="0" applyFill="0" applyBorder="0" applyAlignment="0" applyProtection="0"/>
  </cellStyleXfs>
  <cellXfs count="314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3" fillId="0" borderId="0" xfId="0" applyFont="1"/>
    <xf numFmtId="0" fontId="4" fillId="0" borderId="0" xfId="0" applyFont="1" applyProtection="1">
      <protection locked="0"/>
    </xf>
    <xf numFmtId="0" fontId="14" fillId="0" borderId="0" xfId="0" applyFont="1" applyProtection="1">
      <protection locked="0"/>
    </xf>
    <xf numFmtId="0" fontId="14" fillId="0" borderId="0" xfId="0" applyFont="1"/>
    <xf numFmtId="0" fontId="2" fillId="0" borderId="0" xfId="0" applyFont="1"/>
    <xf numFmtId="0" fontId="2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21" fillId="0" borderId="0" xfId="0" applyFont="1"/>
    <xf numFmtId="0" fontId="14" fillId="0" borderId="0" xfId="0" applyFont="1" applyAlignment="1">
      <alignment wrapText="1"/>
    </xf>
    <xf numFmtId="0" fontId="30" fillId="0" borderId="0" xfId="2"/>
    <xf numFmtId="0" fontId="2" fillId="0" borderId="0" xfId="0" applyFont="1" applyAlignment="1">
      <alignment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1" fillId="0" borderId="0" xfId="0" applyFont="1" applyBorder="1"/>
    <xf numFmtId="0" fontId="21" fillId="0" borderId="0" xfId="0" applyFont="1" applyAlignment="1"/>
    <xf numFmtId="0" fontId="0" fillId="0" borderId="0" xfId="0" applyAlignment="1">
      <alignment horizontal="right"/>
    </xf>
    <xf numFmtId="0" fontId="23" fillId="0" borderId="0" xfId="0" applyFont="1"/>
    <xf numFmtId="0" fontId="21" fillId="0" borderId="0" xfId="0" applyFont="1" applyFill="1"/>
    <xf numFmtId="0" fontId="14" fillId="0" borderId="0" xfId="0" applyNumberFormat="1" applyFont="1" applyFill="1" applyAlignment="1" applyProtection="1">
      <alignment horizontal="left"/>
      <protection locked="0"/>
    </xf>
    <xf numFmtId="0" fontId="14" fillId="0" borderId="0" xfId="0" applyFont="1" applyFill="1" applyAlignment="1">
      <alignment wrapText="1"/>
    </xf>
    <xf numFmtId="3" fontId="2" fillId="0" borderId="0" xfId="0" applyNumberFormat="1" applyFont="1" applyAlignment="1">
      <alignment horizontal="left"/>
    </xf>
    <xf numFmtId="0" fontId="2" fillId="0" borderId="0" xfId="0" applyFont="1" applyAlignment="1">
      <alignment horizontal="left"/>
    </xf>
    <xf numFmtId="3" fontId="2" fillId="0" borderId="0" xfId="0" applyNumberFormat="1" applyFont="1" applyAlignment="1">
      <alignment horizontal="left" vertical="center"/>
    </xf>
    <xf numFmtId="0" fontId="2" fillId="0" borderId="0" xfId="0" applyFont="1" applyBorder="1"/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 vertical="center"/>
    </xf>
    <xf numFmtId="0" fontId="4" fillId="0" borderId="3" xfId="0" applyFont="1" applyBorder="1" applyAlignment="1">
      <alignment horizontal="left" vertical="center"/>
    </xf>
    <xf numFmtId="0" fontId="24" fillId="0" borderId="0" xfId="0" applyFont="1"/>
    <xf numFmtId="3" fontId="2" fillId="0" borderId="0" xfId="0" applyNumberFormat="1" applyFont="1" applyAlignment="1">
      <alignment horizontal="left" indent="1"/>
    </xf>
    <xf numFmtId="3" fontId="2" fillId="0" borderId="0" xfId="0" applyNumberFormat="1" applyFont="1" applyAlignment="1">
      <alignment horizontal="left" indent="2"/>
    </xf>
    <xf numFmtId="0" fontId="2" fillId="0" borderId="0" xfId="0" applyFont="1" applyAlignment="1">
      <alignment horizontal="left" indent="1"/>
    </xf>
    <xf numFmtId="0" fontId="2" fillId="0" borderId="0" xfId="0" applyFont="1" applyAlignment="1">
      <alignment horizontal="left" indent="2"/>
    </xf>
    <xf numFmtId="168" fontId="20" fillId="0" borderId="0" xfId="0" applyNumberFormat="1" applyFont="1" applyAlignment="1">
      <alignment horizontal="right"/>
    </xf>
    <xf numFmtId="0" fontId="2" fillId="0" borderId="0" xfId="0" applyFont="1" applyBorder="1" applyAlignment="1">
      <alignment horizontal="left" vertical="center" wrapText="1"/>
    </xf>
    <xf numFmtId="3" fontId="2" fillId="0" borderId="0" xfId="0" applyNumberFormat="1" applyFont="1" applyBorder="1" applyAlignment="1">
      <alignment horizontal="left"/>
    </xf>
    <xf numFmtId="164" fontId="2" fillId="0" borderId="0" xfId="0" applyNumberFormat="1" applyFont="1" applyBorder="1" applyAlignment="1">
      <alignment vertical="center"/>
    </xf>
    <xf numFmtId="169" fontId="2" fillId="0" borderId="0" xfId="0" applyNumberFormat="1" applyFont="1" applyBorder="1" applyAlignment="1">
      <alignment horizontal="right"/>
    </xf>
    <xf numFmtId="169" fontId="2" fillId="0" borderId="0" xfId="0" applyNumberFormat="1" applyFont="1" applyAlignment="1">
      <alignment horizontal="right"/>
    </xf>
    <xf numFmtId="169" fontId="3" fillId="0" borderId="0" xfId="0" applyNumberFormat="1" applyFont="1" applyAlignment="1">
      <alignment horizontal="right"/>
    </xf>
    <xf numFmtId="169" fontId="3" fillId="0" borderId="0" xfId="0" applyNumberFormat="1" applyFont="1" applyBorder="1" applyAlignment="1">
      <alignment horizontal="right"/>
    </xf>
    <xf numFmtId="49" fontId="2" fillId="0" borderId="0" xfId="0" applyNumberFormat="1" applyFont="1"/>
    <xf numFmtId="49" fontId="2" fillId="0" borderId="0" xfId="0" applyNumberFormat="1" applyFont="1" applyAlignment="1">
      <alignment horizontal="left" indent="1"/>
    </xf>
    <xf numFmtId="49" fontId="2" fillId="0" borderId="0" xfId="0" applyNumberFormat="1" applyFont="1" applyAlignment="1">
      <alignment horizontal="left" indent="2"/>
    </xf>
    <xf numFmtId="49" fontId="3" fillId="0" borderId="0" xfId="0" applyNumberFormat="1" applyFont="1"/>
    <xf numFmtId="49" fontId="4" fillId="0" borderId="0" xfId="0" applyNumberFormat="1" applyFont="1" applyAlignment="1">
      <alignment horizontal="left" indent="1"/>
    </xf>
    <xf numFmtId="49" fontId="4" fillId="0" borderId="0" xfId="0" applyNumberFormat="1" applyFont="1" applyAlignment="1">
      <alignment horizontal="left" indent="2"/>
    </xf>
    <xf numFmtId="49" fontId="4" fillId="0" borderId="0" xfId="0" applyNumberFormat="1" applyFont="1" applyBorder="1" applyAlignment="1">
      <alignment horizontal="left" indent="2"/>
    </xf>
    <xf numFmtId="0" fontId="21" fillId="0" borderId="0" xfId="0" applyFont="1" applyAlignment="1">
      <alignment horizontal="left"/>
    </xf>
    <xf numFmtId="0" fontId="21" fillId="0" borderId="0" xfId="0" applyFont="1" applyFill="1" applyAlignment="1">
      <alignment horizontal="left"/>
    </xf>
    <xf numFmtId="0" fontId="21" fillId="0" borderId="0" xfId="0" applyFont="1" applyFill="1" applyAlignment="1" applyProtection="1">
      <alignment horizontal="left"/>
      <protection locked="0"/>
    </xf>
    <xf numFmtId="0" fontId="2" fillId="0" borderId="0" xfId="0" applyFont="1" applyProtection="1">
      <protection locked="0"/>
    </xf>
    <xf numFmtId="0" fontId="1" fillId="0" borderId="0" xfId="3" applyAlignment="1" applyProtection="1">
      <alignment wrapText="1"/>
    </xf>
    <xf numFmtId="0" fontId="1" fillId="0" borderId="0" xfId="3" applyProtection="1"/>
    <xf numFmtId="0" fontId="21" fillId="0" borderId="0" xfId="3" applyFont="1" applyAlignment="1" applyProtection="1">
      <alignment wrapText="1"/>
    </xf>
    <xf numFmtId="0" fontId="19" fillId="0" borderId="0" xfId="3" applyFont="1" applyProtection="1"/>
    <xf numFmtId="0" fontId="2" fillId="0" borderId="0" xfId="3" applyFont="1" applyProtection="1">
      <protection locked="0"/>
    </xf>
    <xf numFmtId="0" fontId="2" fillId="0" borderId="0" xfId="3" applyFont="1" applyProtection="1"/>
    <xf numFmtId="0" fontId="19" fillId="0" borderId="0" xfId="3" applyFont="1" applyAlignment="1" applyProtection="1">
      <alignment vertical="center"/>
    </xf>
    <xf numFmtId="0" fontId="2" fillId="0" borderId="0" xfId="3" applyFont="1" applyAlignment="1" applyProtection="1">
      <alignment vertical="center"/>
    </xf>
    <xf numFmtId="0" fontId="19" fillId="0" borderId="0" xfId="3" applyFont="1" applyAlignment="1" applyProtection="1">
      <alignment horizontal="left" vertical="center"/>
    </xf>
    <xf numFmtId="0" fontId="2" fillId="0" borderId="0" xfId="3" applyFont="1" applyAlignment="1" applyProtection="1">
      <alignment horizontal="left" vertical="center"/>
    </xf>
    <xf numFmtId="0" fontId="3" fillId="0" borderId="0" xfId="3" applyFont="1" applyAlignment="1" applyProtection="1">
      <alignment vertical="center"/>
    </xf>
    <xf numFmtId="0" fontId="1" fillId="0" borderId="0" xfId="3" applyAlignment="1" applyProtection="1">
      <alignment vertical="center"/>
    </xf>
    <xf numFmtId="0" fontId="5" fillId="0" borderId="0" xfId="3" applyFont="1" applyAlignment="1" applyProtection="1">
      <alignment vertical="center"/>
    </xf>
    <xf numFmtId="0" fontId="2" fillId="0" borderId="0" xfId="3" applyFont="1" applyAlignment="1" applyProtection="1">
      <alignment vertical="center"/>
      <protection locked="0"/>
    </xf>
    <xf numFmtId="49" fontId="2" fillId="0" borderId="0" xfId="0" applyNumberFormat="1" applyFont="1" applyAlignment="1">
      <alignment horizontal="left" indent="3"/>
    </xf>
    <xf numFmtId="49" fontId="4" fillId="0" borderId="0" xfId="0" applyNumberFormat="1" applyFont="1" applyAlignment="1">
      <alignment horizontal="left" indent="3"/>
    </xf>
    <xf numFmtId="0" fontId="6" fillId="0" borderId="0" xfId="0" applyFont="1" applyAlignment="1">
      <alignment horizontal="left"/>
    </xf>
    <xf numFmtId="49" fontId="2" fillId="0" borderId="0" xfId="0" applyNumberFormat="1" applyFont="1" applyBorder="1"/>
    <xf numFmtId="49" fontId="2" fillId="0" borderId="0" xfId="0" applyNumberFormat="1" applyFont="1" applyBorder="1" applyAlignment="1">
      <alignment horizontal="left" indent="1"/>
    </xf>
    <xf numFmtId="49" fontId="4" fillId="0" borderId="0" xfId="0" applyNumberFormat="1" applyFont="1" applyBorder="1" applyAlignment="1">
      <alignment horizontal="left" indent="3"/>
    </xf>
    <xf numFmtId="0" fontId="1" fillId="0" borderId="0" xfId="3"/>
    <xf numFmtId="0" fontId="1" fillId="0" borderId="0" xfId="3" applyBorder="1"/>
    <xf numFmtId="0" fontId="14" fillId="0" borderId="0" xfId="3" applyFont="1"/>
    <xf numFmtId="49" fontId="2" fillId="0" borderId="0" xfId="0" applyNumberFormat="1" applyFont="1" applyBorder="1" applyAlignment="1">
      <alignment horizontal="left" indent="3"/>
    </xf>
    <xf numFmtId="0" fontId="22" fillId="0" borderId="0" xfId="2" applyFont="1" applyAlignment="1"/>
    <xf numFmtId="167" fontId="22" fillId="0" borderId="0" xfId="2" applyNumberFormat="1" applyFont="1" applyBorder="1" applyAlignment="1">
      <alignment wrapText="1"/>
    </xf>
    <xf numFmtId="167" fontId="22" fillId="0" borderId="0" xfId="2" applyNumberFormat="1" applyFont="1" applyAlignment="1">
      <alignment wrapText="1"/>
    </xf>
    <xf numFmtId="0" fontId="27" fillId="0" borderId="0" xfId="3" applyFont="1"/>
    <xf numFmtId="0" fontId="28" fillId="0" borderId="4" xfId="3" applyFont="1" applyBorder="1" applyAlignment="1">
      <alignment horizontal="center" vertical="center" wrapText="1"/>
    </xf>
    <xf numFmtId="0" fontId="28" fillId="0" borderId="5" xfId="3" applyFont="1" applyBorder="1"/>
    <xf numFmtId="3" fontId="28" fillId="0" borderId="0" xfId="3" applyNumberFormat="1" applyFont="1"/>
    <xf numFmtId="3" fontId="27" fillId="0" borderId="0" xfId="3" applyNumberFormat="1" applyFont="1"/>
    <xf numFmtId="0" fontId="28" fillId="0" borderId="0" xfId="3" applyFont="1"/>
    <xf numFmtId="3" fontId="28" fillId="0" borderId="0" xfId="3" applyNumberFormat="1" applyFont="1" applyAlignment="1"/>
    <xf numFmtId="3" fontId="27" fillId="0" borderId="0" xfId="3" applyNumberFormat="1" applyFont="1" applyBorder="1"/>
    <xf numFmtId="3" fontId="28" fillId="0" borderId="0" xfId="3" applyNumberFormat="1" applyFont="1" applyAlignment="1">
      <alignment horizontal="center"/>
    </xf>
    <xf numFmtId="0" fontId="27" fillId="0" borderId="0" xfId="3" applyFont="1" applyBorder="1"/>
    <xf numFmtId="167" fontId="27" fillId="0" borderId="0" xfId="3" applyNumberFormat="1" applyFont="1"/>
    <xf numFmtId="0" fontId="28" fillId="0" borderId="0" xfId="3" applyFont="1" applyBorder="1"/>
    <xf numFmtId="0" fontId="28" fillId="0" borderId="0" xfId="3" applyFont="1" applyBorder="1" applyAlignment="1">
      <alignment wrapText="1"/>
    </xf>
    <xf numFmtId="0" fontId="28" fillId="0" borderId="0" xfId="3" applyFont="1" applyBorder="1" applyAlignment="1">
      <alignment horizontal="left" indent="1"/>
    </xf>
    <xf numFmtId="0" fontId="28" fillId="0" borderId="0" xfId="3" applyFont="1" applyBorder="1" applyAlignment="1">
      <alignment vertical="center" wrapText="1"/>
    </xf>
    <xf numFmtId="0" fontId="28" fillId="0" borderId="0" xfId="3" applyFont="1" applyBorder="1" applyAlignment="1">
      <alignment vertical="center"/>
    </xf>
    <xf numFmtId="3" fontId="28" fillId="0" borderId="0" xfId="3" applyNumberFormat="1" applyFont="1" applyAlignment="1">
      <alignment horizontal="right"/>
    </xf>
    <xf numFmtId="3" fontId="27" fillId="0" borderId="0" xfId="3" applyNumberFormat="1" applyFont="1" applyAlignment="1">
      <alignment horizontal="right"/>
    </xf>
    <xf numFmtId="0" fontId="29" fillId="0" borderId="0" xfId="1"/>
    <xf numFmtId="0" fontId="26" fillId="0" borderId="0" xfId="2" applyFont="1"/>
    <xf numFmtId="0" fontId="26" fillId="0" borderId="0" xfId="2" applyFont="1" applyAlignment="1" applyProtection="1">
      <alignment horizontal="right"/>
      <protection locked="0"/>
    </xf>
    <xf numFmtId="0" fontId="26" fillId="0" borderId="0" xfId="2" applyFont="1" applyFill="1"/>
    <xf numFmtId="0" fontId="26" fillId="0" borderId="0" xfId="2" applyFont="1" applyFill="1" applyAlignment="1" applyProtection="1">
      <alignment horizontal="right"/>
      <protection locked="0"/>
    </xf>
    <xf numFmtId="0" fontId="26" fillId="0" borderId="0" xfId="1" applyFont="1" applyAlignment="1" applyProtection="1">
      <alignment horizontal="right"/>
      <protection locked="0"/>
    </xf>
    <xf numFmtId="0" fontId="28" fillId="0" borderId="6" xfId="3" applyFont="1" applyBorder="1" applyAlignment="1">
      <alignment horizontal="center" vertical="center" wrapText="1"/>
    </xf>
    <xf numFmtId="0" fontId="21" fillId="0" borderId="10" xfId="0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left" wrapText="1" indent="1"/>
    </xf>
    <xf numFmtId="0" fontId="4" fillId="0" borderId="0" xfId="0" applyFont="1" applyBorder="1" applyAlignment="1">
      <alignment horizontal="left" vertical="center"/>
    </xf>
    <xf numFmtId="49" fontId="2" fillId="0" borderId="0" xfId="0" applyNumberFormat="1" applyFont="1" applyBorder="1" applyAlignment="1">
      <alignment horizontal="left" indent="2"/>
    </xf>
    <xf numFmtId="0" fontId="30" fillId="0" borderId="0" xfId="2" applyFill="1" applyAlignment="1" applyProtection="1">
      <alignment horizontal="right"/>
      <protection locked="0"/>
    </xf>
    <xf numFmtId="0" fontId="30" fillId="0" borderId="0" xfId="2" applyFont="1" applyFill="1" applyAlignment="1" applyProtection="1">
      <alignment horizontal="right"/>
      <protection locked="0"/>
    </xf>
    <xf numFmtId="0" fontId="30" fillId="0" borderId="0" xfId="2" applyFont="1"/>
    <xf numFmtId="0" fontId="29" fillId="0" borderId="0" xfId="2" applyFont="1" applyAlignment="1">
      <alignment horizontal="left"/>
    </xf>
    <xf numFmtId="0" fontId="29" fillId="0" borderId="0" xfId="1" applyFont="1" applyAlignment="1">
      <alignment horizontal="left"/>
    </xf>
    <xf numFmtId="0" fontId="29" fillId="0" borderId="0" xfId="2" applyFont="1"/>
    <xf numFmtId="0" fontId="29" fillId="0" borderId="0" xfId="2" applyFont="1" applyFill="1" applyAlignment="1" applyProtection="1">
      <alignment horizontal="left"/>
      <protection locked="0"/>
    </xf>
    <xf numFmtId="165" fontId="29" fillId="0" borderId="0" xfId="1" applyNumberFormat="1" applyFont="1"/>
    <xf numFmtId="165" fontId="29" fillId="0" borderId="0" xfId="2" applyNumberFormat="1" applyFont="1"/>
    <xf numFmtId="0" fontId="29" fillId="0" borderId="0" xfId="2" applyNumberFormat="1" applyFont="1" applyFill="1" applyAlignment="1" applyProtection="1">
      <alignment horizontal="left"/>
      <protection locked="0"/>
    </xf>
    <xf numFmtId="0" fontId="11" fillId="0" borderId="0" xfId="0" applyFont="1" applyAlignment="1"/>
    <xf numFmtId="0" fontId="30" fillId="0" borderId="0" xfId="2" applyFont="1" applyFill="1"/>
    <xf numFmtId="0" fontId="32" fillId="0" borderId="0" xfId="0" applyFont="1" applyAlignment="1">
      <alignment horizontal="left"/>
    </xf>
    <xf numFmtId="0" fontId="29" fillId="0" borderId="0" xfId="0" applyFont="1"/>
    <xf numFmtId="165" fontId="29" fillId="0" borderId="0" xfId="2" applyNumberFormat="1" applyFont="1" applyFill="1" applyAlignment="1" applyProtection="1">
      <alignment horizontal="left"/>
      <protection locked="0"/>
    </xf>
    <xf numFmtId="0" fontId="29" fillId="0" borderId="0" xfId="0" applyFont="1" applyAlignment="1">
      <alignment horizontal="left"/>
    </xf>
    <xf numFmtId="0" fontId="29" fillId="0" borderId="0" xfId="0" applyFont="1" applyFill="1" applyAlignment="1">
      <alignment horizontal="left"/>
    </xf>
    <xf numFmtId="0" fontId="29" fillId="0" borderId="0" xfId="0" applyFont="1" applyFill="1"/>
    <xf numFmtId="0" fontId="29" fillId="0" borderId="0" xfId="0" applyFont="1" applyFill="1" applyAlignment="1" applyProtection="1">
      <alignment horizontal="left"/>
      <protection locked="0"/>
    </xf>
    <xf numFmtId="0" fontId="29" fillId="0" borderId="0" xfId="0" applyNumberFormat="1" applyFont="1" applyFill="1" applyAlignment="1" applyProtection="1">
      <alignment horizontal="left"/>
      <protection locked="0"/>
    </xf>
    <xf numFmtId="49" fontId="2" fillId="0" borderId="0" xfId="0" applyNumberFormat="1" applyFont="1" applyBorder="1" applyAlignment="1">
      <alignment horizontal="left" vertical="center" wrapText="1" indent="2"/>
    </xf>
    <xf numFmtId="49" fontId="2" fillId="0" borderId="0" xfId="0" applyNumberFormat="1" applyFont="1" applyAlignment="1">
      <alignment horizontal="left" vertical="center" wrapText="1" indent="2"/>
    </xf>
    <xf numFmtId="166" fontId="2" fillId="0" borderId="0" xfId="0" applyNumberFormat="1" applyFont="1" applyAlignment="1">
      <alignment horizontal="right"/>
    </xf>
    <xf numFmtId="170" fontId="2" fillId="0" borderId="0" xfId="0" applyNumberFormat="1" applyFont="1"/>
    <xf numFmtId="166" fontId="3" fillId="0" borderId="0" xfId="0" applyNumberFormat="1" applyFont="1" applyAlignment="1">
      <alignment horizontal="right"/>
    </xf>
    <xf numFmtId="49" fontId="30" fillId="0" borderId="0" xfId="2" applyNumberFormat="1" applyAlignment="1" applyProtection="1">
      <alignment wrapText="1"/>
      <protection locked="0"/>
    </xf>
    <xf numFmtId="3" fontId="2" fillId="0" borderId="0" xfId="0" applyNumberFormat="1" applyFont="1" applyAlignment="1">
      <alignment horizontal="left" wrapText="1" indent="1"/>
    </xf>
    <xf numFmtId="0" fontId="4" fillId="0" borderId="0" xfId="0" applyFont="1" applyBorder="1" applyAlignment="1">
      <alignment horizontal="center"/>
    </xf>
    <xf numFmtId="0" fontId="0" fillId="0" borderId="0" xfId="0" applyBorder="1"/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0" xfId="3" applyFont="1"/>
    <xf numFmtId="0" fontId="33" fillId="0" borderId="0" xfId="0" applyFont="1"/>
    <xf numFmtId="0" fontId="3" fillId="0" borderId="0" xfId="0" applyFont="1" applyAlignment="1">
      <alignment horizontal="center"/>
    </xf>
    <xf numFmtId="171" fontId="2" fillId="0" borderId="0" xfId="0" applyNumberFormat="1" applyFont="1" applyAlignment="1">
      <alignment horizontal="right"/>
    </xf>
    <xf numFmtId="0" fontId="3" fillId="0" borderId="0" xfId="0" applyFont="1" applyBorder="1"/>
    <xf numFmtId="0" fontId="4" fillId="0" borderId="7" xfId="0" applyFont="1" applyBorder="1" applyAlignment="1">
      <alignment horizontal="center" vertical="center" wrapText="1"/>
    </xf>
    <xf numFmtId="0" fontId="0" fillId="0" borderId="0" xfId="0" applyBorder="1" applyAlignment="1">
      <alignment horizontal="right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wrapText="1"/>
    </xf>
    <xf numFmtId="0" fontId="30" fillId="0" borderId="0" xfId="2" applyAlignment="1">
      <alignment horizontal="left" vertical="center" wrapText="1"/>
    </xf>
    <xf numFmtId="0" fontId="1" fillId="0" borderId="0" xfId="0" applyFont="1" applyFill="1"/>
    <xf numFmtId="0" fontId="1" fillId="0" borderId="0" xfId="0" applyFont="1" applyFill="1" applyBorder="1"/>
    <xf numFmtId="0" fontId="17" fillId="0" borderId="0" xfId="0" applyFont="1" applyFill="1" applyAlignment="1">
      <alignment vertical="center" wrapText="1"/>
    </xf>
    <xf numFmtId="0" fontId="13" fillId="0" borderId="0" xfId="0" applyFont="1" applyFill="1" applyAlignment="1">
      <alignment vertical="center"/>
    </xf>
    <xf numFmtId="49" fontId="24" fillId="0" borderId="0" xfId="0" applyNumberFormat="1" applyFont="1" applyFill="1" applyBorder="1" applyAlignment="1">
      <alignment horizontal="left"/>
    </xf>
    <xf numFmtId="0" fontId="34" fillId="0" borderId="0" xfId="0" applyFont="1" applyFill="1" applyBorder="1" applyAlignment="1"/>
    <xf numFmtId="0" fontId="2" fillId="0" borderId="0" xfId="0" applyFont="1" applyFill="1"/>
    <xf numFmtId="0" fontId="2" fillId="0" borderId="0" xfId="0" applyFont="1" applyFill="1" applyBorder="1"/>
    <xf numFmtId="49" fontId="2" fillId="0" borderId="0" xfId="0" applyNumberFormat="1" applyFont="1" applyFill="1" applyBorder="1" applyAlignment="1">
      <alignment horizontal="center" vertical="center"/>
    </xf>
    <xf numFmtId="172" fontId="2" fillId="0" borderId="0" xfId="0" applyNumberFormat="1" applyFont="1" applyFill="1" applyBorder="1" applyAlignment="1" applyProtection="1">
      <alignment horizontal="right" vertical="top" wrapText="1"/>
      <protection locked="0"/>
    </xf>
    <xf numFmtId="0" fontId="3" fillId="0" borderId="0" xfId="0" applyFont="1" applyFill="1" applyBorder="1" applyAlignment="1">
      <alignment horizontal="left" vertical="top" wrapText="1"/>
    </xf>
    <xf numFmtId="0" fontId="2" fillId="0" borderId="0" xfId="0" applyFont="1" applyFill="1" applyAlignment="1"/>
    <xf numFmtId="0" fontId="2" fillId="0" borderId="0" xfId="0" applyFont="1" applyFill="1" applyAlignment="1">
      <alignment wrapText="1"/>
    </xf>
    <xf numFmtId="49" fontId="3" fillId="0" borderId="0" xfId="0" applyNumberFormat="1" applyFont="1" applyFill="1" applyBorder="1" applyAlignment="1">
      <alignment horizontal="left" vertical="top"/>
    </xf>
    <xf numFmtId="49" fontId="2" fillId="0" borderId="0" xfId="0" applyNumberFormat="1" applyFont="1" applyFill="1" applyBorder="1" applyAlignment="1">
      <alignment horizontal="left" vertical="top"/>
    </xf>
    <xf numFmtId="172" fontId="2" fillId="0" borderId="0" xfId="0" applyNumberFormat="1" applyFont="1" applyFill="1" applyBorder="1" applyAlignment="1" applyProtection="1">
      <alignment horizontal="right" wrapText="1"/>
      <protection locked="0"/>
    </xf>
    <xf numFmtId="0" fontId="2" fillId="0" borderId="0" xfId="0" applyFont="1" applyFill="1" applyBorder="1" applyAlignment="1">
      <alignment horizontal="center" vertical="center"/>
    </xf>
    <xf numFmtId="169" fontId="2" fillId="0" borderId="0" xfId="0" applyNumberFormat="1" applyFont="1" applyFill="1" applyAlignment="1">
      <alignment horizontal="right"/>
    </xf>
    <xf numFmtId="169" fontId="3" fillId="0" borderId="0" xfId="0" applyNumberFormat="1" applyFont="1" applyFill="1" applyAlignment="1">
      <alignment horizontal="right"/>
    </xf>
    <xf numFmtId="0" fontId="10" fillId="0" borderId="0" xfId="3" applyFont="1" applyProtection="1"/>
    <xf numFmtId="0" fontId="18" fillId="0" borderId="0" xfId="3" applyFont="1" applyProtection="1">
      <protection locked="0"/>
    </xf>
    <xf numFmtId="0" fontId="12" fillId="0" borderId="0" xfId="3" applyFont="1" applyAlignment="1" applyProtection="1">
      <alignment vertical="top" wrapText="1"/>
      <protection locked="0"/>
    </xf>
    <xf numFmtId="0" fontId="13" fillId="0" borderId="0" xfId="3" applyFont="1" applyAlignment="1" applyProtection="1">
      <alignment wrapText="1"/>
      <protection locked="0"/>
    </xf>
    <xf numFmtId="0" fontId="14" fillId="0" borderId="0" xfId="3" applyFont="1" applyAlignment="1" applyProtection="1">
      <alignment wrapText="1"/>
      <protection locked="0"/>
    </xf>
    <xf numFmtId="0" fontId="25" fillId="0" borderId="0" xfId="5" applyFont="1" applyProtection="1"/>
    <xf numFmtId="173" fontId="2" fillId="0" borderId="0" xfId="0" applyNumberFormat="1" applyFont="1" applyAlignment="1">
      <alignment horizontal="right"/>
    </xf>
    <xf numFmtId="49" fontId="2" fillId="0" borderId="0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horizontal="left"/>
    </xf>
    <xf numFmtId="49" fontId="6" fillId="0" borderId="0" xfId="0" applyNumberFormat="1" applyFont="1" applyFill="1" applyBorder="1" applyAlignment="1">
      <alignment horizontal="left"/>
    </xf>
    <xf numFmtId="0" fontId="2" fillId="0" borderId="3" xfId="0" applyFont="1" applyBorder="1" applyAlignment="1">
      <alignment horizontal="right"/>
    </xf>
    <xf numFmtId="168" fontId="3" fillId="0" borderId="0" xfId="0" applyNumberFormat="1" applyFont="1" applyAlignment="1">
      <alignment horizontal="right"/>
    </xf>
    <xf numFmtId="0" fontId="14" fillId="0" borderId="0" xfId="0" applyFont="1" applyFill="1" applyAlignment="1">
      <alignment vertical="center"/>
    </xf>
    <xf numFmtId="0" fontId="22" fillId="0" borderId="0" xfId="2" applyFont="1" applyFill="1" applyAlignment="1"/>
    <xf numFmtId="0" fontId="24" fillId="0" borderId="0" xfId="0" applyFont="1" applyFill="1"/>
    <xf numFmtId="0" fontId="14" fillId="0" borderId="0" xfId="0" applyFont="1" applyFill="1" applyAlignment="1"/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170" fontId="2" fillId="0" borderId="0" xfId="0" applyNumberFormat="1" applyFont="1" applyFill="1" applyAlignment="1"/>
    <xf numFmtId="0" fontId="3" fillId="0" borderId="0" xfId="0" applyFont="1" applyFill="1" applyAlignment="1"/>
    <xf numFmtId="0" fontId="21" fillId="0" borderId="0" xfId="0" applyFont="1" applyFill="1" applyAlignment="1"/>
    <xf numFmtId="0" fontId="21" fillId="0" borderId="0" xfId="0" applyFont="1" applyFill="1" applyAlignment="1">
      <alignment horizontal="center"/>
    </xf>
    <xf numFmtId="169" fontId="2" fillId="0" borderId="0" xfId="0" applyNumberFormat="1" applyFont="1" applyFill="1" applyBorder="1" applyAlignment="1">
      <alignment horizontal="right"/>
    </xf>
    <xf numFmtId="0" fontId="2" fillId="0" borderId="0" xfId="0" applyFont="1" applyAlignment="1">
      <alignment horizontal="left" wrapText="1" indent="2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69" fontId="3" fillId="0" borderId="0" xfId="0" applyNumberFormat="1" applyFont="1" applyFill="1" applyBorder="1" applyAlignment="1">
      <alignment horizontal="right"/>
    </xf>
    <xf numFmtId="0" fontId="2" fillId="0" borderId="0" xfId="0" applyFont="1" applyFill="1" applyAlignment="1">
      <alignment vertical="top"/>
    </xf>
    <xf numFmtId="0" fontId="2" fillId="0" borderId="0" xfId="0" applyFont="1" applyFill="1" applyAlignment="1">
      <alignment horizontal="right" vertical="top"/>
    </xf>
    <xf numFmtId="0" fontId="2" fillId="0" borderId="0" xfId="0" applyFont="1" applyFill="1" applyAlignment="1">
      <alignment horizontal="right" vertical="top" wrapText="1"/>
    </xf>
    <xf numFmtId="0" fontId="2" fillId="0" borderId="0" xfId="0" applyFont="1" applyFill="1" applyAlignment="1">
      <alignment horizontal="right"/>
    </xf>
    <xf numFmtId="0" fontId="2" fillId="0" borderId="2" xfId="0" applyFont="1" applyBorder="1" applyAlignment="1">
      <alignment horizontal="right" vertical="center"/>
    </xf>
    <xf numFmtId="0" fontId="2" fillId="0" borderId="0" xfId="0" applyFont="1" applyFill="1" applyBorder="1" applyAlignment="1">
      <alignment horizontal="center" wrapText="1"/>
    </xf>
    <xf numFmtId="49" fontId="2" fillId="0" borderId="0" xfId="0" applyNumberFormat="1" applyFont="1" applyFill="1" applyBorder="1" applyAlignment="1">
      <alignment horizontal="left" vertical="top" indent="1"/>
    </xf>
    <xf numFmtId="49" fontId="2" fillId="0" borderId="0" xfId="0" applyNumberFormat="1" applyFont="1" applyFill="1" applyBorder="1" applyAlignment="1">
      <alignment horizontal="left" vertical="top" wrapText="1"/>
    </xf>
    <xf numFmtId="49" fontId="2" fillId="0" borderId="0" xfId="0" applyNumberFormat="1" applyFont="1" applyFill="1" applyBorder="1" applyAlignment="1">
      <alignment horizontal="left" vertical="top" wrapText="1" indent="1"/>
    </xf>
    <xf numFmtId="49" fontId="2" fillId="0" borderId="0" xfId="0" applyNumberFormat="1" applyFont="1" applyFill="1" applyBorder="1" applyAlignment="1">
      <alignment horizontal="left" vertical="top" wrapText="1" indent="2"/>
    </xf>
    <xf numFmtId="49" fontId="2" fillId="0" borderId="0" xfId="0" applyNumberFormat="1" applyFont="1" applyFill="1" applyBorder="1" applyAlignment="1">
      <alignment horizontal="left" vertical="top" indent="2"/>
    </xf>
    <xf numFmtId="0" fontId="2" fillId="0" borderId="0" xfId="0" applyFont="1" applyFill="1" applyBorder="1" applyAlignment="1">
      <alignment horizontal="left" vertical="top" wrapText="1" indent="2"/>
    </xf>
    <xf numFmtId="0" fontId="2" fillId="0" borderId="0" xfId="0" applyFont="1" applyFill="1" applyBorder="1" applyAlignment="1">
      <alignment horizontal="left" vertical="top" indent="2"/>
    </xf>
    <xf numFmtId="0" fontId="2" fillId="0" borderId="0" xfId="0" applyFont="1" applyFill="1" applyBorder="1" applyAlignment="1">
      <alignment horizontal="left" vertical="top" wrapText="1" indent="1"/>
    </xf>
    <xf numFmtId="0" fontId="2" fillId="0" borderId="0" xfId="0" applyFont="1" applyFill="1" applyBorder="1" applyAlignment="1">
      <alignment horizontal="left" vertical="top" wrapText="1"/>
    </xf>
    <xf numFmtId="0" fontId="2" fillId="0" borderId="0" xfId="0" applyFont="1" applyFill="1" applyBorder="1" applyAlignment="1">
      <alignment horizontal="left" vertical="top" indent="1"/>
    </xf>
    <xf numFmtId="0" fontId="2" fillId="0" borderId="0" xfId="0" applyFont="1" applyFill="1" applyBorder="1" applyAlignment="1">
      <alignment horizontal="left" vertical="top"/>
    </xf>
    <xf numFmtId="49" fontId="2" fillId="0" borderId="3" xfId="0" applyNumberFormat="1" applyFont="1" applyFill="1" applyBorder="1" applyAlignment="1">
      <alignment vertical="center" wrapText="1"/>
    </xf>
    <xf numFmtId="0" fontId="2" fillId="0" borderId="0" xfId="0" applyFont="1" applyFill="1" applyBorder="1" applyAlignment="1">
      <alignment vertical="top"/>
    </xf>
    <xf numFmtId="0" fontId="2" fillId="0" borderId="0" xfId="0" applyFont="1" applyBorder="1" applyAlignment="1">
      <alignment horizontal="left" vertical="center"/>
    </xf>
    <xf numFmtId="164" fontId="2" fillId="0" borderId="0" xfId="0" applyNumberFormat="1" applyFont="1" applyFill="1" applyBorder="1" applyAlignment="1">
      <alignment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8" fillId="0" borderId="0" xfId="3" applyFont="1" applyBorder="1" applyAlignment="1">
      <alignment horizontal="center" vertical="center" wrapText="1"/>
    </xf>
    <xf numFmtId="0" fontId="3" fillId="0" borderId="0" xfId="0" applyFont="1" applyFill="1"/>
    <xf numFmtId="0" fontId="2" fillId="0" borderId="0" xfId="0" applyFont="1" applyFill="1" applyAlignment="1">
      <alignment horizontal="left"/>
    </xf>
    <xf numFmtId="0" fontId="6" fillId="0" borderId="0" xfId="0" applyFont="1" applyFill="1" applyAlignment="1">
      <alignment horizontal="left"/>
    </xf>
    <xf numFmtId="0" fontId="28" fillId="2" borderId="5" xfId="3" applyFont="1" applyFill="1" applyBorder="1"/>
    <xf numFmtId="169" fontId="2" fillId="0" borderId="0" xfId="3" applyNumberFormat="1" applyFont="1" applyBorder="1" applyAlignment="1">
      <alignment horizontal="right"/>
    </xf>
    <xf numFmtId="3" fontId="1" fillId="0" borderId="0" xfId="3" applyNumberFormat="1" applyFont="1" applyAlignment="1">
      <alignment horizontal="right"/>
    </xf>
    <xf numFmtId="164" fontId="2" fillId="0" borderId="0" xfId="3" applyNumberFormat="1" applyFont="1" applyBorder="1" applyAlignment="1">
      <alignment vertical="center"/>
    </xf>
    <xf numFmtId="0" fontId="2" fillId="0" borderId="0" xfId="3" applyFont="1" applyBorder="1" applyAlignment="1">
      <alignment wrapText="1"/>
    </xf>
    <xf numFmtId="169" fontId="2" fillId="0" borderId="0" xfId="3" applyNumberFormat="1" applyFont="1" applyAlignment="1">
      <alignment horizontal="right"/>
    </xf>
    <xf numFmtId="0" fontId="2" fillId="0" borderId="0" xfId="3" applyFont="1" applyAlignment="1">
      <alignment horizontal="left"/>
    </xf>
    <xf numFmtId="3" fontId="28" fillId="0" borderId="0" xfId="3" applyNumberFormat="1" applyFont="1" applyBorder="1" applyAlignment="1">
      <alignment horizontal="right"/>
    </xf>
    <xf numFmtId="3" fontId="27" fillId="0" borderId="0" xfId="3" applyNumberFormat="1" applyFont="1" applyBorder="1" applyAlignment="1">
      <alignment horizontal="right"/>
    </xf>
    <xf numFmtId="3" fontId="28" fillId="2" borderId="5" xfId="3" applyNumberFormat="1" applyFont="1" applyFill="1" applyBorder="1"/>
    <xf numFmtId="3" fontId="28" fillId="2" borderId="5" xfId="3" applyNumberFormat="1" applyFont="1" applyFill="1" applyBorder="1" applyAlignment="1">
      <alignment wrapText="1"/>
    </xf>
    <xf numFmtId="172" fontId="3" fillId="0" borderId="0" xfId="0" applyNumberFormat="1" applyFont="1" applyFill="1" applyBorder="1" applyAlignment="1" applyProtection="1">
      <alignment horizontal="right" wrapText="1"/>
      <protection locked="0"/>
    </xf>
    <xf numFmtId="0" fontId="3" fillId="0" borderId="0" xfId="0" applyFont="1" applyFill="1" applyBorder="1" applyAlignment="1">
      <alignment horizontal="left" vertical="top"/>
    </xf>
    <xf numFmtId="172" fontId="3" fillId="0" borderId="0" xfId="0" applyNumberFormat="1" applyFont="1" applyFill="1" applyBorder="1" applyAlignment="1" applyProtection="1">
      <alignment horizontal="right" vertical="top" wrapText="1"/>
      <protection locked="0"/>
    </xf>
    <xf numFmtId="0" fontId="30" fillId="0" borderId="0" xfId="2" applyFont="1" applyAlignment="1"/>
    <xf numFmtId="0" fontId="30" fillId="0" borderId="0" xfId="2" applyAlignment="1"/>
    <xf numFmtId="0" fontId="30" fillId="0" borderId="0" xfId="2" applyFill="1" applyBorder="1" applyAlignment="1">
      <alignment wrapText="1"/>
    </xf>
    <xf numFmtId="0" fontId="30" fillId="0" borderId="0" xfId="2" applyFill="1" applyAlignment="1">
      <alignment wrapText="1"/>
    </xf>
    <xf numFmtId="166" fontId="2" fillId="0" borderId="0" xfId="0" applyNumberFormat="1" applyFont="1" applyFill="1" applyAlignment="1">
      <alignment horizontal="right"/>
    </xf>
    <xf numFmtId="0" fontId="29" fillId="0" borderId="0" xfId="2" applyFont="1" applyFill="1" applyAlignment="1">
      <alignment horizontal="left"/>
    </xf>
    <xf numFmtId="0" fontId="29" fillId="0" borderId="0" xfId="2" applyFont="1" applyFill="1"/>
    <xf numFmtId="165" fontId="29" fillId="0" borderId="0" xfId="2" applyNumberFormat="1" applyFont="1" applyFill="1"/>
    <xf numFmtId="0" fontId="30" fillId="0" borderId="0" xfId="2" applyFill="1"/>
    <xf numFmtId="49" fontId="29" fillId="0" borderId="0" xfId="2" applyNumberFormat="1" applyFont="1"/>
    <xf numFmtId="49" fontId="38" fillId="0" borderId="0" xfId="0" applyNumberFormat="1" applyFont="1" applyFill="1" applyBorder="1" applyAlignment="1">
      <alignment horizontal="left"/>
    </xf>
    <xf numFmtId="0" fontId="9" fillId="0" borderId="0" xfId="3" applyFont="1" applyAlignment="1" applyProtection="1">
      <alignment horizontal="center" vertical="top" textRotation="180"/>
    </xf>
    <xf numFmtId="0" fontId="11" fillId="0" borderId="0" xfId="3" applyFont="1" applyAlignment="1" applyProtection="1">
      <alignment horizontal="center" vertical="top" textRotation="180"/>
    </xf>
    <xf numFmtId="0" fontId="5" fillId="0" borderId="0" xfId="3" applyFont="1" applyAlignment="1" applyProtection="1">
      <alignment horizontal="left" wrapText="1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left"/>
    </xf>
    <xf numFmtId="0" fontId="27" fillId="0" borderId="16" xfId="3" applyFont="1" applyBorder="1" applyAlignment="1">
      <alignment horizontal="center" wrapText="1"/>
    </xf>
    <xf numFmtId="0" fontId="30" fillId="0" borderId="0" xfId="2" applyFont="1" applyAlignment="1"/>
    <xf numFmtId="0" fontId="30" fillId="0" borderId="0" xfId="2" applyFill="1" applyAlignment="1"/>
    <xf numFmtId="167" fontId="30" fillId="0" borderId="0" xfId="2" applyNumberFormat="1" applyFill="1" applyBorder="1" applyAlignment="1">
      <alignment wrapText="1"/>
    </xf>
    <xf numFmtId="168" fontId="2" fillId="0" borderId="0" xfId="3" applyNumberFormat="1" applyFont="1" applyBorder="1" applyAlignment="1">
      <alignment horizontal="center" vertical="center"/>
    </xf>
    <xf numFmtId="167" fontId="30" fillId="0" borderId="0" xfId="2" applyNumberFormat="1" applyAlignment="1">
      <alignment wrapText="1"/>
    </xf>
    <xf numFmtId="168" fontId="2" fillId="0" borderId="0" xfId="0" applyNumberFormat="1" applyFont="1" applyFill="1" applyBorder="1" applyAlignment="1">
      <alignment horizontal="center" vertical="center"/>
    </xf>
    <xf numFmtId="169" fontId="2" fillId="0" borderId="0" xfId="0" applyNumberFormat="1" applyFont="1" applyFill="1" applyAlignment="1">
      <alignment horizontal="center"/>
    </xf>
    <xf numFmtId="0" fontId="30" fillId="0" borderId="0" xfId="2" applyFill="1" applyBorder="1" applyAlignment="1">
      <alignment horizontal="left" vertical="top" wrapText="1"/>
    </xf>
    <xf numFmtId="0" fontId="3" fillId="0" borderId="0" xfId="0" applyFont="1" applyBorder="1"/>
    <xf numFmtId="0" fontId="2" fillId="0" borderId="7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169" fontId="2" fillId="0" borderId="0" xfId="0" applyNumberFormat="1" applyFont="1" applyAlignment="1">
      <alignment horizontal="center"/>
    </xf>
    <xf numFmtId="0" fontId="2" fillId="0" borderId="7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49" fontId="2" fillId="0" borderId="0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0" fontId="30" fillId="0" borderId="0" xfId="2" applyFill="1" applyAlignment="1">
      <alignment horizontal="left" vertical="top" wrapText="1"/>
    </xf>
    <xf numFmtId="49" fontId="2" fillId="0" borderId="1" xfId="0" applyNumberFormat="1" applyFont="1" applyFill="1" applyBorder="1" applyAlignment="1">
      <alignment horizontal="center" vertical="center"/>
    </xf>
    <xf numFmtId="168" fontId="2" fillId="0" borderId="0" xfId="0" applyNumberFormat="1" applyFont="1" applyBorder="1" applyAlignment="1">
      <alignment horizontal="center" vertical="center"/>
    </xf>
    <xf numFmtId="0" fontId="30" fillId="0" borderId="0" xfId="2" applyFill="1" applyAlignment="1">
      <alignment horizontal="left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164" fontId="2" fillId="0" borderId="0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9" xfId="0" applyFont="1" applyBorder="1" applyAlignment="1">
      <alignment horizontal="center"/>
    </xf>
    <xf numFmtId="0" fontId="35" fillId="0" borderId="10" xfId="0" applyFont="1" applyFill="1" applyBorder="1" applyAlignment="1"/>
    <xf numFmtId="0" fontId="2" fillId="0" borderId="14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0" fillId="0" borderId="0" xfId="0" applyBorder="1"/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/>
    </xf>
    <xf numFmtId="0" fontId="2" fillId="0" borderId="9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/>
    </xf>
    <xf numFmtId="0" fontId="2" fillId="0" borderId="2" xfId="0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30" fillId="0" borderId="0" xfId="2" applyBorder="1" applyAlignment="1">
      <alignment horizontal="left" wrapText="1"/>
    </xf>
    <xf numFmtId="0" fontId="4" fillId="0" borderId="1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30" fillId="0" borderId="0" xfId="2" applyFill="1" applyBorder="1" applyAlignment="1">
      <alignment horizontal="left" wrapText="1"/>
    </xf>
  </cellXfs>
  <cellStyles count="6">
    <cellStyle name="Besuchter Hyperlink" xfId="1" builtinId="9" customBuiltin="1"/>
    <cellStyle name="Link" xfId="2" builtinId="8" customBuiltin="1"/>
    <cellStyle name="Link 2" xfId="5" xr:uid="{4919BD18-7727-49F4-A2BA-14DB6AFDDD3E}"/>
    <cellStyle name="Standard" xfId="0" builtinId="0"/>
    <cellStyle name="Standard 2" xfId="3" xr:uid="{00000000-0005-0000-0000-000003000000}"/>
    <cellStyle name="Tab_Datenkörper_abs" xfId="4" xr:uid="{00000000-0005-0000-0000-000004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E9AD"/>
      <color rgb="FF0000FF"/>
      <color rgb="FFFFDBA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806865015947015E-2"/>
          <c:y val="7.1111111111111111E-2"/>
          <c:w val="0.93087206775543918"/>
          <c:h val="0.69944466316710407"/>
        </c:manualLayout>
      </c:layout>
      <c:barChart>
        <c:barDir val="col"/>
        <c:grouping val="stacked"/>
        <c:varyColors val="0"/>
        <c:ser>
          <c:idx val="4"/>
          <c:order val="0"/>
          <c:tx>
            <c:strRef>
              <c:f>'Grafiken1-2'!$M$3</c:f>
              <c:strCache>
                <c:ptCount val="1"/>
                <c:pt idx="0">
                  <c:v>Bargeld und Einlagen</c:v>
                </c:pt>
              </c:strCache>
            </c:strRef>
          </c:tx>
          <c:spPr>
            <a:solidFill>
              <a:srgbClr val="FA3859"/>
            </a:solidFill>
            <a:ln>
              <a:solidFill>
                <a:schemeClr val="accent1"/>
              </a:solidFill>
            </a:ln>
          </c:spPr>
          <c:invertIfNegative val="0"/>
          <c:cat>
            <c:numRef>
              <c:f>'Grafiken1-2'!$N$2:$Q$2</c:f>
              <c:numCache>
                <c:formatCode>General</c:formatCode>
                <c:ptCount val="4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</c:numCache>
            </c:numRef>
          </c:cat>
          <c:val>
            <c:numRef>
              <c:f>'Grafiken1-2'!$N$3:$Q$3</c:f>
              <c:numCache>
                <c:formatCode>#,##0</c:formatCode>
                <c:ptCount val="4"/>
                <c:pt idx="0">
                  <c:v>4568047.5240000002</c:v>
                </c:pt>
                <c:pt idx="1">
                  <c:v>4891691.4519999996</c:v>
                </c:pt>
                <c:pt idx="2">
                  <c:v>6051549.1969999997</c:v>
                </c:pt>
                <c:pt idx="3">
                  <c:v>7010386.4440000001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867-41F7-B489-50F096E0C019}"/>
            </c:ext>
          </c:extLst>
        </c:ser>
        <c:ser>
          <c:idx val="5"/>
          <c:order val="1"/>
          <c:tx>
            <c:strRef>
              <c:f>'Grafiken1-2'!$M$4</c:f>
              <c:strCache>
                <c:ptCount val="1"/>
                <c:pt idx="0">
                  <c:v>Wertpapiere  vom nicht-öffentlichen Bereich</c:v>
                </c:pt>
              </c:strCache>
            </c:strRef>
          </c:tx>
          <c:spPr>
            <a:solidFill>
              <a:srgbClr val="FB647E"/>
            </a:solidFill>
            <a:ln>
              <a:solidFill>
                <a:schemeClr val="tx1"/>
              </a:solidFill>
            </a:ln>
          </c:spPr>
          <c:invertIfNegative val="0"/>
          <c:cat>
            <c:numRef>
              <c:f>'Grafiken1-2'!$N$2:$Q$2</c:f>
              <c:numCache>
                <c:formatCode>General</c:formatCode>
                <c:ptCount val="4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</c:numCache>
            </c:numRef>
          </c:cat>
          <c:val>
            <c:numRef>
              <c:f>'Grafiken1-2'!$N$4:$Q$4</c:f>
              <c:numCache>
                <c:formatCode>#,##0</c:formatCode>
                <c:ptCount val="4"/>
                <c:pt idx="0">
                  <c:v>1529166.38</c:v>
                </c:pt>
                <c:pt idx="1">
                  <c:v>1471225.169</c:v>
                </c:pt>
                <c:pt idx="2">
                  <c:v>1562461.6470000001</c:v>
                </c:pt>
                <c:pt idx="3">
                  <c:v>1426484.696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867-41F7-B489-50F096E0C019}"/>
            </c:ext>
          </c:extLst>
        </c:ser>
        <c:ser>
          <c:idx val="6"/>
          <c:order val="2"/>
          <c:tx>
            <c:strRef>
              <c:f>'Grafiken1-2'!$M$5</c:f>
              <c:strCache>
                <c:ptCount val="1"/>
                <c:pt idx="0">
                  <c:v>Ausleihungen an nicht-öffentlichen Bereich </c:v>
                </c:pt>
              </c:strCache>
            </c:strRef>
          </c:tx>
          <c:spPr>
            <a:solidFill>
              <a:srgbClr val="FC90A3"/>
            </a:solidFill>
            <a:ln>
              <a:solidFill>
                <a:sysClr val="windowText" lastClr="000000"/>
              </a:solidFill>
            </a:ln>
          </c:spPr>
          <c:invertIfNegative val="0"/>
          <c:cat>
            <c:numRef>
              <c:f>'Grafiken1-2'!$N$2:$Q$2</c:f>
              <c:numCache>
                <c:formatCode>General</c:formatCode>
                <c:ptCount val="4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</c:numCache>
            </c:numRef>
          </c:cat>
          <c:val>
            <c:numRef>
              <c:f>'Grafiken1-2'!$N$5:$Q$5</c:f>
              <c:numCache>
                <c:formatCode>#,##0</c:formatCode>
                <c:ptCount val="4"/>
                <c:pt idx="0">
                  <c:v>2318028.5290000001</c:v>
                </c:pt>
                <c:pt idx="1">
                  <c:v>2339025.1120000002</c:v>
                </c:pt>
                <c:pt idx="2">
                  <c:v>2340303.6290000002</c:v>
                </c:pt>
                <c:pt idx="3">
                  <c:v>2214494.85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867-41F7-B489-50F096E0C019}"/>
            </c:ext>
          </c:extLst>
        </c:ser>
        <c:ser>
          <c:idx val="0"/>
          <c:order val="3"/>
          <c:tx>
            <c:strRef>
              <c:f>'Grafiken1-2'!$M$6</c:f>
              <c:strCache>
                <c:ptCount val="1"/>
                <c:pt idx="0">
                  <c:v>Sonstige Forderungen an den nicht-öffentlichen Bereich</c:v>
                </c:pt>
              </c:strCache>
            </c:strRef>
          </c:tx>
          <c:spPr>
            <a:solidFill>
              <a:srgbClr val="FDBDC8"/>
            </a:solidFill>
            <a:ln>
              <a:solidFill>
                <a:srgbClr val="000000"/>
              </a:solidFill>
            </a:ln>
          </c:spPr>
          <c:invertIfNegative val="0"/>
          <c:cat>
            <c:numRef>
              <c:f>'Grafiken1-2'!$N$2:$Q$2</c:f>
              <c:numCache>
                <c:formatCode>General</c:formatCode>
                <c:ptCount val="4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</c:numCache>
            </c:numRef>
          </c:cat>
          <c:val>
            <c:numRef>
              <c:f>'Grafiken1-2'!$N$6:$Q$6</c:f>
              <c:numCache>
                <c:formatCode>#,##0</c:formatCode>
                <c:ptCount val="4"/>
                <c:pt idx="0">
                  <c:v>0</c:v>
                </c:pt>
                <c:pt idx="1">
                  <c:v>647342.56200000003</c:v>
                </c:pt>
                <c:pt idx="2">
                  <c:v>699869.32499999995</c:v>
                </c:pt>
                <c:pt idx="3">
                  <c:v>967197.91200000001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867-41F7-B489-50F096E0C019}"/>
            </c:ext>
          </c:extLst>
        </c:ser>
        <c:ser>
          <c:idx val="1"/>
          <c:order val="4"/>
          <c:tx>
            <c:strRef>
              <c:f>'Grafiken1-2'!$M$7</c:f>
              <c:strCache>
                <c:ptCount val="1"/>
                <c:pt idx="0">
                  <c:v>Anteilsrechte an Einheiten außerhalb  des Sektors Staat</c:v>
                </c:pt>
              </c:strCache>
            </c:strRef>
          </c:tx>
          <c:spPr>
            <a:solidFill>
              <a:srgbClr val="FEE9ED"/>
            </a:solidFill>
            <a:ln>
              <a:solidFill>
                <a:schemeClr val="accent1"/>
              </a:solidFill>
            </a:ln>
          </c:spPr>
          <c:invertIfNegative val="0"/>
          <c:cat>
            <c:numRef>
              <c:f>'Grafiken1-2'!$N$2:$Q$2</c:f>
              <c:numCache>
                <c:formatCode>General</c:formatCode>
                <c:ptCount val="4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</c:numCache>
            </c:numRef>
          </c:cat>
          <c:val>
            <c:numRef>
              <c:f>'Grafiken1-2'!$N$7:$Q$7</c:f>
              <c:numCache>
                <c:formatCode>#,##0</c:formatCode>
                <c:ptCount val="4"/>
                <c:pt idx="0">
                  <c:v>4580470.5420000004</c:v>
                </c:pt>
                <c:pt idx="1">
                  <c:v>4785679.2410000004</c:v>
                </c:pt>
                <c:pt idx="2">
                  <c:v>4804382.8140000002</c:v>
                </c:pt>
                <c:pt idx="3">
                  <c:v>4849474.9440000001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867-41F7-B489-50F096E0C01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3"/>
        <c:overlap val="100"/>
        <c:axId val="326841088"/>
        <c:axId val="326842624"/>
      </c:barChart>
      <c:catAx>
        <c:axId val="3268410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268426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6842624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>
                  <a:defRPr sz="900"/>
                </a:pPr>
                <a:r>
                  <a:rPr lang="de-DE" sz="900"/>
                  <a:t>Mrd. EUR</a:t>
                </a:r>
              </a:p>
            </c:rich>
          </c:tx>
          <c:layout>
            <c:manualLayout>
              <c:xMode val="edge"/>
              <c:yMode val="edge"/>
              <c:x val="0"/>
              <c:y val="7.2152230971128644E-3"/>
            </c:manualLayout>
          </c:layout>
          <c:overlay val="0"/>
        </c:title>
        <c:numFmt formatCode="#,##0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26841088"/>
        <c:crosses val="autoZero"/>
        <c:crossBetween val="between"/>
        <c:majorUnit val="5000000"/>
        <c:dispUnits>
          <c:builtInUnit val="millions"/>
        </c:dispUnits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2.5516452603180393E-2"/>
          <c:y val="0.89333369683174513"/>
          <c:w val="0.97448359659781292"/>
          <c:h val="0.10666622922134733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5107227927566893E-2"/>
          <c:y val="9.6763430096763428E-2"/>
          <c:w val="0.92264356091893884"/>
          <c:h val="0.68947635299341337"/>
        </c:manualLayout>
      </c:layout>
      <c:barChart>
        <c:barDir val="col"/>
        <c:grouping val="stacked"/>
        <c:varyColors val="0"/>
        <c:ser>
          <c:idx val="3"/>
          <c:order val="0"/>
          <c:tx>
            <c:strRef>
              <c:f>'Grafiken1-2'!$M$14</c:f>
              <c:strCache>
                <c:ptCount val="1"/>
                <c:pt idx="0">
                  <c:v>Wertpapiere vom öffentlichen Bereich</c:v>
                </c:pt>
              </c:strCache>
            </c:strRef>
          </c:tx>
          <c:spPr>
            <a:solidFill>
              <a:srgbClr val="274999"/>
            </a:solidFill>
            <a:ln>
              <a:solidFill>
                <a:srgbClr val="000000"/>
              </a:solidFill>
            </a:ln>
          </c:spPr>
          <c:invertIfNegative val="0"/>
          <c:cat>
            <c:numRef>
              <c:f>'Grafiken1-2'!$N$2:$Q$2</c:f>
              <c:numCache>
                <c:formatCode>General</c:formatCode>
                <c:ptCount val="4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</c:numCache>
            </c:numRef>
          </c:cat>
          <c:val>
            <c:numRef>
              <c:f>'Grafiken1-2'!$N$14:$Q$14</c:f>
              <c:numCache>
                <c:formatCode>#,##0</c:formatCode>
                <c:ptCount val="4"/>
                <c:pt idx="0">
                  <c:v>327074.82</c:v>
                </c:pt>
                <c:pt idx="1">
                  <c:v>329324.32299999997</c:v>
                </c:pt>
                <c:pt idx="2">
                  <c:v>286082.15500000003</c:v>
                </c:pt>
                <c:pt idx="3">
                  <c:v>267535.98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689-4584-A644-0FDF2B5F53D6}"/>
            </c:ext>
          </c:extLst>
        </c:ser>
        <c:ser>
          <c:idx val="1"/>
          <c:order val="1"/>
          <c:tx>
            <c:strRef>
              <c:f>'Grafiken1-2'!$M$15</c:f>
              <c:strCache>
                <c:ptCount val="1"/>
                <c:pt idx="0">
                  <c:v>Ausleihungen an öffentlichen Bereich</c:v>
                </c:pt>
              </c:strCache>
            </c:strRef>
          </c:tx>
          <c:spPr>
            <a:solidFill>
              <a:srgbClr val="5772B0"/>
            </a:solidFill>
            <a:ln>
              <a:solidFill>
                <a:schemeClr val="tx1"/>
              </a:solidFill>
            </a:ln>
          </c:spPr>
          <c:invertIfNegative val="0"/>
          <c:cat>
            <c:numRef>
              <c:f>'Grafiken1-2'!$N$2:$Q$2</c:f>
              <c:numCache>
                <c:formatCode>General</c:formatCode>
                <c:ptCount val="4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</c:numCache>
            </c:numRef>
          </c:cat>
          <c:val>
            <c:numRef>
              <c:f>'Grafiken1-2'!$N$15:$Q$15</c:f>
              <c:numCache>
                <c:formatCode>#,##0</c:formatCode>
                <c:ptCount val="4"/>
                <c:pt idx="0">
                  <c:v>966605.32900000003</c:v>
                </c:pt>
                <c:pt idx="1">
                  <c:v>1112360.828</c:v>
                </c:pt>
                <c:pt idx="2">
                  <c:v>1238937.963</c:v>
                </c:pt>
                <c:pt idx="3">
                  <c:v>1379715.327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689-4584-A644-0FDF2B5F53D6}"/>
            </c:ext>
          </c:extLst>
        </c:ser>
        <c:ser>
          <c:idx val="2"/>
          <c:order val="2"/>
          <c:tx>
            <c:strRef>
              <c:f>'Grafiken1-2'!$M$16</c:f>
              <c:strCache>
                <c:ptCount val="1"/>
                <c:pt idx="0">
                  <c:v>Sonstige Forderungen an den öffentlichen Bereich</c:v>
                </c:pt>
              </c:strCache>
            </c:strRef>
          </c:tx>
          <c:spPr>
            <a:solidFill>
              <a:srgbClr val="879AC6"/>
            </a:solidFill>
            <a:ln>
              <a:solidFill>
                <a:schemeClr val="accent1"/>
              </a:solidFill>
            </a:ln>
          </c:spPr>
          <c:invertIfNegative val="0"/>
          <c:cat>
            <c:numRef>
              <c:f>'Grafiken1-2'!$N$2:$Q$2</c:f>
              <c:numCache>
                <c:formatCode>General</c:formatCode>
                <c:ptCount val="4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</c:numCache>
            </c:numRef>
          </c:cat>
          <c:val>
            <c:numRef>
              <c:f>'Grafiken1-2'!$N$16:$Q$16</c:f>
              <c:numCache>
                <c:formatCode>#,##0</c:formatCode>
                <c:ptCount val="4"/>
                <c:pt idx="0">
                  <c:v>0</c:v>
                </c:pt>
                <c:pt idx="1">
                  <c:v>669189.39099999995</c:v>
                </c:pt>
                <c:pt idx="2">
                  <c:v>726740.60100000002</c:v>
                </c:pt>
                <c:pt idx="3">
                  <c:v>619973.32499999995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689-4584-A644-0FDF2B5F53D6}"/>
            </c:ext>
          </c:extLst>
        </c:ser>
        <c:ser>
          <c:idx val="0"/>
          <c:order val="3"/>
          <c:tx>
            <c:strRef>
              <c:f>'Grafiken1-2'!$M$17</c:f>
              <c:strCache>
                <c:ptCount val="1"/>
                <c:pt idx="0">
                  <c:v>Anteilsrechte an Extrahaushalten</c:v>
                </c:pt>
              </c:strCache>
            </c:strRef>
          </c:tx>
          <c:spPr>
            <a:solidFill>
              <a:srgbClr val="B7C2DD"/>
            </a:solidFill>
            <a:ln>
              <a:solidFill>
                <a:sysClr val="windowText" lastClr="000000"/>
              </a:solidFill>
            </a:ln>
          </c:spPr>
          <c:invertIfNegative val="0"/>
          <c:cat>
            <c:numRef>
              <c:f>'Grafiken1-2'!$N$2:$Q$2</c:f>
              <c:numCache>
                <c:formatCode>General</c:formatCode>
                <c:ptCount val="4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</c:numCache>
            </c:numRef>
          </c:cat>
          <c:val>
            <c:numRef>
              <c:f>'Grafiken1-2'!$N$17:$Q$17</c:f>
              <c:numCache>
                <c:formatCode>#,##0</c:formatCode>
                <c:ptCount val="4"/>
                <c:pt idx="0">
                  <c:v>361444.27100000001</c:v>
                </c:pt>
                <c:pt idx="1">
                  <c:v>374814.46799999999</c:v>
                </c:pt>
                <c:pt idx="2">
                  <c:v>422576.88099999999</c:v>
                </c:pt>
                <c:pt idx="3">
                  <c:v>430111.34499999997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689-4584-A644-0FDF2B5F53D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3"/>
        <c:overlap val="100"/>
        <c:axId val="326877184"/>
        <c:axId val="326878720"/>
      </c:barChart>
      <c:catAx>
        <c:axId val="32687718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ln w="25400">
            <a:solidFill>
              <a:schemeClr val="tx1"/>
            </a:solidFill>
          </a:ln>
        </c:spPr>
        <c:txPr>
          <a:bodyPr rot="0"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326878720"/>
        <c:crosses val="autoZero"/>
        <c:auto val="1"/>
        <c:lblAlgn val="ctr"/>
        <c:lblOffset val="100"/>
        <c:noMultiLvlLbl val="0"/>
      </c:catAx>
      <c:valAx>
        <c:axId val="326878720"/>
        <c:scaling>
          <c:orientation val="minMax"/>
        </c:scaling>
        <c:delete val="0"/>
        <c:axPos val="l"/>
        <c:majorGridlines/>
        <c:numFmt formatCode="0" sourceLinked="0"/>
        <c:majorTickMark val="out"/>
        <c:minorTickMark val="none"/>
        <c:tickLblPos val="nextTo"/>
        <c:spPr>
          <a:ln>
            <a:noFill/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326877184"/>
        <c:crosses val="autoZero"/>
        <c:crossBetween val="between"/>
        <c:majorUnit val="1000000"/>
        <c:dispUnits>
          <c:builtInUnit val="millions"/>
        </c:dispUnits>
      </c:valAx>
      <c:spPr>
        <a:solidFill>
          <a:srgbClr val="FFFFFF"/>
        </a:solidFill>
        <a:ln>
          <a:noFill/>
        </a:ln>
      </c:spPr>
    </c:plotArea>
    <c:legend>
      <c:legendPos val="b"/>
      <c:layout>
        <c:manualLayout>
          <c:xMode val="edge"/>
          <c:yMode val="edge"/>
          <c:x val="2.5599629233239055E-2"/>
          <c:y val="0.88944030183457756"/>
          <c:w val="0.94124273413659976"/>
          <c:h val="0.11055969816542245"/>
        </c:manualLayout>
      </c:layout>
      <c:overlay val="0"/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3648564116398746E-2"/>
          <c:y val="0.1151717068483098"/>
          <c:w val="0.88910456735108345"/>
          <c:h val="0.6694360304146057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'Grafiken 3-4'!$M$3</c:f>
              <c:strCache>
                <c:ptCount val="1"/>
                <c:pt idx="0">
                  <c:v>Bargeld und Einlagen</c:v>
                </c:pt>
              </c:strCache>
            </c:strRef>
          </c:tx>
          <c:spPr>
            <a:solidFill>
              <a:srgbClr val="FA3859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'Grafiken 3-4'!$N$2:$Q$2</c:f>
              <c:strCache>
                <c:ptCount val="4"/>
                <c:pt idx="0">
                  <c:v>kreisfreie Städte</c:v>
                </c:pt>
                <c:pt idx="1">
                  <c:v>Landkreise
(Haushalte)</c:v>
                </c:pt>
                <c:pt idx="2">
                  <c:v>kreis-
angehörige
Gemeinden</c:v>
                </c:pt>
                <c:pt idx="3">
                  <c:v>Amts- und
Verbands-
haushalte</c:v>
                </c:pt>
              </c:strCache>
            </c:strRef>
          </c:cat>
          <c:val>
            <c:numRef>
              <c:f>'Grafiken 3-4'!$N$3:$Q$3</c:f>
              <c:numCache>
                <c:formatCode>#,##0;\ \–\ #,##0</c:formatCode>
                <c:ptCount val="4"/>
                <c:pt idx="0">
                  <c:v>332568.64299999998</c:v>
                </c:pt>
                <c:pt idx="1">
                  <c:v>801747.81799999997</c:v>
                </c:pt>
                <c:pt idx="2">
                  <c:v>2205833.534</c:v>
                </c:pt>
                <c:pt idx="3">
                  <c:v>170491.77499999999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B7F-464C-B7D7-6E72D35E7BEB}"/>
            </c:ext>
          </c:extLst>
        </c:ser>
        <c:ser>
          <c:idx val="1"/>
          <c:order val="1"/>
          <c:tx>
            <c:strRef>
              <c:f>'Grafiken 3-4'!$M$4</c:f>
              <c:strCache>
                <c:ptCount val="1"/>
                <c:pt idx="0">
                  <c:v>Wertpapiere vom nicht-öffentlichen Bereich</c:v>
                </c:pt>
              </c:strCache>
            </c:strRef>
          </c:tx>
          <c:spPr>
            <a:solidFill>
              <a:srgbClr val="FB647E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'Grafiken 3-4'!$N$2:$Q$2</c:f>
              <c:strCache>
                <c:ptCount val="4"/>
                <c:pt idx="0">
                  <c:v>kreisfreie Städte</c:v>
                </c:pt>
                <c:pt idx="1">
                  <c:v>Landkreise
(Haushalte)</c:v>
                </c:pt>
                <c:pt idx="2">
                  <c:v>kreis-
angehörige
Gemeinden</c:v>
                </c:pt>
                <c:pt idx="3">
                  <c:v>Amts- und
Verbands-
haushalte</c:v>
                </c:pt>
              </c:strCache>
            </c:strRef>
          </c:cat>
          <c:val>
            <c:numRef>
              <c:f>'Grafiken 3-4'!$N$4:$Q$4</c:f>
              <c:numCache>
                <c:formatCode>#,##0;\ \–\ #,##0</c:formatCode>
                <c:ptCount val="4"/>
                <c:pt idx="0">
                  <c:v>122.57</c:v>
                </c:pt>
                <c:pt idx="1">
                  <c:v>12005.834999999999</c:v>
                </c:pt>
                <c:pt idx="2">
                  <c:v>9229.6139999999996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B7F-464C-B7D7-6E72D35E7BEB}"/>
            </c:ext>
          </c:extLst>
        </c:ser>
        <c:ser>
          <c:idx val="2"/>
          <c:order val="2"/>
          <c:tx>
            <c:strRef>
              <c:f>'Grafiken 3-4'!$M$5</c:f>
              <c:strCache>
                <c:ptCount val="1"/>
                <c:pt idx="0">
                  <c:v>Ausleihungen an nicht-öffentlichen Bereich</c:v>
                </c:pt>
              </c:strCache>
            </c:strRef>
          </c:tx>
          <c:spPr>
            <a:solidFill>
              <a:srgbClr val="FC90A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'Grafiken 3-4'!$N$2:$Q$2</c:f>
              <c:strCache>
                <c:ptCount val="4"/>
                <c:pt idx="0">
                  <c:v>kreisfreie Städte</c:v>
                </c:pt>
                <c:pt idx="1">
                  <c:v>Landkreise
(Haushalte)</c:v>
                </c:pt>
                <c:pt idx="2">
                  <c:v>kreis-
angehörige
Gemeinden</c:v>
                </c:pt>
                <c:pt idx="3">
                  <c:v>Amts- und
Verbands-
haushalte</c:v>
                </c:pt>
              </c:strCache>
            </c:strRef>
          </c:cat>
          <c:val>
            <c:numRef>
              <c:f>'Grafiken 3-4'!$N$5:$Q$5</c:f>
              <c:numCache>
                <c:formatCode>#,##0;\ \–\ #,##0</c:formatCode>
                <c:ptCount val="4"/>
                <c:pt idx="0">
                  <c:v>0</c:v>
                </c:pt>
                <c:pt idx="1">
                  <c:v>249.78299999999999</c:v>
                </c:pt>
                <c:pt idx="2">
                  <c:v>66416.611000000004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B7F-464C-B7D7-6E72D35E7BEB}"/>
            </c:ext>
          </c:extLst>
        </c:ser>
        <c:ser>
          <c:idx val="3"/>
          <c:order val="3"/>
          <c:tx>
            <c:strRef>
              <c:f>'Grafiken 3-4'!$M$6</c:f>
              <c:strCache>
                <c:ptCount val="1"/>
                <c:pt idx="0">
                  <c:v>Sonstige Forderungen an den nicht-öffentlichen Bereich</c:v>
                </c:pt>
              </c:strCache>
            </c:strRef>
          </c:tx>
          <c:spPr>
            <a:solidFill>
              <a:srgbClr val="FDBDC8"/>
            </a:solidFill>
            <a:ln w="3175">
              <a:solidFill>
                <a:sysClr val="windowText" lastClr="000000"/>
              </a:solidFill>
            </a:ln>
          </c:spPr>
          <c:invertIfNegative val="0"/>
          <c:cat>
            <c:strRef>
              <c:f>'Grafiken 3-4'!$N$2:$Q$2</c:f>
              <c:strCache>
                <c:ptCount val="4"/>
                <c:pt idx="0">
                  <c:v>kreisfreie Städte</c:v>
                </c:pt>
                <c:pt idx="1">
                  <c:v>Landkreise
(Haushalte)</c:v>
                </c:pt>
                <c:pt idx="2">
                  <c:v>kreis-
angehörige
Gemeinden</c:v>
                </c:pt>
                <c:pt idx="3">
                  <c:v>Amts- und
Verbands-
haushalte</c:v>
                </c:pt>
              </c:strCache>
            </c:strRef>
          </c:cat>
          <c:val>
            <c:numRef>
              <c:f>'Grafiken 3-4'!$N$6:$Q$6</c:f>
              <c:numCache>
                <c:formatCode>#,##0;\ \–\ #,##0</c:formatCode>
                <c:ptCount val="4"/>
                <c:pt idx="0">
                  <c:v>42578.750999999997</c:v>
                </c:pt>
                <c:pt idx="1">
                  <c:v>64590.796000000002</c:v>
                </c:pt>
                <c:pt idx="2">
                  <c:v>142004.35699999999</c:v>
                </c:pt>
                <c:pt idx="3">
                  <c:v>1678.4079999999999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B7F-464C-B7D7-6E72D35E7BEB}"/>
            </c:ext>
          </c:extLst>
        </c:ser>
        <c:ser>
          <c:idx val="4"/>
          <c:order val="4"/>
          <c:tx>
            <c:strRef>
              <c:f>'Grafiken 3-4'!$M$7</c:f>
              <c:strCache>
                <c:ptCount val="1"/>
                <c:pt idx="0">
                  <c:v>Anteilsrechte an Einheiten außerhalb des Sektors Staat</c:v>
                </c:pt>
              </c:strCache>
            </c:strRef>
          </c:tx>
          <c:spPr>
            <a:solidFill>
              <a:srgbClr val="FEE9ED"/>
            </a:solidFill>
            <a:ln w="3175">
              <a:solidFill>
                <a:schemeClr val="tx1"/>
              </a:solidFill>
            </a:ln>
          </c:spPr>
          <c:invertIfNegative val="0"/>
          <c:cat>
            <c:strRef>
              <c:f>'Grafiken 3-4'!$N$2:$Q$2</c:f>
              <c:strCache>
                <c:ptCount val="4"/>
                <c:pt idx="0">
                  <c:v>kreisfreie Städte</c:v>
                </c:pt>
                <c:pt idx="1">
                  <c:v>Landkreise
(Haushalte)</c:v>
                </c:pt>
                <c:pt idx="2">
                  <c:v>kreis-
angehörige
Gemeinden</c:v>
                </c:pt>
                <c:pt idx="3">
                  <c:v>Amts- und
Verbands-
haushalte</c:v>
                </c:pt>
              </c:strCache>
            </c:strRef>
          </c:cat>
          <c:val>
            <c:numRef>
              <c:f>'Grafiken 3-4'!$N$7:$Q$7</c:f>
              <c:numCache>
                <c:formatCode>#,##0;\ \–\ #,##0</c:formatCode>
                <c:ptCount val="4"/>
                <c:pt idx="0">
                  <c:v>1346589.753</c:v>
                </c:pt>
                <c:pt idx="1">
                  <c:v>445760.21500000003</c:v>
                </c:pt>
                <c:pt idx="2">
                  <c:v>2099139.1170000001</c:v>
                </c:pt>
                <c:pt idx="3">
                  <c:v>0.501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B7F-464C-B7D7-6E72D35E7BE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3"/>
        <c:overlap val="100"/>
        <c:axId val="326760320"/>
        <c:axId val="326761856"/>
      </c:barChart>
      <c:catAx>
        <c:axId val="3267603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267618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6761856"/>
        <c:scaling>
          <c:orientation val="minMax"/>
          <c:max val="5050000"/>
          <c:min val="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>
                  <a:defRPr sz="900"/>
                </a:pPr>
                <a:r>
                  <a:rPr lang="de-DE" sz="900"/>
                  <a:t>Mio. EUR</a:t>
                </a:r>
              </a:p>
            </c:rich>
          </c:tx>
          <c:layout>
            <c:manualLayout>
              <c:xMode val="edge"/>
              <c:yMode val="edge"/>
              <c:x val="1.2180267965895249E-2"/>
              <c:y val="2.5187258569423009E-2"/>
            </c:manualLayout>
          </c:layout>
          <c:overlay val="0"/>
        </c:title>
        <c:numFmt formatCode="#,##0;\ \–\ #,##0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26760320"/>
        <c:crosses val="autoZero"/>
        <c:crossBetween val="between"/>
        <c:majorUnit val="500000"/>
        <c:minorUnit val="250000"/>
        <c:dispUnits>
          <c:builtInUnit val="thousands"/>
        </c:dispUnits>
      </c:valAx>
      <c:spPr>
        <a:solidFill>
          <a:srgbClr val="FFFFFF"/>
        </a:solidFill>
      </c:spPr>
    </c:plotArea>
    <c:legend>
      <c:legendPos val="b"/>
      <c:layout>
        <c:manualLayout>
          <c:xMode val="edge"/>
          <c:yMode val="edge"/>
          <c:x val="3.2886723507917173E-2"/>
          <c:y val="0.90476299474193644"/>
          <c:w val="0.92588450049130711"/>
          <c:h val="9.523716304837225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orientation="portrait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6516765687417975E-2"/>
          <c:y val="7.4636306135357364E-2"/>
          <c:w val="0.91048145741846753"/>
          <c:h val="0.74130396888244754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'Grafiken 3-4'!$M$10</c:f>
              <c:strCache>
                <c:ptCount val="1"/>
                <c:pt idx="0">
                  <c:v>Wertpapiere vom öffentlichen Bereich</c:v>
                </c:pt>
              </c:strCache>
            </c:strRef>
          </c:tx>
          <c:spPr>
            <a:solidFill>
              <a:srgbClr val="274999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'Grafiken 3-4'!$N$2:$Q$2</c:f>
              <c:strCache>
                <c:ptCount val="4"/>
                <c:pt idx="0">
                  <c:v>kreisfreie Städte</c:v>
                </c:pt>
                <c:pt idx="1">
                  <c:v>Landkreise
(Haushalte)</c:v>
                </c:pt>
                <c:pt idx="2">
                  <c:v>kreis-
angehörige
Gemeinden</c:v>
                </c:pt>
                <c:pt idx="3">
                  <c:v>Amts- und
Verbands-
haushalte</c:v>
                </c:pt>
              </c:strCache>
            </c:strRef>
          </c:cat>
          <c:val>
            <c:numRef>
              <c:f>'Grafiken 3-4'!$N$10:$Q$10</c:f>
              <c:numCache>
                <c:formatCode>#,##0;\ \–\ #,##0</c:formatCode>
                <c:ptCount val="4"/>
                <c:pt idx="0">
                  <c:v>0</c:v>
                </c:pt>
                <c:pt idx="1">
                  <c:v>0</c:v>
                </c:pt>
                <c:pt idx="2">
                  <c:v>1940.2950000000001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868-4602-A0C1-C82D560070BA}"/>
            </c:ext>
          </c:extLst>
        </c:ser>
        <c:ser>
          <c:idx val="0"/>
          <c:order val="1"/>
          <c:tx>
            <c:strRef>
              <c:f>'Grafiken 3-4'!$M$11</c:f>
              <c:strCache>
                <c:ptCount val="1"/>
                <c:pt idx="0">
                  <c:v>Ausleihungen an öffentlichen Bereich</c:v>
                </c:pt>
              </c:strCache>
            </c:strRef>
          </c:tx>
          <c:spPr>
            <a:solidFill>
              <a:srgbClr val="5772B0"/>
            </a:solidFill>
            <a:ln w="3175">
              <a:solidFill>
                <a:sysClr val="windowText" lastClr="000000"/>
              </a:solidFill>
            </a:ln>
          </c:spPr>
          <c:invertIfNegative val="0"/>
          <c:cat>
            <c:strRef>
              <c:f>'Grafiken 3-4'!$N$2:$Q$2</c:f>
              <c:strCache>
                <c:ptCount val="4"/>
                <c:pt idx="0">
                  <c:v>kreisfreie Städte</c:v>
                </c:pt>
                <c:pt idx="1">
                  <c:v>Landkreise
(Haushalte)</c:v>
                </c:pt>
                <c:pt idx="2">
                  <c:v>kreis-
angehörige
Gemeinden</c:v>
                </c:pt>
                <c:pt idx="3">
                  <c:v>Amts- und
Verbands-
haushalte</c:v>
                </c:pt>
              </c:strCache>
            </c:strRef>
          </c:cat>
          <c:val>
            <c:numRef>
              <c:f>'Grafiken 3-4'!$N$11:$Q$11</c:f>
              <c:numCache>
                <c:formatCode>#,##0;\ \–\ #,##0</c:formatCode>
                <c:ptCount val="4"/>
                <c:pt idx="0">
                  <c:v>37336.398000000001</c:v>
                </c:pt>
                <c:pt idx="1">
                  <c:v>2090.3000000000002</c:v>
                </c:pt>
                <c:pt idx="2">
                  <c:v>159823.64799999999</c:v>
                </c:pt>
                <c:pt idx="3">
                  <c:v>27554.235000000001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868-4602-A0C1-C82D560070BA}"/>
            </c:ext>
          </c:extLst>
        </c:ser>
        <c:ser>
          <c:idx val="2"/>
          <c:order val="2"/>
          <c:tx>
            <c:strRef>
              <c:f>'Grafiken 3-4'!$M$12</c:f>
              <c:strCache>
                <c:ptCount val="1"/>
                <c:pt idx="0">
                  <c:v>Sonstige Forderungen an den öffentlichen Bereich</c:v>
                </c:pt>
              </c:strCache>
            </c:strRef>
          </c:tx>
          <c:spPr>
            <a:solidFill>
              <a:srgbClr val="879AC6"/>
            </a:solidFill>
            <a:ln w="3175">
              <a:solidFill>
                <a:schemeClr val="tx1"/>
              </a:solidFill>
            </a:ln>
          </c:spPr>
          <c:invertIfNegative val="0"/>
          <c:cat>
            <c:strRef>
              <c:f>'Grafiken 3-4'!$N$2:$Q$2</c:f>
              <c:strCache>
                <c:ptCount val="4"/>
                <c:pt idx="0">
                  <c:v>kreisfreie Städte</c:v>
                </c:pt>
                <c:pt idx="1">
                  <c:v>Landkreise
(Haushalte)</c:v>
                </c:pt>
                <c:pt idx="2">
                  <c:v>kreis-
angehörige
Gemeinden</c:v>
                </c:pt>
                <c:pt idx="3">
                  <c:v>Amts- und
Verbands-
haushalte</c:v>
                </c:pt>
              </c:strCache>
            </c:strRef>
          </c:cat>
          <c:val>
            <c:numRef>
              <c:f>'Grafiken 3-4'!$N$12:$Q$12</c:f>
              <c:numCache>
                <c:formatCode>#,##0;\ \–\ #,##0</c:formatCode>
                <c:ptCount val="4"/>
                <c:pt idx="0">
                  <c:v>50256.775999999998</c:v>
                </c:pt>
                <c:pt idx="1">
                  <c:v>165785.68299999999</c:v>
                </c:pt>
                <c:pt idx="2">
                  <c:v>101699.40700000001</c:v>
                </c:pt>
                <c:pt idx="3">
                  <c:v>6093.701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868-4602-A0C1-C82D560070BA}"/>
            </c:ext>
          </c:extLst>
        </c:ser>
        <c:ser>
          <c:idx val="3"/>
          <c:order val="3"/>
          <c:tx>
            <c:strRef>
              <c:f>'Grafiken 3-4'!$M$13</c:f>
              <c:strCache>
                <c:ptCount val="1"/>
                <c:pt idx="0">
                  <c:v>Anteilsrechte an Extrahaushalten</c:v>
                </c:pt>
              </c:strCache>
            </c:strRef>
          </c:tx>
          <c:spPr>
            <a:solidFill>
              <a:srgbClr val="B7C2DD"/>
            </a:solidFill>
            <a:ln w="3175">
              <a:solidFill>
                <a:sysClr val="windowText" lastClr="000000"/>
              </a:solidFill>
            </a:ln>
          </c:spPr>
          <c:invertIfNegative val="0"/>
          <c:cat>
            <c:strRef>
              <c:f>'Grafiken 3-4'!$N$2:$Q$2</c:f>
              <c:strCache>
                <c:ptCount val="4"/>
                <c:pt idx="0">
                  <c:v>kreisfreie Städte</c:v>
                </c:pt>
                <c:pt idx="1">
                  <c:v>Landkreise
(Haushalte)</c:v>
                </c:pt>
                <c:pt idx="2">
                  <c:v>kreis-
angehörige
Gemeinden</c:v>
                </c:pt>
                <c:pt idx="3">
                  <c:v>Amts- und
Verbands-
haushalte</c:v>
                </c:pt>
              </c:strCache>
            </c:strRef>
          </c:cat>
          <c:val>
            <c:numRef>
              <c:f>'Grafiken 3-4'!$N$13:$Q$13</c:f>
              <c:numCache>
                <c:formatCode>#,##0;\ \–\ #,##0</c:formatCode>
                <c:ptCount val="4"/>
                <c:pt idx="0">
                  <c:v>225674.94399999999</c:v>
                </c:pt>
                <c:pt idx="1">
                  <c:v>31012.249</c:v>
                </c:pt>
                <c:pt idx="2">
                  <c:v>167099.226</c:v>
                </c:pt>
                <c:pt idx="3">
                  <c:v>138.411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868-4602-A0C1-C82D560070B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3"/>
        <c:overlap val="100"/>
        <c:axId val="326550656"/>
        <c:axId val="326552192"/>
      </c:barChart>
      <c:catAx>
        <c:axId val="3265506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265521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6552192"/>
        <c:scaling>
          <c:orientation val="minMax"/>
          <c:max val="4500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26550656"/>
        <c:crosses val="autoZero"/>
        <c:crossBetween val="between"/>
        <c:majorUnit val="50000"/>
        <c:dispUnits>
          <c:builtInUnit val="thousands"/>
        </c:dispUnits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1.7070153397364146E-2"/>
          <c:y val="0.94054520461982105"/>
          <c:w val="0.89734848781353305"/>
          <c:h val="5.94547274136457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hyperlink" Target="#Inhaltsverzeichnis!A26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49830"/>
          <a:ext cx="108585" cy="1790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2990850" y="4362450"/>
          <a:ext cx="693420" cy="48387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52010" y="5915025"/>
          <a:ext cx="99060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915025"/>
          <a:ext cx="99060" cy="1485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68015"/>
          <a:ext cx="99060" cy="131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38100</xdr:colOff>
      <xdr:row>53</xdr:row>
      <xdr:rowOff>213360</xdr:rowOff>
    </xdr:from>
    <xdr:to>
      <xdr:col>1</xdr:col>
      <xdr:colOff>524855</xdr:colOff>
      <xdr:row>54</xdr:row>
      <xdr:rowOff>8448</xdr:rowOff>
    </xdr:to>
    <xdr:pic>
      <xdr:nvPicPr>
        <xdr:cNvPr id="7" name="Picture 2" descr="Icon CC BY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9037320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4511040</xdr:colOff>
      <xdr:row>0</xdr:row>
      <xdr:rowOff>0</xdr:rowOff>
    </xdr:from>
    <xdr:to>
      <xdr:col>4</xdr:col>
      <xdr:colOff>167640</xdr:colOff>
      <xdr:row>0</xdr:row>
      <xdr:rowOff>762000</xdr:rowOff>
    </xdr:to>
    <xdr:sp macro="" textlink="" fLocksText="0">
      <xdr:nvSpPr>
        <xdr:cNvPr id="2049" name="Text Box 1">
          <a:extLst>
            <a:ext uri="{FF2B5EF4-FFF2-40B4-BE49-F238E27FC236}">
              <a16:creationId xmlns:a16="http://schemas.microsoft.com/office/drawing/2014/main" id="{00000000-0008-0000-0200-000001080000}"/>
            </a:ext>
          </a:extLst>
        </xdr:cNvPr>
        <xdr:cNvSpPr txBox="1">
          <a:spLocks noChangeArrowheads="1"/>
        </xdr:cNvSpPr>
      </xdr:nvSpPr>
      <xdr:spPr bwMode="auto">
        <a:xfrm>
          <a:off x="4693920" y="0"/>
          <a:ext cx="143256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L III 6 – j / 20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403860</xdr:rowOff>
    </xdr:from>
    <xdr:to>
      <xdr:col>7</xdr:col>
      <xdr:colOff>723900</xdr:colOff>
      <xdr:row>31</xdr:row>
      <xdr:rowOff>152400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35</xdr:row>
      <xdr:rowOff>132025</xdr:rowOff>
    </xdr:from>
    <xdr:to>
      <xdr:col>7</xdr:col>
      <xdr:colOff>731520</xdr:colOff>
      <xdr:row>60</xdr:row>
      <xdr:rowOff>128215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</cdr:x>
      <cdr:y>0.00903</cdr:y>
    </cdr:from>
    <cdr:to>
      <cdr:x>0.10415</cdr:x>
      <cdr:y>0.06464</cdr:y>
    </cdr:to>
    <cdr:sp macro="" textlink="">
      <cdr:nvSpPr>
        <cdr:cNvPr id="2" name="Textfeld 1">
          <a:extLst xmlns:a="http://schemas.openxmlformats.org/drawingml/2006/main">
            <a:ext uri="{FF2B5EF4-FFF2-40B4-BE49-F238E27FC236}">
              <a16:creationId xmlns:a16="http://schemas.microsoft.com/office/drawing/2014/main" id="{92BE23F4-6CC6-49A0-8B90-657E0CC20256}"/>
            </a:ext>
          </a:extLst>
        </cdr:cNvPr>
        <cdr:cNvSpPr txBox="1"/>
      </cdr:nvSpPr>
      <cdr:spPr>
        <a:xfrm xmlns:a="http://schemas.openxmlformats.org/drawingml/2006/main">
          <a:off x="0" y="33627"/>
          <a:ext cx="637761" cy="20706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de-DE" sz="800"/>
            <a:t>Mrd. EUR</a:t>
          </a: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</xdr:colOff>
      <xdr:row>1</xdr:row>
      <xdr:rowOff>144780</xdr:rowOff>
    </xdr:from>
    <xdr:to>
      <xdr:col>7</xdr:col>
      <xdr:colOff>716280</xdr:colOff>
      <xdr:row>31</xdr:row>
      <xdr:rowOff>24848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34</xdr:row>
      <xdr:rowOff>66262</xdr:rowOff>
    </xdr:from>
    <xdr:to>
      <xdr:col>7</xdr:col>
      <xdr:colOff>746760</xdr:colOff>
      <xdr:row>58</xdr:row>
      <xdr:rowOff>132523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0.00323</cdr:x>
      <cdr:y>0.00506</cdr:y>
    </cdr:from>
    <cdr:to>
      <cdr:x>0.12551</cdr:x>
      <cdr:y>0.06009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20320" y="20320"/>
          <a:ext cx="769645" cy="22098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Mio. EUR</a:t>
          </a: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106680</xdr:colOff>
      <xdr:row>0</xdr:row>
      <xdr:rowOff>0</xdr:rowOff>
    </xdr:from>
    <xdr:to>
      <xdr:col>4</xdr:col>
      <xdr:colOff>205740</xdr:colOff>
      <xdr:row>0</xdr:row>
      <xdr:rowOff>0</xdr:rowOff>
    </xdr:to>
    <xdr:sp macro="" textlink="">
      <xdr:nvSpPr>
        <xdr:cNvPr id="8193" name="Text 8">
          <a:extLst>
            <a:ext uri="{FF2B5EF4-FFF2-40B4-BE49-F238E27FC236}">
              <a16:creationId xmlns:a16="http://schemas.microsoft.com/office/drawing/2014/main" id="{00000000-0008-0000-0800-000001200000}"/>
            </a:ext>
          </a:extLst>
        </xdr:cNvPr>
        <xdr:cNvSpPr txBox="1">
          <a:spLocks noChangeArrowheads="1"/>
        </xdr:cNvSpPr>
      </xdr:nvSpPr>
      <xdr:spPr bwMode="auto">
        <a:xfrm>
          <a:off x="1188720" y="0"/>
          <a:ext cx="440436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194" name="Text 9">
          <a:extLst>
            <a:ext uri="{FF2B5EF4-FFF2-40B4-BE49-F238E27FC236}">
              <a16:creationId xmlns:a16="http://schemas.microsoft.com/office/drawing/2014/main" id="{00000000-0008-0000-0800-000002200000}"/>
            </a:ext>
          </a:extLst>
        </xdr:cNvPr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2</xdr:col>
      <xdr:colOff>106680</xdr:colOff>
      <xdr:row>1</xdr:row>
      <xdr:rowOff>0</xdr:rowOff>
    </xdr:from>
    <xdr:to>
      <xdr:col>4</xdr:col>
      <xdr:colOff>205740</xdr:colOff>
      <xdr:row>1</xdr:row>
      <xdr:rowOff>0</xdr:rowOff>
    </xdr:to>
    <xdr:sp macro="" textlink="">
      <xdr:nvSpPr>
        <xdr:cNvPr id="8195" name="Text 8">
          <a:extLst>
            <a:ext uri="{FF2B5EF4-FFF2-40B4-BE49-F238E27FC236}">
              <a16:creationId xmlns:a16="http://schemas.microsoft.com/office/drawing/2014/main" id="{00000000-0008-0000-0800-000003200000}"/>
            </a:ext>
          </a:extLst>
        </xdr:cNvPr>
        <xdr:cNvSpPr txBox="1">
          <a:spLocks noChangeArrowheads="1"/>
        </xdr:cNvSpPr>
      </xdr:nvSpPr>
      <xdr:spPr bwMode="auto">
        <a:xfrm>
          <a:off x="1188720" y="457200"/>
          <a:ext cx="440436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8196" name="Text 9">
          <a:extLst>
            <a:ext uri="{FF2B5EF4-FFF2-40B4-BE49-F238E27FC236}">
              <a16:creationId xmlns:a16="http://schemas.microsoft.com/office/drawing/2014/main" id="{00000000-0008-0000-0800-000004200000}"/>
            </a:ext>
          </a:extLst>
        </xdr:cNvPr>
        <xdr:cNvSpPr txBox="1">
          <a:spLocks noChangeArrowheads="1"/>
        </xdr:cNvSpPr>
      </xdr:nvSpPr>
      <xdr:spPr bwMode="auto">
        <a:xfrm>
          <a:off x="0" y="457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1</xdr:col>
      <xdr:colOff>106680</xdr:colOff>
      <xdr:row>0</xdr:row>
      <xdr:rowOff>0</xdr:rowOff>
    </xdr:from>
    <xdr:to>
      <xdr:col>3</xdr:col>
      <xdr:colOff>205740</xdr:colOff>
      <xdr:row>0</xdr:row>
      <xdr:rowOff>0</xdr:rowOff>
    </xdr:to>
    <xdr:sp macro="" textlink="">
      <xdr:nvSpPr>
        <xdr:cNvPr id="8197" name="Text 8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800-000005200000}"/>
            </a:ext>
          </a:extLst>
        </xdr:cNvPr>
        <xdr:cNvSpPr txBox="1">
          <a:spLocks noChangeArrowheads="1"/>
        </xdr:cNvSpPr>
      </xdr:nvSpPr>
      <xdr:spPr bwMode="auto">
        <a:xfrm>
          <a:off x="701040" y="0"/>
          <a:ext cx="40386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b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198" name="Text 9">
          <a:extLst>
            <a:ext uri="{FF2B5EF4-FFF2-40B4-BE49-F238E27FC236}">
              <a16:creationId xmlns:a16="http://schemas.microsoft.com/office/drawing/2014/main" id="{00000000-0008-0000-0800-000006200000}"/>
            </a:ext>
          </a:extLst>
        </xdr:cNvPr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1</xdr:col>
      <xdr:colOff>106680</xdr:colOff>
      <xdr:row>1</xdr:row>
      <xdr:rowOff>0</xdr:rowOff>
    </xdr:from>
    <xdr:to>
      <xdr:col>3</xdr:col>
      <xdr:colOff>205740</xdr:colOff>
      <xdr:row>1</xdr:row>
      <xdr:rowOff>0</xdr:rowOff>
    </xdr:to>
    <xdr:sp macro="" textlink="">
      <xdr:nvSpPr>
        <xdr:cNvPr id="8199" name="Text Box 7">
          <a:extLst>
            <a:ext uri="{FF2B5EF4-FFF2-40B4-BE49-F238E27FC236}">
              <a16:creationId xmlns:a16="http://schemas.microsoft.com/office/drawing/2014/main" id="{00000000-0008-0000-0800-000007200000}"/>
            </a:ext>
          </a:extLst>
        </xdr:cNvPr>
        <xdr:cNvSpPr txBox="1">
          <a:spLocks noChangeArrowheads="1"/>
        </xdr:cNvSpPr>
      </xdr:nvSpPr>
      <xdr:spPr bwMode="auto">
        <a:xfrm>
          <a:off x="701040" y="457200"/>
          <a:ext cx="40386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8200" name="Text Box 8">
          <a:extLst>
            <a:ext uri="{FF2B5EF4-FFF2-40B4-BE49-F238E27FC236}">
              <a16:creationId xmlns:a16="http://schemas.microsoft.com/office/drawing/2014/main" id="{00000000-0008-0000-0800-000008200000}"/>
            </a:ext>
          </a:extLst>
        </xdr:cNvPr>
        <xdr:cNvSpPr txBox="1">
          <a:spLocks noChangeArrowheads="1"/>
        </xdr:cNvSpPr>
      </xdr:nvSpPr>
      <xdr:spPr bwMode="auto">
        <a:xfrm>
          <a:off x="0" y="457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7620</xdr:rowOff>
        </xdr:from>
        <xdr:to>
          <xdr:col>6</xdr:col>
          <xdr:colOff>1828800</xdr:colOff>
          <xdr:row>39</xdr:row>
          <xdr:rowOff>45720</xdr:rowOff>
        </xdr:to>
        <xdr:sp macro="" textlink="">
          <xdr:nvSpPr>
            <xdr:cNvPr id="32769" name="Object 1" hidden="1">
              <a:extLst>
                <a:ext uri="{63B3BB69-23CF-44E3-9099-C40C66FF867C}">
                  <a14:compatExt spid="_x0000_s32769"/>
                </a:ext>
                <a:ext uri="{FF2B5EF4-FFF2-40B4-BE49-F238E27FC236}">
                  <a16:creationId xmlns:a16="http://schemas.microsoft.com/office/drawing/2014/main" id="{00000000-0008-0000-0C00-0000018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3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71411_2019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FE439F-7CD0-4993-9CAF-35DF2E3B3E43}">
  <dimension ref="A1:D33"/>
  <sheetViews>
    <sheetView tabSelected="1" zoomScaleNormal="75" workbookViewId="0"/>
  </sheetViews>
  <sheetFormatPr baseColWidth="10" defaultColWidth="11.5546875" defaultRowHeight="13.2" x14ac:dyDescent="0.25"/>
  <cols>
    <col min="1" max="1" width="38.88671875" style="56" customWidth="1"/>
    <col min="2" max="2" width="0.6640625" style="56" customWidth="1"/>
    <col min="3" max="3" width="52" style="56" customWidth="1"/>
    <col min="4" max="4" width="5.5546875" style="56" bestFit="1" customWidth="1"/>
    <col min="5" max="16384" width="11.5546875" style="56"/>
  </cols>
  <sheetData>
    <row r="1" spans="1:4" ht="60" customHeight="1" x14ac:dyDescent="0.25">
      <c r="A1" s="75"/>
      <c r="D1" s="253" t="s">
        <v>35</v>
      </c>
    </row>
    <row r="2" spans="1:4" ht="40.200000000000003" customHeight="1" x14ac:dyDescent="0.55000000000000004">
      <c r="B2" s="173" t="s">
        <v>5</v>
      </c>
      <c r="D2" s="254"/>
    </row>
    <row r="3" spans="1:4" ht="34.799999999999997" x14ac:dyDescent="0.55000000000000004">
      <c r="B3" s="173" t="s">
        <v>6</v>
      </c>
      <c r="D3" s="254"/>
    </row>
    <row r="4" spans="1:4" ht="6.6" customHeight="1" x14ac:dyDescent="0.25">
      <c r="D4" s="254"/>
    </row>
    <row r="5" spans="1:4" ht="20.399999999999999" x14ac:dyDescent="0.35">
      <c r="C5" s="174" t="s">
        <v>170</v>
      </c>
      <c r="D5" s="254"/>
    </row>
    <row r="6" spans="1:4" s="60" customFormat="1" ht="34.950000000000003" customHeight="1" x14ac:dyDescent="0.2">
      <c r="D6" s="254"/>
    </row>
    <row r="7" spans="1:4" ht="103.2" x14ac:dyDescent="0.25">
      <c r="C7" s="175" t="s">
        <v>198</v>
      </c>
      <c r="D7" s="254"/>
    </row>
    <row r="8" spans="1:4" x14ac:dyDescent="0.25">
      <c r="D8" s="254"/>
    </row>
    <row r="9" spans="1:4" ht="15" x14ac:dyDescent="0.25">
      <c r="C9" s="176"/>
      <c r="D9" s="254"/>
    </row>
    <row r="10" spans="1:4" ht="7.2" customHeight="1" x14ac:dyDescent="0.25">
      <c r="D10" s="254"/>
    </row>
    <row r="11" spans="1:4" ht="15" x14ac:dyDescent="0.25">
      <c r="C11" s="176"/>
      <c r="D11" s="254"/>
    </row>
    <row r="12" spans="1:4" ht="66" customHeight="1" x14ac:dyDescent="0.25"/>
    <row r="13" spans="1:4" ht="36" customHeight="1" x14ac:dyDescent="0.25">
      <c r="C13" s="177"/>
    </row>
    <row r="32" ht="12" customHeight="1" x14ac:dyDescent="0.25"/>
    <row r="33" ht="12" customHeight="1" x14ac:dyDescent="0.25"/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9"/>
  <dimension ref="A1:K43"/>
  <sheetViews>
    <sheetView zoomScaleNormal="100" workbookViewId="0">
      <pane xSplit="3" ySplit="6" topLeftCell="D7" activePane="bottomRight" state="frozen"/>
      <selection sqref="A1:B1"/>
      <selection pane="topRight" sqref="A1:B1"/>
      <selection pane="bottomLeft" sqref="A1:B1"/>
      <selection pane="bottomRight" activeCell="D7" sqref="D7"/>
    </sheetView>
  </sheetViews>
  <sheetFormatPr baseColWidth="10" defaultRowHeight="13.2" x14ac:dyDescent="0.25"/>
  <cols>
    <col min="1" max="1" width="14.6640625" customWidth="1"/>
    <col min="2" max="2" width="3.6640625" customWidth="1"/>
    <col min="3" max="3" width="37.6640625" customWidth="1"/>
    <col min="4" max="5" width="11.6640625" customWidth="1"/>
    <col min="6" max="7" width="11.6640625" style="150" customWidth="1"/>
    <col min="8" max="9" width="11.6640625" style="18" customWidth="1"/>
    <col min="10" max="10" width="11.6640625" customWidth="1"/>
    <col min="11" max="11" width="3.6640625" customWidth="1"/>
  </cols>
  <sheetData>
    <row r="1" spans="1:11" s="10" customFormat="1" ht="36" customHeight="1" x14ac:dyDescent="0.25">
      <c r="A1" s="20"/>
      <c r="B1" s="281" t="s">
        <v>216</v>
      </c>
      <c r="C1" s="281"/>
      <c r="D1" s="281"/>
      <c r="E1" s="281"/>
      <c r="F1" s="281"/>
      <c r="G1" s="244"/>
      <c r="H1" s="245"/>
    </row>
    <row r="2" spans="1:11" ht="12" customHeight="1" x14ac:dyDescent="0.25">
      <c r="D2" s="299"/>
      <c r="E2" s="299"/>
      <c r="F2" s="299"/>
      <c r="G2" s="299"/>
      <c r="H2" s="299"/>
      <c r="I2" s="141"/>
    </row>
    <row r="3" spans="1:11" s="10" customFormat="1" ht="12" customHeight="1" x14ac:dyDescent="0.2">
      <c r="B3" s="269" t="s">
        <v>74</v>
      </c>
      <c r="C3" s="285" t="s">
        <v>110</v>
      </c>
      <c r="D3" s="272" t="s">
        <v>0</v>
      </c>
      <c r="E3" s="302" t="s">
        <v>76</v>
      </c>
      <c r="F3" s="205" t="s">
        <v>181</v>
      </c>
      <c r="G3" s="304" t="s">
        <v>182</v>
      </c>
      <c r="H3" s="305"/>
      <c r="I3" s="289" t="s">
        <v>166</v>
      </c>
      <c r="J3" s="289" t="s">
        <v>167</v>
      </c>
      <c r="K3" s="290" t="s">
        <v>74</v>
      </c>
    </row>
    <row r="4" spans="1:11" s="10" customFormat="1" ht="12" customHeight="1" x14ac:dyDescent="0.2">
      <c r="B4" s="297"/>
      <c r="C4" s="300"/>
      <c r="D4" s="272"/>
      <c r="E4" s="302"/>
      <c r="F4" s="273" t="s">
        <v>65</v>
      </c>
      <c r="G4" s="303" t="s">
        <v>68</v>
      </c>
      <c r="H4" s="272"/>
      <c r="I4" s="289"/>
      <c r="J4" s="289"/>
      <c r="K4" s="298"/>
    </row>
    <row r="5" spans="1:11" s="17" customFormat="1" ht="36" customHeight="1" x14ac:dyDescent="0.2">
      <c r="B5" s="297"/>
      <c r="C5" s="300"/>
      <c r="D5" s="272"/>
      <c r="E5" s="302"/>
      <c r="F5" s="273"/>
      <c r="G5" s="149" t="s">
        <v>69</v>
      </c>
      <c r="H5" s="143" t="s">
        <v>70</v>
      </c>
      <c r="I5" s="289"/>
      <c r="J5" s="289"/>
      <c r="K5" s="298"/>
    </row>
    <row r="6" spans="1:11" s="10" customFormat="1" ht="12" customHeight="1" x14ac:dyDescent="0.2">
      <c r="B6" s="297"/>
      <c r="C6" s="301"/>
      <c r="D6" s="306" t="s">
        <v>75</v>
      </c>
      <c r="E6" s="307"/>
      <c r="F6" s="307"/>
      <c r="G6" s="307" t="s">
        <v>75</v>
      </c>
      <c r="H6" s="307"/>
      <c r="I6" s="307"/>
      <c r="J6" s="308"/>
      <c r="K6" s="298"/>
    </row>
    <row r="7" spans="1:11" s="10" customFormat="1" ht="12" customHeight="1" x14ac:dyDescent="0.2">
      <c r="B7" s="15"/>
      <c r="C7" s="27"/>
      <c r="D7" s="28"/>
      <c r="E7" s="28"/>
      <c r="F7" s="140"/>
      <c r="G7" s="140"/>
      <c r="H7" s="28"/>
      <c r="I7" s="140"/>
      <c r="K7" s="15"/>
    </row>
    <row r="8" spans="1:11" s="10" customFormat="1" ht="12" customHeight="1" x14ac:dyDescent="0.2">
      <c r="B8" s="1">
        <v>1</v>
      </c>
      <c r="C8" s="44" t="s">
        <v>86</v>
      </c>
      <c r="D8" s="41">
        <v>722857.23300000001</v>
      </c>
      <c r="E8" s="41" t="s">
        <v>1</v>
      </c>
      <c r="F8" s="40">
        <v>685726.24800000002</v>
      </c>
      <c r="G8" s="40">
        <v>252554.92300000001</v>
      </c>
      <c r="H8" s="41">
        <v>433171.32500000001</v>
      </c>
      <c r="I8" s="41">
        <v>31254.375</v>
      </c>
      <c r="J8" s="41">
        <v>5876.61</v>
      </c>
      <c r="K8" s="1">
        <v>1</v>
      </c>
    </row>
    <row r="9" spans="1:11" s="10" customFormat="1" ht="12" customHeight="1" x14ac:dyDescent="0.2">
      <c r="B9" s="1">
        <v>2</v>
      </c>
      <c r="C9" s="48" t="s">
        <v>82</v>
      </c>
      <c r="D9" s="41">
        <v>29909.29</v>
      </c>
      <c r="E9" s="41" t="s">
        <v>1</v>
      </c>
      <c r="F9" s="40">
        <v>23581.325000000001</v>
      </c>
      <c r="G9" s="40" t="s">
        <v>1</v>
      </c>
      <c r="H9" s="41">
        <v>23581.325000000001</v>
      </c>
      <c r="I9" s="41">
        <v>506.95499999999998</v>
      </c>
      <c r="J9" s="41">
        <v>5821.01</v>
      </c>
      <c r="K9" s="1">
        <v>2</v>
      </c>
    </row>
    <row r="10" spans="1:11" s="10" customFormat="1" ht="12" customHeight="1" x14ac:dyDescent="0.2">
      <c r="B10" s="1">
        <v>3</v>
      </c>
      <c r="C10" s="48" t="s">
        <v>83</v>
      </c>
      <c r="D10" s="41">
        <v>692947.94299999997</v>
      </c>
      <c r="E10" s="41" t="s">
        <v>1</v>
      </c>
      <c r="F10" s="40">
        <v>662144.92299999995</v>
      </c>
      <c r="G10" s="40">
        <v>252554.92300000001</v>
      </c>
      <c r="H10" s="41">
        <v>409590</v>
      </c>
      <c r="I10" s="41">
        <v>30747.42</v>
      </c>
      <c r="J10" s="41">
        <v>55.6</v>
      </c>
      <c r="K10" s="1">
        <v>3</v>
      </c>
    </row>
    <row r="11" spans="1:11" s="10" customFormat="1" ht="12" customHeight="1" x14ac:dyDescent="0.2">
      <c r="B11" s="1">
        <v>4</v>
      </c>
      <c r="C11" s="44" t="s">
        <v>141</v>
      </c>
      <c r="D11" s="41">
        <v>1137332.317</v>
      </c>
      <c r="E11" s="41">
        <v>11946.755999999999</v>
      </c>
      <c r="F11" s="40">
        <v>312896.10100000002</v>
      </c>
      <c r="G11" s="40">
        <v>141294.50899999999</v>
      </c>
      <c r="H11" s="41">
        <v>171601.592</v>
      </c>
      <c r="I11" s="41">
        <v>388564.63</v>
      </c>
      <c r="J11" s="41">
        <v>423924.83</v>
      </c>
      <c r="K11" s="1">
        <v>4</v>
      </c>
    </row>
    <row r="12" spans="1:11" s="10" customFormat="1" ht="12" customHeight="1" x14ac:dyDescent="0.2">
      <c r="B12" s="1">
        <v>5</v>
      </c>
      <c r="C12" s="45" t="s">
        <v>140</v>
      </c>
      <c r="D12" s="171">
        <v>976505.27300000004</v>
      </c>
      <c r="E12" s="171">
        <v>1940.2950000000001</v>
      </c>
      <c r="F12" s="195">
        <v>226804.58100000001</v>
      </c>
      <c r="G12" s="195">
        <v>141206.92300000001</v>
      </c>
      <c r="H12" s="171">
        <v>85597.657999999996</v>
      </c>
      <c r="I12" s="171">
        <v>323835.56699999998</v>
      </c>
      <c r="J12" s="171">
        <v>423924.83</v>
      </c>
      <c r="K12" s="1">
        <v>5</v>
      </c>
    </row>
    <row r="13" spans="1:11" s="10" customFormat="1" ht="12" customHeight="1" x14ac:dyDescent="0.2">
      <c r="B13" s="1">
        <v>6</v>
      </c>
      <c r="C13" s="49" t="s">
        <v>139</v>
      </c>
      <c r="D13" s="171">
        <v>313268.11800000002</v>
      </c>
      <c r="E13" s="171" t="s">
        <v>1</v>
      </c>
      <c r="F13" s="195">
        <v>37336.398000000001</v>
      </c>
      <c r="G13" s="195">
        <v>485</v>
      </c>
      <c r="H13" s="171">
        <v>36851.398000000001</v>
      </c>
      <c r="I13" s="171">
        <v>50256.775999999998</v>
      </c>
      <c r="J13" s="171">
        <v>225674.94399999999</v>
      </c>
      <c r="K13" s="1">
        <v>6</v>
      </c>
    </row>
    <row r="14" spans="1:11" s="10" customFormat="1" ht="12" customHeight="1" x14ac:dyDescent="0.2">
      <c r="B14" s="1">
        <v>7</v>
      </c>
      <c r="C14" s="69" t="s">
        <v>138</v>
      </c>
      <c r="D14" s="171">
        <v>120259.02</v>
      </c>
      <c r="E14" s="171" t="s">
        <v>1</v>
      </c>
      <c r="F14" s="195">
        <v>1071.374</v>
      </c>
      <c r="G14" s="195">
        <v>485</v>
      </c>
      <c r="H14" s="171">
        <v>586.37400000000002</v>
      </c>
      <c r="I14" s="171">
        <v>18686.645</v>
      </c>
      <c r="J14" s="171">
        <v>100501.001</v>
      </c>
      <c r="K14" s="1">
        <v>7</v>
      </c>
    </row>
    <row r="15" spans="1:11" ht="12" customHeight="1" x14ac:dyDescent="0.25">
      <c r="B15" s="1">
        <v>8</v>
      </c>
      <c r="C15" s="70" t="s">
        <v>136</v>
      </c>
      <c r="D15" s="171">
        <v>193009.098</v>
      </c>
      <c r="E15" s="171" t="s">
        <v>1</v>
      </c>
      <c r="F15" s="195">
        <v>36265.023999999998</v>
      </c>
      <c r="G15" s="195" t="s">
        <v>1</v>
      </c>
      <c r="H15" s="171">
        <v>36265.023999999998</v>
      </c>
      <c r="I15" s="171">
        <v>31570.131000000001</v>
      </c>
      <c r="J15" s="171">
        <v>125173.943</v>
      </c>
      <c r="K15" s="1">
        <v>8</v>
      </c>
    </row>
    <row r="16" spans="1:11" s="10" customFormat="1" ht="12" customHeight="1" x14ac:dyDescent="0.2">
      <c r="B16" s="1">
        <v>9</v>
      </c>
      <c r="C16" s="70" t="s">
        <v>135</v>
      </c>
      <c r="D16" s="171" t="s">
        <v>1</v>
      </c>
      <c r="E16" s="171" t="s">
        <v>1</v>
      </c>
      <c r="F16" s="195" t="s">
        <v>1</v>
      </c>
      <c r="G16" s="195" t="s">
        <v>1</v>
      </c>
      <c r="H16" s="171" t="s">
        <v>1</v>
      </c>
      <c r="I16" s="171" t="s">
        <v>1</v>
      </c>
      <c r="J16" s="171" t="s">
        <v>1</v>
      </c>
      <c r="K16" s="1">
        <v>9</v>
      </c>
    </row>
    <row r="17" spans="2:11" s="10" customFormat="1" ht="12" customHeight="1" x14ac:dyDescent="0.2">
      <c r="B17" s="1">
        <v>10</v>
      </c>
      <c r="C17" s="46" t="s">
        <v>194</v>
      </c>
      <c r="D17" s="171">
        <v>198888.23199999999</v>
      </c>
      <c r="E17" s="171" t="s">
        <v>1</v>
      </c>
      <c r="F17" s="195">
        <v>2090.3000000000002</v>
      </c>
      <c r="G17" s="195">
        <v>590.29999999999995</v>
      </c>
      <c r="H17" s="171">
        <v>1500</v>
      </c>
      <c r="I17" s="171">
        <v>165785.68299999999</v>
      </c>
      <c r="J17" s="171">
        <v>31012.249</v>
      </c>
      <c r="K17" s="1">
        <v>10</v>
      </c>
    </row>
    <row r="18" spans="2:11" s="10" customFormat="1" ht="12" customHeight="1" x14ac:dyDescent="0.2">
      <c r="B18" s="1">
        <v>11</v>
      </c>
      <c r="C18" s="69" t="s">
        <v>137</v>
      </c>
      <c r="D18" s="171">
        <v>13978.235000000001</v>
      </c>
      <c r="E18" s="171" t="s">
        <v>1</v>
      </c>
      <c r="F18" s="195" t="s">
        <v>1</v>
      </c>
      <c r="G18" s="195" t="s">
        <v>1</v>
      </c>
      <c r="H18" s="171" t="s">
        <v>1</v>
      </c>
      <c r="I18" s="171">
        <v>12451.96</v>
      </c>
      <c r="J18" s="171">
        <v>1526.2750000000001</v>
      </c>
      <c r="K18" s="1">
        <v>11</v>
      </c>
    </row>
    <row r="19" spans="2:11" s="10" customFormat="1" ht="12" customHeight="1" x14ac:dyDescent="0.2">
      <c r="B19" s="1">
        <v>12</v>
      </c>
      <c r="C19" s="70" t="s">
        <v>136</v>
      </c>
      <c r="D19" s="171">
        <v>145840.04800000001</v>
      </c>
      <c r="E19" s="171" t="s">
        <v>1</v>
      </c>
      <c r="F19" s="195">
        <v>2090.3000000000002</v>
      </c>
      <c r="G19" s="195">
        <v>590.29999999999995</v>
      </c>
      <c r="H19" s="171">
        <v>1500</v>
      </c>
      <c r="I19" s="171">
        <v>114269.768</v>
      </c>
      <c r="J19" s="171">
        <v>29479.98</v>
      </c>
      <c r="K19" s="1">
        <v>12</v>
      </c>
    </row>
    <row r="20" spans="2:11" s="10" customFormat="1" ht="12" customHeight="1" x14ac:dyDescent="0.2">
      <c r="B20" s="1">
        <v>13</v>
      </c>
      <c r="C20" s="70" t="s">
        <v>135</v>
      </c>
      <c r="D20" s="171">
        <v>39069.949000000001</v>
      </c>
      <c r="E20" s="171" t="s">
        <v>1</v>
      </c>
      <c r="F20" s="195" t="s">
        <v>1</v>
      </c>
      <c r="G20" s="195" t="s">
        <v>1</v>
      </c>
      <c r="H20" s="171" t="s">
        <v>1</v>
      </c>
      <c r="I20" s="171">
        <v>39063.955000000002</v>
      </c>
      <c r="J20" s="171">
        <v>5.9939999999999998</v>
      </c>
      <c r="K20" s="1">
        <v>13</v>
      </c>
    </row>
    <row r="21" spans="2:11" s="10" customFormat="1" ht="12" customHeight="1" x14ac:dyDescent="0.2">
      <c r="B21" s="1">
        <v>14</v>
      </c>
      <c r="C21" s="46" t="s">
        <v>134</v>
      </c>
      <c r="D21" s="171">
        <v>430562.576</v>
      </c>
      <c r="E21" s="171">
        <v>1940.2950000000001</v>
      </c>
      <c r="F21" s="195">
        <v>159823.64799999999</v>
      </c>
      <c r="G21" s="195">
        <v>112674.33900000001</v>
      </c>
      <c r="H21" s="171">
        <v>47149.309000000001</v>
      </c>
      <c r="I21" s="171">
        <v>101699.40700000001</v>
      </c>
      <c r="J21" s="171">
        <v>167099.226</v>
      </c>
      <c r="K21" s="1">
        <v>14</v>
      </c>
    </row>
    <row r="22" spans="2:11" s="10" customFormat="1" ht="12" customHeight="1" x14ac:dyDescent="0.2">
      <c r="B22" s="1">
        <v>15</v>
      </c>
      <c r="C22" s="70" t="s">
        <v>133</v>
      </c>
      <c r="D22" s="171">
        <v>56246.832999999999</v>
      </c>
      <c r="E22" s="171">
        <v>25.013999999999999</v>
      </c>
      <c r="F22" s="195">
        <v>43634.212</v>
      </c>
      <c r="G22" s="195">
        <v>40440.786</v>
      </c>
      <c r="H22" s="171">
        <v>3193.4259999999999</v>
      </c>
      <c r="I22" s="171">
        <v>8309.5159999999996</v>
      </c>
      <c r="J22" s="171">
        <v>4278.0910000000003</v>
      </c>
      <c r="K22" s="1">
        <v>15</v>
      </c>
    </row>
    <row r="23" spans="2:11" s="10" customFormat="1" ht="12" customHeight="1" x14ac:dyDescent="0.2">
      <c r="B23" s="1">
        <v>16</v>
      </c>
      <c r="C23" s="70" t="s">
        <v>132</v>
      </c>
      <c r="D23" s="171">
        <v>55279.508999999998</v>
      </c>
      <c r="E23" s="171" t="s">
        <v>1</v>
      </c>
      <c r="F23" s="195">
        <v>37148.103999999999</v>
      </c>
      <c r="G23" s="195">
        <v>33367.985999999997</v>
      </c>
      <c r="H23" s="171">
        <v>3780.1179999999999</v>
      </c>
      <c r="I23" s="171">
        <v>12042.411</v>
      </c>
      <c r="J23" s="171">
        <v>6088.9939999999997</v>
      </c>
      <c r="K23" s="1">
        <v>16</v>
      </c>
    </row>
    <row r="24" spans="2:11" s="16" customFormat="1" ht="12" customHeight="1" x14ac:dyDescent="0.2">
      <c r="B24" s="1">
        <v>17</v>
      </c>
      <c r="C24" s="70" t="s">
        <v>131</v>
      </c>
      <c r="D24" s="171">
        <v>30935.063999999998</v>
      </c>
      <c r="E24" s="171">
        <v>25</v>
      </c>
      <c r="F24" s="195">
        <v>12660.226000000001</v>
      </c>
      <c r="G24" s="195">
        <v>10241.404</v>
      </c>
      <c r="H24" s="171">
        <v>2418.8220000000001</v>
      </c>
      <c r="I24" s="171">
        <v>8681.125</v>
      </c>
      <c r="J24" s="171">
        <v>9568.7129999999997</v>
      </c>
      <c r="K24" s="1">
        <v>17</v>
      </c>
    </row>
    <row r="25" spans="2:11" s="10" customFormat="1" ht="12" customHeight="1" x14ac:dyDescent="0.2">
      <c r="B25" s="1">
        <v>18</v>
      </c>
      <c r="C25" s="70" t="s">
        <v>130</v>
      </c>
      <c r="D25" s="171">
        <v>68924.478000000003</v>
      </c>
      <c r="E25" s="171" t="s">
        <v>1</v>
      </c>
      <c r="F25" s="195">
        <v>20796.754000000001</v>
      </c>
      <c r="G25" s="195">
        <v>6905.7929999999997</v>
      </c>
      <c r="H25" s="171">
        <v>13890.960999999999</v>
      </c>
      <c r="I25" s="171">
        <v>17177.126</v>
      </c>
      <c r="J25" s="171">
        <v>30950.598000000002</v>
      </c>
      <c r="K25" s="1">
        <v>18</v>
      </c>
    </row>
    <row r="26" spans="2:11" s="10" customFormat="1" ht="12" customHeight="1" x14ac:dyDescent="0.2">
      <c r="B26" s="1">
        <v>19</v>
      </c>
      <c r="C26" s="70" t="s">
        <v>127</v>
      </c>
      <c r="D26" s="171">
        <v>129730.716</v>
      </c>
      <c r="E26" s="171" t="s">
        <v>1</v>
      </c>
      <c r="F26" s="195">
        <v>4683.9459999999999</v>
      </c>
      <c r="G26" s="195" t="s">
        <v>1</v>
      </c>
      <c r="H26" s="171">
        <v>4683.9459999999999</v>
      </c>
      <c r="I26" s="171">
        <v>32478.874</v>
      </c>
      <c r="J26" s="171">
        <v>92567.895999999993</v>
      </c>
      <c r="K26" s="1">
        <v>19</v>
      </c>
    </row>
    <row r="27" spans="2:11" s="10" customFormat="1" ht="12" customHeight="1" x14ac:dyDescent="0.2">
      <c r="B27" s="1">
        <v>20</v>
      </c>
      <c r="C27" s="70" t="s">
        <v>126</v>
      </c>
      <c r="D27" s="171">
        <v>89445.975999999995</v>
      </c>
      <c r="E27" s="171">
        <v>1890.2809999999999</v>
      </c>
      <c r="F27" s="195">
        <v>40900.406000000003</v>
      </c>
      <c r="G27" s="195">
        <v>21718.37</v>
      </c>
      <c r="H27" s="171">
        <v>19182.036</v>
      </c>
      <c r="I27" s="171">
        <v>23010.355</v>
      </c>
      <c r="J27" s="171">
        <v>23644.934000000001</v>
      </c>
      <c r="K27" s="1">
        <v>20</v>
      </c>
    </row>
    <row r="28" spans="2:11" s="10" customFormat="1" ht="12" customHeight="1" x14ac:dyDescent="0.2">
      <c r="B28" s="1">
        <v>21</v>
      </c>
      <c r="C28" s="70" t="s">
        <v>125</v>
      </c>
      <c r="D28" s="171" t="s">
        <v>1</v>
      </c>
      <c r="E28" s="171" t="s">
        <v>1</v>
      </c>
      <c r="F28" s="195" t="s">
        <v>1</v>
      </c>
      <c r="G28" s="195" t="s">
        <v>1</v>
      </c>
      <c r="H28" s="171" t="s">
        <v>1</v>
      </c>
      <c r="I28" s="171" t="s">
        <v>1</v>
      </c>
      <c r="J28" s="171" t="s">
        <v>1</v>
      </c>
      <c r="K28" s="1">
        <v>21</v>
      </c>
    </row>
    <row r="29" spans="2:11" s="10" customFormat="1" ht="12" customHeight="1" x14ac:dyDescent="0.2">
      <c r="B29" s="1">
        <v>22</v>
      </c>
      <c r="C29" s="134" t="s">
        <v>195</v>
      </c>
      <c r="D29" s="171">
        <v>33786.347000000002</v>
      </c>
      <c r="E29" s="171" t="s">
        <v>1</v>
      </c>
      <c r="F29" s="195">
        <v>27554.235000000001</v>
      </c>
      <c r="G29" s="195">
        <v>27457.284</v>
      </c>
      <c r="H29" s="171">
        <v>96.950999999999993</v>
      </c>
      <c r="I29" s="171">
        <v>6093.701</v>
      </c>
      <c r="J29" s="171">
        <v>138.411</v>
      </c>
      <c r="K29" s="1">
        <v>22</v>
      </c>
    </row>
    <row r="30" spans="2:11" s="6" customFormat="1" ht="12" customHeight="1" x14ac:dyDescent="0.25">
      <c r="B30" s="1">
        <v>23</v>
      </c>
      <c r="C30" s="70" t="s">
        <v>129</v>
      </c>
      <c r="D30" s="171">
        <v>4936.607</v>
      </c>
      <c r="E30" s="171" t="s">
        <v>1</v>
      </c>
      <c r="F30" s="195">
        <v>4760.1289999999999</v>
      </c>
      <c r="G30" s="195">
        <v>4755.1289999999999</v>
      </c>
      <c r="H30" s="171">
        <v>5</v>
      </c>
      <c r="I30" s="171">
        <v>144.69300000000001</v>
      </c>
      <c r="J30" s="171">
        <v>31.785</v>
      </c>
      <c r="K30" s="1">
        <v>23</v>
      </c>
    </row>
    <row r="31" spans="2:11" s="19" customFormat="1" ht="12" customHeight="1" x14ac:dyDescent="0.2">
      <c r="B31" s="1">
        <v>24</v>
      </c>
      <c r="C31" s="70" t="s">
        <v>128</v>
      </c>
      <c r="D31" s="171">
        <v>19651.834999999999</v>
      </c>
      <c r="E31" s="171" t="s">
        <v>1</v>
      </c>
      <c r="F31" s="195">
        <v>14876.02</v>
      </c>
      <c r="G31" s="195">
        <v>14876.02</v>
      </c>
      <c r="H31" s="171" t="s">
        <v>1</v>
      </c>
      <c r="I31" s="171">
        <v>4739.6549999999997</v>
      </c>
      <c r="J31" s="171">
        <v>36.159999999999997</v>
      </c>
      <c r="K31" s="1">
        <v>24</v>
      </c>
    </row>
    <row r="32" spans="2:11" s="19" customFormat="1" ht="12" customHeight="1" x14ac:dyDescent="0.2">
      <c r="B32" s="1">
        <v>25</v>
      </c>
      <c r="C32" s="70" t="s">
        <v>127</v>
      </c>
      <c r="D32" s="171">
        <v>9138.0779999999995</v>
      </c>
      <c r="E32" s="171" t="s">
        <v>1</v>
      </c>
      <c r="F32" s="195">
        <v>7918.0860000000002</v>
      </c>
      <c r="G32" s="195">
        <v>7826.1350000000002</v>
      </c>
      <c r="H32" s="171">
        <v>91.950999999999993</v>
      </c>
      <c r="I32" s="171">
        <v>1149.5260000000001</v>
      </c>
      <c r="J32" s="171">
        <v>70.465999999999994</v>
      </c>
      <c r="K32" s="1">
        <v>25</v>
      </c>
    </row>
    <row r="33" spans="2:11" ht="12" customHeight="1" x14ac:dyDescent="0.25">
      <c r="B33" s="1">
        <v>26</v>
      </c>
      <c r="C33" s="70" t="s">
        <v>126</v>
      </c>
      <c r="D33" s="41">
        <v>59.826999999999998</v>
      </c>
      <c r="E33" s="41" t="s">
        <v>1</v>
      </c>
      <c r="F33" s="40" t="s">
        <v>1</v>
      </c>
      <c r="G33" s="40" t="s">
        <v>1</v>
      </c>
      <c r="H33" s="41" t="s">
        <v>1</v>
      </c>
      <c r="I33" s="41">
        <v>59.826999999999998</v>
      </c>
      <c r="J33" s="41" t="s">
        <v>1</v>
      </c>
      <c r="K33" s="1">
        <v>26</v>
      </c>
    </row>
    <row r="34" spans="2:11" ht="12" customHeight="1" x14ac:dyDescent="0.25">
      <c r="B34" s="1">
        <v>27</v>
      </c>
      <c r="C34" s="70" t="s">
        <v>125</v>
      </c>
      <c r="D34" s="41" t="s">
        <v>1</v>
      </c>
      <c r="E34" s="41" t="s">
        <v>1</v>
      </c>
      <c r="F34" s="40" t="s">
        <v>1</v>
      </c>
      <c r="G34" s="40" t="s">
        <v>1</v>
      </c>
      <c r="H34" s="41" t="s">
        <v>1</v>
      </c>
      <c r="I34" s="41" t="s">
        <v>1</v>
      </c>
      <c r="J34" s="41" t="s">
        <v>1</v>
      </c>
      <c r="K34" s="1">
        <v>27</v>
      </c>
    </row>
    <row r="35" spans="2:11" ht="12" customHeight="1" x14ac:dyDescent="0.25">
      <c r="B35" s="1">
        <v>28</v>
      </c>
      <c r="C35" s="44" t="s">
        <v>124</v>
      </c>
      <c r="D35" s="41">
        <v>160827.04399999999</v>
      </c>
      <c r="E35" s="41">
        <v>10006.460999999999</v>
      </c>
      <c r="F35" s="40">
        <v>86091.520000000004</v>
      </c>
      <c r="G35" s="40">
        <v>87.585999999999999</v>
      </c>
      <c r="H35" s="41">
        <v>86003.933999999994</v>
      </c>
      <c r="I35" s="41">
        <v>64729.063000000002</v>
      </c>
      <c r="J35" s="41" t="s">
        <v>1</v>
      </c>
      <c r="K35" s="1">
        <v>28</v>
      </c>
    </row>
    <row r="36" spans="2:11" ht="12" customHeight="1" x14ac:dyDescent="0.25">
      <c r="B36" s="1">
        <v>29</v>
      </c>
      <c r="C36" s="48" t="s">
        <v>109</v>
      </c>
      <c r="D36" s="41">
        <v>795.46299999999997</v>
      </c>
      <c r="E36" s="41" t="s">
        <v>1</v>
      </c>
      <c r="F36" s="40">
        <v>87.585999999999999</v>
      </c>
      <c r="G36" s="40">
        <v>87.585999999999999</v>
      </c>
      <c r="H36" s="41" t="s">
        <v>1</v>
      </c>
      <c r="I36" s="41">
        <v>707.87699999999995</v>
      </c>
      <c r="J36" s="41" t="s">
        <v>1</v>
      </c>
      <c r="K36" s="1">
        <v>29</v>
      </c>
    </row>
    <row r="37" spans="2:11" ht="12" customHeight="1" x14ac:dyDescent="0.25">
      <c r="B37" s="1">
        <v>30</v>
      </c>
      <c r="C37" s="44" t="s">
        <v>87</v>
      </c>
      <c r="D37" s="41">
        <v>837146.42700000003</v>
      </c>
      <c r="E37" s="41">
        <v>255589.22399999999</v>
      </c>
      <c r="F37" s="40">
        <v>381092.978</v>
      </c>
      <c r="G37" s="40">
        <v>381000</v>
      </c>
      <c r="H37" s="41">
        <v>92.977999999999994</v>
      </c>
      <c r="I37" s="41">
        <v>200154.32</v>
      </c>
      <c r="J37" s="41">
        <v>309.90499999999997</v>
      </c>
      <c r="K37" s="1">
        <v>30</v>
      </c>
    </row>
    <row r="38" spans="2:11" ht="12" customHeight="1" x14ac:dyDescent="0.25">
      <c r="B38" s="1">
        <v>31</v>
      </c>
      <c r="C38" s="45" t="s">
        <v>84</v>
      </c>
      <c r="D38" s="41">
        <v>837054.61600000004</v>
      </c>
      <c r="E38" s="41">
        <v>255589.22399999999</v>
      </c>
      <c r="F38" s="40">
        <v>381092.978</v>
      </c>
      <c r="G38" s="40">
        <v>381000</v>
      </c>
      <c r="H38" s="41">
        <v>92.977999999999994</v>
      </c>
      <c r="I38" s="41">
        <v>200062.50899999999</v>
      </c>
      <c r="J38" s="41">
        <v>309.90499999999997</v>
      </c>
      <c r="K38" s="1">
        <v>31</v>
      </c>
    </row>
    <row r="39" spans="2:11" ht="12" customHeight="1" x14ac:dyDescent="0.25">
      <c r="B39" s="1">
        <v>32</v>
      </c>
      <c r="C39" s="45" t="s">
        <v>85</v>
      </c>
      <c r="D39" s="41">
        <v>91.811000000000007</v>
      </c>
      <c r="E39" s="41" t="s">
        <v>1</v>
      </c>
      <c r="F39" s="40" t="s">
        <v>1</v>
      </c>
      <c r="G39" s="40" t="s">
        <v>1</v>
      </c>
      <c r="H39" s="41" t="s">
        <v>1</v>
      </c>
      <c r="I39" s="41">
        <v>91.811000000000007</v>
      </c>
      <c r="J39" s="41" t="s">
        <v>1</v>
      </c>
      <c r="K39" s="1">
        <v>32</v>
      </c>
    </row>
    <row r="40" spans="2:11" s="31" customFormat="1" ht="12" customHeight="1" x14ac:dyDescent="0.25">
      <c r="B40" s="146">
        <v>33</v>
      </c>
      <c r="C40" s="47" t="s">
        <v>0</v>
      </c>
      <c r="D40" s="42">
        <v>2697335.977</v>
      </c>
      <c r="E40" s="42">
        <v>267535.98</v>
      </c>
      <c r="F40" s="43">
        <v>1379715.327</v>
      </c>
      <c r="G40" s="43">
        <v>774849.43200000003</v>
      </c>
      <c r="H40" s="42">
        <v>604865.89500000002</v>
      </c>
      <c r="I40" s="42">
        <v>619973.32499999995</v>
      </c>
      <c r="J40" s="42">
        <v>430111.34499999997</v>
      </c>
      <c r="K40" s="146">
        <v>33</v>
      </c>
    </row>
    <row r="41" spans="2:11" ht="12" customHeight="1" x14ac:dyDescent="0.25">
      <c r="B41" s="1">
        <v>34</v>
      </c>
      <c r="C41" s="45" t="s">
        <v>92</v>
      </c>
      <c r="D41" s="41">
        <v>1843469.179</v>
      </c>
      <c r="E41" s="41">
        <v>257529.519</v>
      </c>
      <c r="F41" s="40">
        <v>631478.88399999996</v>
      </c>
      <c r="G41" s="40">
        <v>522206.92300000001</v>
      </c>
      <c r="H41" s="41">
        <v>109271.961</v>
      </c>
      <c r="I41" s="41">
        <v>524405.03099999996</v>
      </c>
      <c r="J41" s="41">
        <v>430055.745</v>
      </c>
      <c r="K41" s="1">
        <v>34</v>
      </c>
    </row>
    <row r="42" spans="2:11" ht="12" customHeight="1" x14ac:dyDescent="0.25">
      <c r="B42" s="1">
        <v>35</v>
      </c>
      <c r="C42" s="45" t="s">
        <v>91</v>
      </c>
      <c r="D42" s="41">
        <v>853866.79799999995</v>
      </c>
      <c r="E42" s="41">
        <v>10006.460999999999</v>
      </c>
      <c r="F42" s="40">
        <v>748236.44299999997</v>
      </c>
      <c r="G42" s="40">
        <v>252642.50899999999</v>
      </c>
      <c r="H42" s="41">
        <v>495593.93400000001</v>
      </c>
      <c r="I42" s="41">
        <v>95568.293999999994</v>
      </c>
      <c r="J42" s="41">
        <v>55.6</v>
      </c>
      <c r="K42" s="1">
        <v>35</v>
      </c>
    </row>
    <row r="43" spans="2:11" x14ac:dyDescent="0.25">
      <c r="D43" s="41"/>
      <c r="E43" s="41"/>
      <c r="F43" s="40"/>
      <c r="G43" s="40"/>
      <c r="H43" s="41"/>
      <c r="I43" s="41"/>
      <c r="J43" s="41"/>
    </row>
  </sheetData>
  <mergeCells count="14">
    <mergeCell ref="B1:F1"/>
    <mergeCell ref="B3:B6"/>
    <mergeCell ref="K3:K6"/>
    <mergeCell ref="J3:J5"/>
    <mergeCell ref="D2:H2"/>
    <mergeCell ref="C3:C6"/>
    <mergeCell ref="D3:D5"/>
    <mergeCell ref="E3:E5"/>
    <mergeCell ref="F4:F5"/>
    <mergeCell ref="G4:H4"/>
    <mergeCell ref="I3:I5"/>
    <mergeCell ref="G3:H3"/>
    <mergeCell ref="D6:F6"/>
    <mergeCell ref="G6:J6"/>
  </mergeCells>
  <phoneticPr fontId="0" type="noConversion"/>
  <hyperlinks>
    <hyperlink ref="B1:E1" location="Inhaltsverzeichnis!A29" display="5  Finanzvermögen nach Arten, Körperschaftsgruppen und Größenklassen beim öffentlichen Bereich am 31.12.2019" xr:uid="{00000000-0004-0000-0900-000000000000}"/>
    <hyperlink ref="B1:F1" location="Inhaltsverzeichnis!A31" display="Inhaltsverzeichnis!A31" xr:uid="{EE3AA150-CAC4-4046-AACE-F2DB8480512C}"/>
  </hyperlinks>
  <pageMargins left="0.59055118110236227" right="0.59055118110236227" top="0.78740157480314965" bottom="0.59055118110236227" header="0.31496062992125984" footer="0.23622047244094491"/>
  <pageSetup paperSize="9" firstPageNumber="12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L III 6 - j/20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10"/>
  <dimension ref="A1:H42"/>
  <sheetViews>
    <sheetView zoomScaleNormal="100" workbookViewId="0">
      <pane ySplit="5" topLeftCell="A6" activePane="bottomLeft" state="frozen"/>
      <selection sqref="A1:B1"/>
      <selection pane="bottomLeft" activeCell="A6" sqref="A6"/>
    </sheetView>
  </sheetViews>
  <sheetFormatPr baseColWidth="10" defaultColWidth="11.5546875" defaultRowHeight="10.199999999999999" x14ac:dyDescent="0.2"/>
  <cols>
    <col min="1" max="1" width="36.6640625" style="7" customWidth="1"/>
    <col min="2" max="5" width="11.33203125" style="7" customWidth="1"/>
    <col min="6" max="16384" width="11.5546875" style="7"/>
  </cols>
  <sheetData>
    <row r="1" spans="1:8" ht="5.0999999999999996" customHeight="1" x14ac:dyDescent="0.2">
      <c r="A1" s="160"/>
      <c r="B1" s="160"/>
      <c r="C1" s="160"/>
      <c r="D1" s="160"/>
      <c r="E1" s="160"/>
      <c r="F1" s="160"/>
      <c r="G1" s="160"/>
      <c r="H1" s="160"/>
    </row>
    <row r="2" spans="1:8" ht="36" customHeight="1" x14ac:dyDescent="0.25">
      <c r="A2" s="309" t="s">
        <v>183</v>
      </c>
      <c r="B2" s="309"/>
      <c r="C2" s="309"/>
      <c r="D2" s="309"/>
      <c r="E2" s="309"/>
    </row>
    <row r="3" spans="1:8" s="3" customFormat="1" ht="12" customHeight="1" x14ac:dyDescent="0.2">
      <c r="A3" s="268"/>
      <c r="B3" s="268"/>
      <c r="C3" s="268"/>
      <c r="D3" s="268"/>
      <c r="E3" s="268"/>
    </row>
    <row r="4" spans="1:8" ht="36" customHeight="1" x14ac:dyDescent="0.2">
      <c r="A4" s="310" t="s">
        <v>67</v>
      </c>
      <c r="B4" s="142" t="s">
        <v>168</v>
      </c>
      <c r="C4" s="8" t="s">
        <v>172</v>
      </c>
      <c r="D4" s="311" t="s">
        <v>71</v>
      </c>
      <c r="E4" s="312"/>
    </row>
    <row r="5" spans="1:8" ht="12" customHeight="1" x14ac:dyDescent="0.2">
      <c r="A5" s="301"/>
      <c r="B5" s="272" t="s">
        <v>75</v>
      </c>
      <c r="C5" s="272"/>
      <c r="D5" s="272"/>
      <c r="E5" s="9" t="s">
        <v>4</v>
      </c>
    </row>
    <row r="6" spans="1:8" ht="12" customHeight="1" x14ac:dyDescent="0.2">
      <c r="A6" s="30"/>
      <c r="B6" s="14"/>
      <c r="C6" s="29"/>
      <c r="D6" s="29"/>
      <c r="E6" s="29"/>
    </row>
    <row r="7" spans="1:8" ht="12" customHeight="1" x14ac:dyDescent="0.2">
      <c r="A7" s="72" t="s">
        <v>86</v>
      </c>
      <c r="B7" s="171">
        <v>5677671.3810000001</v>
      </c>
      <c r="C7" s="171">
        <v>4929847.8430000003</v>
      </c>
      <c r="D7" s="41">
        <v>747823.53799999971</v>
      </c>
      <c r="E7" s="135">
        <v>15.16930261979283</v>
      </c>
      <c r="G7" s="136"/>
    </row>
    <row r="8" spans="1:8" ht="12" customHeight="1" x14ac:dyDescent="0.2">
      <c r="A8" s="73" t="s">
        <v>82</v>
      </c>
      <c r="B8" s="171">
        <v>2718101.2069999999</v>
      </c>
      <c r="C8" s="171">
        <v>1921343.2309999999</v>
      </c>
      <c r="D8" s="41">
        <v>796757.97600000002</v>
      </c>
      <c r="E8" s="135">
        <v>41.468799699328684</v>
      </c>
      <c r="G8" s="136"/>
    </row>
    <row r="9" spans="1:8" ht="12" customHeight="1" x14ac:dyDescent="0.2">
      <c r="A9" s="73" t="s">
        <v>83</v>
      </c>
      <c r="B9" s="171">
        <v>2959570.1740000001</v>
      </c>
      <c r="C9" s="171">
        <v>3008504.6120000002</v>
      </c>
      <c r="D9" s="41">
        <v>-48934.438000000082</v>
      </c>
      <c r="E9" s="135">
        <v>-1.6265369115545241</v>
      </c>
      <c r="G9" s="145"/>
    </row>
    <row r="10" spans="1:8" ht="12" customHeight="1" x14ac:dyDescent="0.2">
      <c r="A10" s="72" t="s">
        <v>141</v>
      </c>
      <c r="B10" s="171">
        <v>8427426.4059999995</v>
      </c>
      <c r="C10" s="171">
        <v>8033347.0959999999</v>
      </c>
      <c r="D10" s="41">
        <v>394079.30999999959</v>
      </c>
      <c r="E10" s="135">
        <v>4.9055431726113312</v>
      </c>
    </row>
    <row r="11" spans="1:8" ht="12" customHeight="1" x14ac:dyDescent="0.2">
      <c r="A11" s="73" t="s">
        <v>140</v>
      </c>
      <c r="B11" s="171">
        <v>7741008.0810000002</v>
      </c>
      <c r="C11" s="171">
        <v>7383319.0209999997</v>
      </c>
      <c r="D11" s="41">
        <v>357689.06000000052</v>
      </c>
      <c r="E11" s="135">
        <v>4.8445564790393689</v>
      </c>
    </row>
    <row r="12" spans="1:8" ht="12" customHeight="1" x14ac:dyDescent="0.2">
      <c r="A12" s="50" t="s">
        <v>139</v>
      </c>
      <c r="B12" s="171">
        <v>1721859.7169999999</v>
      </c>
      <c r="C12" s="171">
        <v>1639287.4180000001</v>
      </c>
      <c r="D12" s="41">
        <v>82572.298999999883</v>
      </c>
      <c r="E12" s="135">
        <v>5.0370849000196358</v>
      </c>
    </row>
    <row r="13" spans="1:8" ht="12" customHeight="1" x14ac:dyDescent="0.2">
      <c r="A13" s="74" t="s">
        <v>138</v>
      </c>
      <c r="B13" s="171">
        <v>768951.51800000004</v>
      </c>
      <c r="C13" s="171">
        <v>768649.41500000004</v>
      </c>
      <c r="D13" s="41">
        <v>302.10300000000279</v>
      </c>
      <c r="E13" s="135">
        <v>3.9303093725777671E-2</v>
      </c>
    </row>
    <row r="14" spans="1:8" ht="12" customHeight="1" x14ac:dyDescent="0.2">
      <c r="A14" s="74" t="s">
        <v>136</v>
      </c>
      <c r="B14" s="171">
        <v>952908.19900000002</v>
      </c>
      <c r="C14" s="171">
        <v>870638.00300000003</v>
      </c>
      <c r="D14" s="41">
        <v>82270.195999999996</v>
      </c>
      <c r="E14" s="135">
        <v>9.4494147644046649</v>
      </c>
    </row>
    <row r="15" spans="1:8" ht="12" customHeight="1" x14ac:dyDescent="0.2">
      <c r="A15" s="74" t="s">
        <v>135</v>
      </c>
      <c r="B15" s="171" t="s">
        <v>1</v>
      </c>
      <c r="C15" s="171" t="s">
        <v>1</v>
      </c>
      <c r="D15" s="41" t="s">
        <v>1</v>
      </c>
      <c r="E15" s="246" t="s">
        <v>154</v>
      </c>
    </row>
    <row r="16" spans="1:8" ht="12" customHeight="1" x14ac:dyDescent="0.2">
      <c r="A16" s="112" t="s">
        <v>194</v>
      </c>
      <c r="B16" s="171">
        <v>1324354.4469999999</v>
      </c>
      <c r="C16" s="171">
        <v>1187649.246</v>
      </c>
      <c r="D16" s="41">
        <v>136705.20099999988</v>
      </c>
      <c r="E16" s="246">
        <v>11.510570268151369</v>
      </c>
    </row>
    <row r="17" spans="1:5" ht="12" customHeight="1" x14ac:dyDescent="0.2">
      <c r="A17" s="74" t="s">
        <v>137</v>
      </c>
      <c r="B17" s="171">
        <v>142866.56599999999</v>
      </c>
      <c r="C17" s="171">
        <v>131248.25899999999</v>
      </c>
      <c r="D17" s="41">
        <v>11618.307000000001</v>
      </c>
      <c r="E17" s="246">
        <v>8.8521608503774587</v>
      </c>
    </row>
    <row r="18" spans="1:5" ht="12" customHeight="1" x14ac:dyDescent="0.2">
      <c r="A18" s="74" t="s">
        <v>136</v>
      </c>
      <c r="B18" s="171">
        <v>731581.95799999998</v>
      </c>
      <c r="C18" s="171">
        <v>635773.18799999997</v>
      </c>
      <c r="D18" s="41">
        <v>95808.770000000019</v>
      </c>
      <c r="E18" s="246">
        <v>15.069646189609372</v>
      </c>
    </row>
    <row r="19" spans="1:5" ht="12" customHeight="1" x14ac:dyDescent="0.2">
      <c r="A19" s="74" t="s">
        <v>135</v>
      </c>
      <c r="B19" s="171">
        <v>449905.92300000001</v>
      </c>
      <c r="C19" s="171">
        <v>420627.799</v>
      </c>
      <c r="D19" s="41">
        <v>29278.124000000011</v>
      </c>
      <c r="E19" s="246">
        <v>6.9605775152298008</v>
      </c>
    </row>
    <row r="20" spans="1:5" ht="12" customHeight="1" x14ac:dyDescent="0.2">
      <c r="A20" s="112" t="s">
        <v>134</v>
      </c>
      <c r="B20" s="171">
        <v>4522623.233</v>
      </c>
      <c r="C20" s="171">
        <v>4405385.9819999998</v>
      </c>
      <c r="D20" s="41">
        <v>117237.25100000016</v>
      </c>
      <c r="E20" s="246">
        <v>2.6612254063326191</v>
      </c>
    </row>
    <row r="21" spans="1:5" ht="12" customHeight="1" x14ac:dyDescent="0.2">
      <c r="A21" s="74" t="s">
        <v>133</v>
      </c>
      <c r="B21" s="171">
        <v>127949.769</v>
      </c>
      <c r="C21" s="171">
        <v>128408.22500000001</v>
      </c>
      <c r="D21" s="41">
        <v>-458.45600000000559</v>
      </c>
      <c r="E21" s="246">
        <v>-0.35703008899936606</v>
      </c>
    </row>
    <row r="22" spans="1:5" ht="12" customHeight="1" x14ac:dyDescent="0.2">
      <c r="A22" s="74" t="s">
        <v>132</v>
      </c>
      <c r="B22" s="171">
        <v>202580.30300000001</v>
      </c>
      <c r="C22" s="171">
        <v>187661.02499999999</v>
      </c>
      <c r="D22" s="41">
        <v>14919.27800000002</v>
      </c>
      <c r="E22" s="246">
        <v>7.950120703006931</v>
      </c>
    </row>
    <row r="23" spans="1:5" ht="12" customHeight="1" x14ac:dyDescent="0.2">
      <c r="A23" s="74" t="s">
        <v>131</v>
      </c>
      <c r="B23" s="171">
        <v>252618.16899999999</v>
      </c>
      <c r="C23" s="171">
        <v>230144.66500000001</v>
      </c>
      <c r="D23" s="41">
        <v>22473.503999999986</v>
      </c>
      <c r="E23" s="246">
        <v>9.764946756423825</v>
      </c>
    </row>
    <row r="24" spans="1:5" ht="12" customHeight="1" x14ac:dyDescent="0.2">
      <c r="A24" s="74" t="s">
        <v>130</v>
      </c>
      <c r="B24" s="171">
        <v>717397.90599999996</v>
      </c>
      <c r="C24" s="171">
        <v>686205.07</v>
      </c>
      <c r="D24" s="41">
        <v>31192.83600000001</v>
      </c>
      <c r="E24" s="246">
        <v>4.5457017681318064</v>
      </c>
    </row>
    <row r="25" spans="1:5" ht="12" customHeight="1" x14ac:dyDescent="0.2">
      <c r="A25" s="74" t="s">
        <v>127</v>
      </c>
      <c r="B25" s="171">
        <v>1362053.0549999999</v>
      </c>
      <c r="C25" s="171">
        <v>1362614.247</v>
      </c>
      <c r="D25" s="41">
        <v>-561.19200000003912</v>
      </c>
      <c r="E25" s="246">
        <v>-4.1184950270093168E-2</v>
      </c>
    </row>
    <row r="26" spans="1:5" ht="12" customHeight="1" x14ac:dyDescent="0.2">
      <c r="A26" s="74" t="s">
        <v>126</v>
      </c>
      <c r="B26" s="171">
        <v>1860024.031</v>
      </c>
      <c r="C26" s="171">
        <v>1810352.75</v>
      </c>
      <c r="D26" s="41">
        <v>49671.280999999959</v>
      </c>
      <c r="E26" s="246">
        <v>2.7437349433694607</v>
      </c>
    </row>
    <row r="27" spans="1:5" ht="12" customHeight="1" x14ac:dyDescent="0.2">
      <c r="A27" s="74" t="s">
        <v>125</v>
      </c>
      <c r="B27" s="171" t="s">
        <v>1</v>
      </c>
      <c r="C27" s="171" t="s">
        <v>1</v>
      </c>
      <c r="D27" s="41" t="s">
        <v>1</v>
      </c>
      <c r="E27" s="246" t="s">
        <v>154</v>
      </c>
    </row>
    <row r="28" spans="1:5" ht="12" customHeight="1" x14ac:dyDescent="0.2">
      <c r="A28" s="133" t="s">
        <v>195</v>
      </c>
      <c r="B28" s="171">
        <v>172170.68400000001</v>
      </c>
      <c r="C28" s="171">
        <v>150996.375</v>
      </c>
      <c r="D28" s="41">
        <v>21174.309000000008</v>
      </c>
      <c r="E28" s="246">
        <v>14.023057838309043</v>
      </c>
    </row>
    <row r="29" spans="1:5" ht="12" customHeight="1" x14ac:dyDescent="0.2">
      <c r="A29" s="78" t="s">
        <v>129</v>
      </c>
      <c r="B29" s="171">
        <v>35065.313999999998</v>
      </c>
      <c r="C29" s="171">
        <v>25681.723999999998</v>
      </c>
      <c r="D29" s="41">
        <v>9383.59</v>
      </c>
      <c r="E29" s="246">
        <v>36.538006560618754</v>
      </c>
    </row>
    <row r="30" spans="1:5" ht="12" customHeight="1" x14ac:dyDescent="0.2">
      <c r="A30" s="78" t="s">
        <v>128</v>
      </c>
      <c r="B30" s="171">
        <v>109204.834</v>
      </c>
      <c r="C30" s="171">
        <v>102098.712</v>
      </c>
      <c r="D30" s="41">
        <v>7106.122000000003</v>
      </c>
      <c r="E30" s="246">
        <v>6.9600505832042359</v>
      </c>
    </row>
    <row r="31" spans="1:5" ht="12" customHeight="1" x14ac:dyDescent="0.2">
      <c r="A31" s="74" t="s">
        <v>127</v>
      </c>
      <c r="B31" s="171">
        <v>26574.287</v>
      </c>
      <c r="C31" s="171">
        <v>23215.938999999998</v>
      </c>
      <c r="D31" s="41">
        <v>3358.3480000000018</v>
      </c>
      <c r="E31" s="246">
        <v>14.465699621281743</v>
      </c>
    </row>
    <row r="32" spans="1:5" ht="12" customHeight="1" x14ac:dyDescent="0.2">
      <c r="A32" s="74" t="s">
        <v>126</v>
      </c>
      <c r="B32" s="171">
        <v>1326.249</v>
      </c>
      <c r="C32" s="171" t="s">
        <v>1</v>
      </c>
      <c r="D32" s="41">
        <v>1326.249</v>
      </c>
      <c r="E32" s="246" t="s">
        <v>1</v>
      </c>
    </row>
    <row r="33" spans="1:8" ht="12" customHeight="1" x14ac:dyDescent="0.2">
      <c r="A33" s="74" t="s">
        <v>125</v>
      </c>
      <c r="B33" s="171" t="s">
        <v>1</v>
      </c>
      <c r="C33" s="171" t="s">
        <v>1</v>
      </c>
      <c r="D33" s="41" t="s">
        <v>1</v>
      </c>
      <c r="E33" s="246" t="s">
        <v>154</v>
      </c>
    </row>
    <row r="34" spans="1:8" ht="12" customHeight="1" x14ac:dyDescent="0.2">
      <c r="A34" s="73" t="s">
        <v>124</v>
      </c>
      <c r="B34" s="171">
        <v>686418.32499999995</v>
      </c>
      <c r="C34" s="171">
        <v>650028.07499999995</v>
      </c>
      <c r="D34" s="41">
        <v>36390.25</v>
      </c>
      <c r="E34" s="135">
        <v>5.5982581983093525</v>
      </c>
    </row>
    <row r="35" spans="1:8" ht="12" customHeight="1" x14ac:dyDescent="0.2">
      <c r="A35" s="112" t="s">
        <v>109</v>
      </c>
      <c r="B35" s="171">
        <v>9612.1139999999996</v>
      </c>
      <c r="C35" s="171">
        <v>4190.5919999999996</v>
      </c>
      <c r="D35" s="41">
        <v>5421.5219999999999</v>
      </c>
      <c r="E35" s="135">
        <v>129.37365412810408</v>
      </c>
    </row>
    <row r="36" spans="1:8" ht="12" customHeight="1" x14ac:dyDescent="0.2">
      <c r="A36" s="180" t="s">
        <v>87</v>
      </c>
      <c r="B36" s="171">
        <v>2354915.4029999999</v>
      </c>
      <c r="C36" s="171">
        <v>2487387.1949999998</v>
      </c>
      <c r="D36" s="41">
        <v>-132471.7919999999</v>
      </c>
      <c r="E36" s="135">
        <v>-5.3257406915291199</v>
      </c>
    </row>
    <row r="37" spans="1:8" ht="12" customHeight="1" x14ac:dyDescent="0.2">
      <c r="A37" s="73" t="s">
        <v>84</v>
      </c>
      <c r="B37" s="171">
        <v>2341506.2659999998</v>
      </c>
      <c r="C37" s="171">
        <v>2473985.7910000002</v>
      </c>
      <c r="D37" s="41">
        <v>-132479.52500000037</v>
      </c>
      <c r="E37" s="135">
        <v>-5.3549024202944651</v>
      </c>
    </row>
    <row r="38" spans="1:8" ht="12" customHeight="1" x14ac:dyDescent="0.2">
      <c r="A38" s="73" t="s">
        <v>85</v>
      </c>
      <c r="B38" s="171">
        <v>13409.137000000001</v>
      </c>
      <c r="C38" s="171">
        <v>13401.404</v>
      </c>
      <c r="D38" s="41">
        <v>7.7330000000001746</v>
      </c>
      <c r="E38" s="135">
        <v>5.7702909336953212E-2</v>
      </c>
    </row>
    <row r="39" spans="1:8" ht="12" customHeight="1" x14ac:dyDescent="0.2">
      <c r="A39" s="73"/>
    </row>
    <row r="40" spans="1:8" s="3" customFormat="1" ht="12" customHeight="1" x14ac:dyDescent="0.2">
      <c r="A40" s="181" t="s">
        <v>0</v>
      </c>
      <c r="B40" s="172">
        <v>16460013.189999999</v>
      </c>
      <c r="C40" s="172">
        <v>15450582.134</v>
      </c>
      <c r="D40" s="42">
        <v>1009431.0559999999</v>
      </c>
      <c r="E40" s="137">
        <v>6.5332881780465897</v>
      </c>
      <c r="G40" s="136"/>
      <c r="H40" s="7"/>
    </row>
    <row r="41" spans="1:8" x14ac:dyDescent="0.2">
      <c r="A41" s="73" t="s">
        <v>92</v>
      </c>
      <c r="B41" s="171">
        <v>12800615.554</v>
      </c>
      <c r="C41" s="171">
        <v>11778648.043</v>
      </c>
      <c r="D41" s="41">
        <v>1021967.5109999999</v>
      </c>
      <c r="E41" s="147">
        <v>8.6764415344539429</v>
      </c>
      <c r="G41" s="136"/>
    </row>
    <row r="42" spans="1:8" x14ac:dyDescent="0.2">
      <c r="A42" s="34" t="s">
        <v>91</v>
      </c>
      <c r="B42" s="171">
        <v>3659397.6359999999</v>
      </c>
      <c r="C42" s="171">
        <v>3671934.091</v>
      </c>
      <c r="D42" s="41">
        <v>-12536.455000000075</v>
      </c>
      <c r="E42" s="147">
        <v>-0.34141285462413862</v>
      </c>
    </row>
  </sheetData>
  <mergeCells count="5">
    <mergeCell ref="A2:E2"/>
    <mergeCell ref="A3:E3"/>
    <mergeCell ref="A4:A5"/>
    <mergeCell ref="B5:D5"/>
    <mergeCell ref="D4:E4"/>
  </mergeCells>
  <phoneticPr fontId="4" type="noConversion"/>
  <hyperlinks>
    <hyperlink ref="A2:E2" location="Inhaltsverzeichnis!A34" display="Inhaltsverzeichnis!A34" xr:uid="{00000000-0004-0000-0A00-000000000000}"/>
  </hyperlinks>
  <pageMargins left="0.59055118110236227" right="0.59055118110236227" top="0.78740157480314965" bottom="0.59055118110236227" header="0.31496062992125984" footer="0.23622047244094491"/>
  <pageSetup paperSize="9" firstPageNumber="14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L III 6 - j/20 –  Brandenburg  &amp;G</oddFooter>
  </headerFooter>
  <rowBreaks count="1" manualBreakCount="1">
    <brk id="1" max="16383" man="1"/>
  </rowBreaks>
  <colBreaks count="1" manualBreakCount="1">
    <brk id="5" max="1048575" man="1"/>
  </colBreaks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H64"/>
  <sheetViews>
    <sheetView zoomScaleNormal="100" workbookViewId="0">
      <pane ySplit="4" topLeftCell="A5" activePane="bottomLeft" state="frozen"/>
      <selection sqref="A1:B1"/>
      <selection pane="bottomLeft" activeCell="A5" sqref="A5"/>
    </sheetView>
  </sheetViews>
  <sheetFormatPr baseColWidth="10" defaultColWidth="11.5546875" defaultRowHeight="10.199999999999999" x14ac:dyDescent="0.2"/>
  <cols>
    <col min="1" max="1" width="45.6640625" style="7" customWidth="1"/>
    <col min="2" max="5" width="11.33203125" style="7" customWidth="1"/>
    <col min="6" max="16384" width="11.5546875" style="7"/>
  </cols>
  <sheetData>
    <row r="1" spans="1:8" ht="24" customHeight="1" x14ac:dyDescent="0.25">
      <c r="A1" s="313" t="s">
        <v>184</v>
      </c>
      <c r="B1" s="313"/>
      <c r="C1" s="313"/>
      <c r="D1" s="313"/>
      <c r="E1" s="313"/>
      <c r="F1" s="160"/>
      <c r="G1" s="160"/>
      <c r="H1" s="160"/>
    </row>
    <row r="2" spans="1:8" s="3" customFormat="1" ht="12" customHeight="1" x14ac:dyDescent="0.2">
      <c r="A2" s="268"/>
      <c r="B2" s="268"/>
      <c r="C2" s="268"/>
      <c r="D2" s="268"/>
      <c r="E2" s="268"/>
    </row>
    <row r="3" spans="1:8" ht="36" customHeight="1" x14ac:dyDescent="0.2">
      <c r="A3" s="285" t="s">
        <v>42</v>
      </c>
      <c r="B3" s="108" t="s">
        <v>168</v>
      </c>
      <c r="C3" s="108" t="s">
        <v>172</v>
      </c>
      <c r="D3" s="311" t="s">
        <v>71</v>
      </c>
      <c r="E3" s="312"/>
    </row>
    <row r="4" spans="1:8" ht="12" customHeight="1" x14ac:dyDescent="0.2">
      <c r="A4" s="301"/>
      <c r="B4" s="272" t="s">
        <v>75</v>
      </c>
      <c r="C4" s="272"/>
      <c r="D4" s="272"/>
      <c r="E4" s="109" t="s">
        <v>4</v>
      </c>
    </row>
    <row r="5" spans="1:8" ht="12" customHeight="1" x14ac:dyDescent="0.2">
      <c r="A5" s="30"/>
      <c r="B5" s="29"/>
      <c r="C5" s="29"/>
      <c r="D5" s="29"/>
      <c r="E5" s="29"/>
    </row>
    <row r="6" spans="1:8" ht="12" customHeight="1" x14ac:dyDescent="0.2">
      <c r="A6" s="13"/>
      <c r="B6" s="266" t="s">
        <v>104</v>
      </c>
      <c r="C6" s="266"/>
      <c r="D6" s="266"/>
      <c r="E6" s="266"/>
    </row>
    <row r="7" spans="1:8" ht="12" customHeight="1" x14ac:dyDescent="0.2">
      <c r="A7" s="38" t="s">
        <v>44</v>
      </c>
      <c r="B7" s="41">
        <v>7010386.4440000001</v>
      </c>
      <c r="C7" s="41">
        <v>6051549.1969999997</v>
      </c>
      <c r="D7" s="41">
        <v>958837.24700000044</v>
      </c>
      <c r="E7" s="135">
        <v>15.844492307446416</v>
      </c>
    </row>
    <row r="8" spans="1:8" ht="12" customHeight="1" x14ac:dyDescent="0.2">
      <c r="A8" s="33" t="s">
        <v>45</v>
      </c>
      <c r="B8" s="41">
        <v>5370.1279999999997</v>
      </c>
      <c r="C8" s="41">
        <v>10496.870999999999</v>
      </c>
      <c r="D8" s="41">
        <v>-5126.7429999999995</v>
      </c>
      <c r="E8" s="135">
        <v>-48.840678331666645</v>
      </c>
    </row>
    <row r="9" spans="1:8" ht="12" customHeight="1" x14ac:dyDescent="0.2">
      <c r="A9" s="33" t="s">
        <v>46</v>
      </c>
      <c r="B9" s="41">
        <v>3236342.0269999998</v>
      </c>
      <c r="C9" s="41">
        <v>2641270.0619999999</v>
      </c>
      <c r="D9" s="41">
        <v>595071.96499999985</v>
      </c>
      <c r="E9" s="135">
        <v>22.529766022842978</v>
      </c>
    </row>
    <row r="10" spans="1:8" ht="12" customHeight="1" x14ac:dyDescent="0.2">
      <c r="A10" s="33" t="s">
        <v>47</v>
      </c>
      <c r="B10" s="41">
        <v>3768674.2889999999</v>
      </c>
      <c r="C10" s="41">
        <v>3399782.264</v>
      </c>
      <c r="D10" s="41">
        <v>368892.02499999991</v>
      </c>
      <c r="E10" s="135">
        <v>10.850460304654376</v>
      </c>
    </row>
    <row r="11" spans="1:8" ht="12" customHeight="1" x14ac:dyDescent="0.2">
      <c r="A11" s="32" t="s">
        <v>155</v>
      </c>
      <c r="B11" s="41">
        <v>169397.617</v>
      </c>
      <c r="C11" s="41" t="s">
        <v>154</v>
      </c>
      <c r="D11" s="41" t="s">
        <v>154</v>
      </c>
      <c r="E11" s="135" t="s">
        <v>154</v>
      </c>
    </row>
    <row r="12" spans="1:8" ht="12" customHeight="1" x14ac:dyDescent="0.2">
      <c r="A12" s="23" t="s">
        <v>122</v>
      </c>
      <c r="B12" s="41">
        <v>1426484.696</v>
      </c>
      <c r="C12" s="41">
        <v>1562461.6470000001</v>
      </c>
      <c r="D12" s="41">
        <v>-135976.95100000012</v>
      </c>
      <c r="E12" s="135">
        <v>-8.7027384807225445</v>
      </c>
    </row>
    <row r="13" spans="1:8" ht="21.9" customHeight="1" x14ac:dyDescent="0.2">
      <c r="A13" s="139" t="s">
        <v>186</v>
      </c>
      <c r="B13" s="41">
        <v>9208.0640000000003</v>
      </c>
      <c r="C13" s="41">
        <v>1564.635</v>
      </c>
      <c r="D13" s="41">
        <v>7643.4290000000001</v>
      </c>
      <c r="E13" s="135">
        <v>488.5119532670559</v>
      </c>
    </row>
    <row r="14" spans="1:8" ht="12" customHeight="1" x14ac:dyDescent="0.2">
      <c r="A14" s="33" t="s">
        <v>121</v>
      </c>
      <c r="B14" s="41">
        <v>8957.9529999999995</v>
      </c>
      <c r="C14" s="41">
        <v>1314.5239999999999</v>
      </c>
      <c r="D14" s="41">
        <v>7643.4290000000001</v>
      </c>
      <c r="E14" s="135">
        <v>581.45982880495148</v>
      </c>
    </row>
    <row r="15" spans="1:8" ht="12" customHeight="1" x14ac:dyDescent="0.2">
      <c r="A15" s="33" t="s">
        <v>48</v>
      </c>
      <c r="B15" s="41">
        <v>250.11099999999999</v>
      </c>
      <c r="C15" s="41">
        <v>250.11099999999999</v>
      </c>
      <c r="D15" s="41" t="s">
        <v>1</v>
      </c>
      <c r="E15" s="135" t="s">
        <v>1</v>
      </c>
    </row>
    <row r="16" spans="1:8" ht="12" customHeight="1" x14ac:dyDescent="0.2">
      <c r="A16" s="33" t="s">
        <v>49</v>
      </c>
      <c r="B16" s="41" t="s">
        <v>1</v>
      </c>
      <c r="C16" s="41" t="s">
        <v>1</v>
      </c>
      <c r="D16" s="41" t="s">
        <v>1</v>
      </c>
      <c r="E16" s="135" t="s">
        <v>1</v>
      </c>
    </row>
    <row r="17" spans="1:7" ht="21.9" customHeight="1" x14ac:dyDescent="0.2">
      <c r="A17" s="139" t="s">
        <v>187</v>
      </c>
      <c r="B17" s="41">
        <v>1417276.632</v>
      </c>
      <c r="C17" s="41">
        <v>1560897.0120000001</v>
      </c>
      <c r="D17" s="41">
        <v>-143620.38000000012</v>
      </c>
      <c r="E17" s="135">
        <v>-9.2011438868716482</v>
      </c>
    </row>
    <row r="18" spans="1:7" ht="12" customHeight="1" x14ac:dyDescent="0.2">
      <c r="A18" s="33" t="s">
        <v>50</v>
      </c>
      <c r="B18" s="41">
        <v>969881.88</v>
      </c>
      <c r="C18" s="41">
        <v>1077263.6869999999</v>
      </c>
      <c r="D18" s="41">
        <v>-107381.80699999991</v>
      </c>
      <c r="E18" s="135">
        <v>-9.9680151012089198</v>
      </c>
    </row>
    <row r="19" spans="1:7" ht="12" customHeight="1" x14ac:dyDescent="0.2">
      <c r="A19" s="33" t="s">
        <v>48</v>
      </c>
      <c r="B19" s="41">
        <v>30533.934000000001</v>
      </c>
      <c r="C19" s="41">
        <v>35169.203999999998</v>
      </c>
      <c r="D19" s="41">
        <v>-4635.2699999999968</v>
      </c>
      <c r="E19" s="135">
        <v>-13.17991160675686</v>
      </c>
    </row>
    <row r="20" spans="1:7" ht="12" customHeight="1" x14ac:dyDescent="0.2">
      <c r="A20" s="33" t="s">
        <v>49</v>
      </c>
      <c r="B20" s="41">
        <v>416860.81800000003</v>
      </c>
      <c r="C20" s="41">
        <v>448464.12099999998</v>
      </c>
      <c r="D20" s="41">
        <v>-31603.302999999956</v>
      </c>
      <c r="E20" s="135">
        <v>-7.047008115059441</v>
      </c>
    </row>
    <row r="21" spans="1:7" ht="33.9" customHeight="1" x14ac:dyDescent="0.2">
      <c r="A21" s="110" t="s">
        <v>188</v>
      </c>
      <c r="B21" s="41" t="s">
        <v>1</v>
      </c>
      <c r="C21" s="41" t="s">
        <v>154</v>
      </c>
      <c r="D21" s="41" t="s">
        <v>154</v>
      </c>
      <c r="E21" s="135" t="s">
        <v>154</v>
      </c>
    </row>
    <row r="22" spans="1:7" ht="12" customHeight="1" x14ac:dyDescent="0.2">
      <c r="A22" s="24" t="s">
        <v>120</v>
      </c>
      <c r="B22" s="41">
        <v>2214494.85</v>
      </c>
      <c r="C22" s="41">
        <v>2340303.6290000002</v>
      </c>
      <c r="D22" s="41">
        <v>-125808.7790000001</v>
      </c>
      <c r="E22" s="135">
        <v>-5.3757460118009419</v>
      </c>
      <c r="G22" s="136"/>
    </row>
    <row r="23" spans="1:7" ht="21.9" customHeight="1" x14ac:dyDescent="0.2">
      <c r="A23" s="139" t="s">
        <v>119</v>
      </c>
      <c r="B23" s="41">
        <v>6286.1459999999997</v>
      </c>
      <c r="C23" s="41">
        <v>13034.773999999999</v>
      </c>
      <c r="D23" s="41">
        <v>-6748.6279999999997</v>
      </c>
      <c r="E23" s="135">
        <v>-51.774031525210944</v>
      </c>
    </row>
    <row r="24" spans="1:7" ht="12" customHeight="1" x14ac:dyDescent="0.2">
      <c r="A24" s="33" t="s">
        <v>52</v>
      </c>
      <c r="B24" s="41" t="s">
        <v>1</v>
      </c>
      <c r="C24" s="41" t="s">
        <v>1</v>
      </c>
      <c r="D24" s="41" t="s">
        <v>1</v>
      </c>
      <c r="E24" s="135" t="s">
        <v>1</v>
      </c>
    </row>
    <row r="25" spans="1:7" ht="12" customHeight="1" x14ac:dyDescent="0.2">
      <c r="A25" s="35" t="s">
        <v>53</v>
      </c>
      <c r="B25" s="41">
        <v>6286.1459999999997</v>
      </c>
      <c r="C25" s="41">
        <v>13034.773999999999</v>
      </c>
      <c r="D25" s="41">
        <v>-6748.6279999999997</v>
      </c>
      <c r="E25" s="135">
        <v>-51.774031525210944</v>
      </c>
    </row>
    <row r="26" spans="1:7" ht="12" customHeight="1" x14ac:dyDescent="0.2">
      <c r="A26" s="35" t="s">
        <v>54</v>
      </c>
      <c r="B26" s="41" t="s">
        <v>1</v>
      </c>
      <c r="C26" s="41" t="s">
        <v>1</v>
      </c>
      <c r="D26" s="41" t="s">
        <v>1</v>
      </c>
      <c r="E26" s="135" t="s">
        <v>1</v>
      </c>
    </row>
    <row r="27" spans="1:7" ht="12" customHeight="1" x14ac:dyDescent="0.2">
      <c r="A27" s="110" t="s">
        <v>55</v>
      </c>
      <c r="B27" s="41">
        <v>2208208.7039999999</v>
      </c>
      <c r="C27" s="41">
        <v>2327268.855</v>
      </c>
      <c r="D27" s="41">
        <v>-119060.15100000007</v>
      </c>
      <c r="E27" s="135">
        <v>-5.1158743754167659</v>
      </c>
      <c r="G27" s="136"/>
    </row>
    <row r="28" spans="1:7" ht="12" customHeight="1" x14ac:dyDescent="0.2">
      <c r="A28" s="35" t="s">
        <v>52</v>
      </c>
      <c r="B28" s="41">
        <v>375325.484</v>
      </c>
      <c r="C28" s="41">
        <v>378854.00199999998</v>
      </c>
      <c r="D28" s="41">
        <v>-3528.5179999999818</v>
      </c>
      <c r="E28" s="135">
        <v>-0.93136616780412851</v>
      </c>
    </row>
    <row r="29" spans="1:7" ht="12" customHeight="1" x14ac:dyDescent="0.2">
      <c r="A29" s="35" t="s">
        <v>53</v>
      </c>
      <c r="B29" s="41">
        <v>1819883.22</v>
      </c>
      <c r="C29" s="41">
        <v>1935414.8529999999</v>
      </c>
      <c r="D29" s="41">
        <v>-115531.63299999991</v>
      </c>
      <c r="E29" s="135">
        <v>-5.9693472343110017</v>
      </c>
      <c r="G29" s="136"/>
    </row>
    <row r="30" spans="1:7" ht="12" customHeight="1" x14ac:dyDescent="0.2">
      <c r="A30" s="35" t="s">
        <v>54</v>
      </c>
      <c r="B30" s="171">
        <v>13000</v>
      </c>
      <c r="C30" s="171">
        <v>13000</v>
      </c>
      <c r="D30" s="41" t="s">
        <v>1</v>
      </c>
      <c r="E30" s="135" t="s">
        <v>1</v>
      </c>
    </row>
    <row r="31" spans="1:7" ht="12" customHeight="1" x14ac:dyDescent="0.2">
      <c r="A31" s="151" t="s">
        <v>118</v>
      </c>
      <c r="B31" s="171">
        <v>967197.91200000001</v>
      </c>
      <c r="C31" s="171">
        <v>699869.32499999995</v>
      </c>
      <c r="D31" s="41">
        <v>267328.58700000006</v>
      </c>
      <c r="E31" s="135">
        <v>38.196928690938137</v>
      </c>
      <c r="G31" s="136"/>
    </row>
    <row r="32" spans="1:7" ht="12" customHeight="1" x14ac:dyDescent="0.2">
      <c r="A32" s="34" t="s">
        <v>116</v>
      </c>
      <c r="B32" s="171">
        <v>322523.89199999999</v>
      </c>
      <c r="C32" s="171">
        <v>311135.196</v>
      </c>
      <c r="D32" s="41">
        <v>11388.695999999996</v>
      </c>
      <c r="E32" s="135">
        <v>3.6603689156401202</v>
      </c>
    </row>
    <row r="33" spans="1:7" ht="12" customHeight="1" x14ac:dyDescent="0.2">
      <c r="A33" s="34" t="s">
        <v>115</v>
      </c>
      <c r="B33" s="171">
        <v>644674.02</v>
      </c>
      <c r="C33" s="171">
        <v>388734.12900000002</v>
      </c>
      <c r="D33" s="41">
        <v>255939.891</v>
      </c>
      <c r="E33" s="135">
        <v>65.839315847670264</v>
      </c>
      <c r="G33" s="136"/>
    </row>
    <row r="34" spans="1:7" ht="12" customHeight="1" x14ac:dyDescent="0.2">
      <c r="A34" s="151" t="s">
        <v>142</v>
      </c>
      <c r="B34" s="171">
        <v>4841449.2879999997</v>
      </c>
      <c r="C34" s="171">
        <v>4796398.3360000001</v>
      </c>
      <c r="D34" s="41">
        <v>45050.951999999583</v>
      </c>
      <c r="E34" s="179">
        <v>0.93926627531880058</v>
      </c>
      <c r="G34" s="136"/>
    </row>
    <row r="35" spans="1:7" ht="12" customHeight="1" x14ac:dyDescent="0.2">
      <c r="A35" s="34" t="s">
        <v>60</v>
      </c>
      <c r="B35" s="171">
        <v>191862.14799999999</v>
      </c>
      <c r="C35" s="171">
        <v>173278.484</v>
      </c>
      <c r="D35" s="41">
        <v>18583.66399999999</v>
      </c>
      <c r="E35" s="135">
        <v>10.724738335083757</v>
      </c>
      <c r="G35" s="136"/>
    </row>
    <row r="36" spans="1:7" ht="12" customHeight="1" x14ac:dyDescent="0.2">
      <c r="A36" s="34" t="s">
        <v>61</v>
      </c>
      <c r="B36" s="171">
        <v>38546.080000000002</v>
      </c>
      <c r="C36" s="171">
        <v>35655.436000000002</v>
      </c>
      <c r="D36" s="41">
        <v>2890.6440000000002</v>
      </c>
      <c r="E36" s="135">
        <v>8.1071621168788965</v>
      </c>
      <c r="G36" s="136"/>
    </row>
    <row r="37" spans="1:7" ht="12" customHeight="1" x14ac:dyDescent="0.2">
      <c r="A37" s="34" t="s">
        <v>62</v>
      </c>
      <c r="B37" s="171">
        <v>4554830.0259999996</v>
      </c>
      <c r="C37" s="171">
        <v>4537086.3210000005</v>
      </c>
      <c r="D37" s="41">
        <v>17743.704999999143</v>
      </c>
      <c r="E37" s="135">
        <v>0.39108149470006026</v>
      </c>
      <c r="G37" s="136"/>
    </row>
    <row r="38" spans="1:7" ht="12" customHeight="1" x14ac:dyDescent="0.2">
      <c r="A38" s="34" t="s">
        <v>63</v>
      </c>
      <c r="B38" s="171">
        <v>56211.034</v>
      </c>
      <c r="C38" s="171">
        <v>50378.095000000001</v>
      </c>
      <c r="D38" s="41">
        <v>5832.9389999999985</v>
      </c>
      <c r="E38" s="135">
        <v>11.57832387270696</v>
      </c>
      <c r="G38" s="136"/>
    </row>
    <row r="39" spans="1:7" s="3" customFormat="1" ht="12" customHeight="1" x14ac:dyDescent="0.2">
      <c r="A39" s="3" t="s">
        <v>0</v>
      </c>
      <c r="B39" s="42">
        <v>16460013.189999999</v>
      </c>
      <c r="C39" s="42">
        <v>15450582.134</v>
      </c>
      <c r="D39" s="42">
        <v>1009431.0559999999</v>
      </c>
      <c r="E39" s="137">
        <v>6.5332881780465897</v>
      </c>
      <c r="G39" s="136"/>
    </row>
    <row r="40" spans="1:7" ht="12" customHeight="1" x14ac:dyDescent="0.2">
      <c r="A40" s="3"/>
    </row>
    <row r="41" spans="1:7" ht="12" customHeight="1" x14ac:dyDescent="0.2">
      <c r="A41" s="25"/>
      <c r="B41" s="274" t="s">
        <v>57</v>
      </c>
      <c r="C41" s="274"/>
      <c r="D41" s="274"/>
      <c r="E41" s="274"/>
    </row>
    <row r="42" spans="1:7" ht="12" customHeight="1" x14ac:dyDescent="0.2">
      <c r="A42" s="24" t="s">
        <v>58</v>
      </c>
      <c r="B42" s="41">
        <v>267535.98</v>
      </c>
      <c r="C42" s="41">
        <v>286082.15500000003</v>
      </c>
      <c r="D42" s="41">
        <v>-18546.175000000047</v>
      </c>
      <c r="E42" s="135">
        <v>-6.4828143510034835</v>
      </c>
    </row>
    <row r="43" spans="1:7" s="3" customFormat="1" ht="21.9" customHeight="1" x14ac:dyDescent="0.2">
      <c r="A43" s="110" t="s">
        <v>186</v>
      </c>
      <c r="B43" s="41">
        <v>25</v>
      </c>
      <c r="C43" s="41">
        <v>25</v>
      </c>
      <c r="D43" s="41" t="s">
        <v>1</v>
      </c>
      <c r="E43" s="135" t="s">
        <v>1</v>
      </c>
    </row>
    <row r="44" spans="1:7" ht="21.9" customHeight="1" x14ac:dyDescent="0.2">
      <c r="A44" s="110" t="s">
        <v>187</v>
      </c>
      <c r="B44" s="41">
        <v>267510.98</v>
      </c>
      <c r="C44" s="41">
        <v>286057.15500000003</v>
      </c>
      <c r="D44" s="41">
        <v>-18546.175000000047</v>
      </c>
      <c r="E44" s="135">
        <v>-6.4833809173555039</v>
      </c>
    </row>
    <row r="45" spans="1:7" ht="33.9" customHeight="1" x14ac:dyDescent="0.2">
      <c r="A45" s="151" t="s">
        <v>189</v>
      </c>
      <c r="B45" s="41" t="s">
        <v>1</v>
      </c>
      <c r="C45" s="41" t="s">
        <v>154</v>
      </c>
      <c r="D45" s="41" t="s">
        <v>154</v>
      </c>
      <c r="E45" s="135" t="s">
        <v>154</v>
      </c>
    </row>
    <row r="46" spans="1:7" ht="12" customHeight="1" x14ac:dyDescent="0.2">
      <c r="A46" s="24" t="s">
        <v>59</v>
      </c>
      <c r="B46" s="41">
        <v>1379715.327</v>
      </c>
      <c r="C46" s="41">
        <v>1238937.963</v>
      </c>
      <c r="D46" s="41">
        <v>140777.36400000006</v>
      </c>
      <c r="E46" s="135">
        <v>11.362745206315054</v>
      </c>
      <c r="G46" s="136"/>
    </row>
    <row r="47" spans="1:7" ht="12" customHeight="1" x14ac:dyDescent="0.2">
      <c r="A47" s="196" t="s">
        <v>102</v>
      </c>
      <c r="B47" s="41">
        <v>774849.43200000003</v>
      </c>
      <c r="C47" s="41">
        <v>616983.81999999995</v>
      </c>
      <c r="D47" s="41">
        <v>157865.61200000008</v>
      </c>
      <c r="E47" s="135">
        <v>25.586669679603617</v>
      </c>
    </row>
    <row r="48" spans="1:7" ht="21.9" customHeight="1" x14ac:dyDescent="0.2">
      <c r="A48" s="196" t="s">
        <v>55</v>
      </c>
      <c r="B48" s="41">
        <v>604865.89500000002</v>
      </c>
      <c r="C48" s="41">
        <v>621954.14300000004</v>
      </c>
      <c r="D48" s="41">
        <v>-17088.248000000021</v>
      </c>
      <c r="E48" s="135">
        <v>-2.7475093127565202</v>
      </c>
      <c r="G48" s="136"/>
    </row>
    <row r="49" spans="1:7" ht="36" customHeight="1" x14ac:dyDescent="0.2">
      <c r="A49" s="110" t="s">
        <v>190</v>
      </c>
      <c r="B49" s="2">
        <v>392425.38699999999</v>
      </c>
      <c r="C49" s="41">
        <v>237864.796</v>
      </c>
      <c r="D49" s="41">
        <v>154560.59099999999</v>
      </c>
      <c r="E49" s="135">
        <v>64.97833794623395</v>
      </c>
      <c r="G49" s="136"/>
    </row>
    <row r="50" spans="1:7" ht="12" customHeight="1" x14ac:dyDescent="0.2">
      <c r="A50" s="24" t="s">
        <v>117</v>
      </c>
      <c r="B50" s="2">
        <v>619973.32499999995</v>
      </c>
      <c r="C50" s="41">
        <v>726740.60100000002</v>
      </c>
      <c r="D50" s="41">
        <v>-106767.27600000007</v>
      </c>
      <c r="E50" s="135">
        <v>-14.691249649887112</v>
      </c>
      <c r="G50" s="136"/>
    </row>
    <row r="51" spans="1:7" ht="12" customHeight="1" x14ac:dyDescent="0.2">
      <c r="A51" s="34" t="s">
        <v>116</v>
      </c>
      <c r="B51" s="2">
        <v>171788.486</v>
      </c>
      <c r="C51" s="41">
        <v>144789.12400000001</v>
      </c>
      <c r="D51" s="41">
        <v>26999.361999999994</v>
      </c>
      <c r="E51" s="135">
        <v>18.647368845190343</v>
      </c>
      <c r="G51" s="136"/>
    </row>
    <row r="52" spans="1:7" ht="12" customHeight="1" x14ac:dyDescent="0.2">
      <c r="A52" s="34" t="s">
        <v>115</v>
      </c>
      <c r="B52" s="41">
        <v>448184.83899999998</v>
      </c>
      <c r="C52" s="41">
        <v>581951.47699999996</v>
      </c>
      <c r="D52" s="41">
        <v>-133766.63799999998</v>
      </c>
      <c r="E52" s="135">
        <v>-22.985874817188574</v>
      </c>
      <c r="G52" s="136"/>
    </row>
    <row r="53" spans="1:7" ht="12" customHeight="1" x14ac:dyDescent="0.2">
      <c r="A53" s="24" t="s">
        <v>105</v>
      </c>
      <c r="B53" s="41">
        <v>430111.34499999997</v>
      </c>
      <c r="C53" s="41">
        <v>422576.88099999999</v>
      </c>
      <c r="D53" s="41">
        <v>7534.4639999999781</v>
      </c>
      <c r="E53" s="135">
        <v>1.7829806453609507</v>
      </c>
    </row>
    <row r="54" spans="1:7" ht="12" customHeight="1" x14ac:dyDescent="0.2">
      <c r="A54" s="34" t="s">
        <v>61</v>
      </c>
      <c r="B54" s="41">
        <v>8025.6559999999999</v>
      </c>
      <c r="C54" s="41">
        <v>7984.4780000000001</v>
      </c>
      <c r="D54" s="41">
        <v>41.177999999999884</v>
      </c>
      <c r="E54" s="135">
        <v>0.51572563666653082</v>
      </c>
    </row>
    <row r="55" spans="1:7" ht="12" customHeight="1" x14ac:dyDescent="0.2">
      <c r="A55" s="34" t="s">
        <v>62</v>
      </c>
      <c r="B55" s="41">
        <v>422085.68900000001</v>
      </c>
      <c r="C55" s="41">
        <v>414592.40299999999</v>
      </c>
      <c r="D55" s="41">
        <v>7493.2860000000219</v>
      </c>
      <c r="E55" s="135">
        <v>1.8073862294095306</v>
      </c>
      <c r="G55" s="136"/>
    </row>
    <row r="56" spans="1:7" s="3" customFormat="1" ht="12" customHeight="1" x14ac:dyDescent="0.2">
      <c r="A56" s="225" t="s">
        <v>218</v>
      </c>
      <c r="B56" s="42">
        <v>2697335.977</v>
      </c>
      <c r="C56" s="42">
        <v>2674337.6</v>
      </c>
      <c r="D56" s="42">
        <v>22998.376999999862</v>
      </c>
      <c r="E56" s="137">
        <v>0.85996536114211608</v>
      </c>
      <c r="G56" s="136"/>
    </row>
    <row r="57" spans="1:7" s="3" customFormat="1" ht="12" customHeight="1" x14ac:dyDescent="0.2">
      <c r="B57" s="41"/>
      <c r="C57" s="41"/>
      <c r="D57" s="41"/>
      <c r="E57" s="135"/>
      <c r="G57" s="136"/>
    </row>
    <row r="58" spans="1:7" s="3" customFormat="1" ht="12" customHeight="1" x14ac:dyDescent="0.2">
      <c r="B58" s="283" t="s">
        <v>112</v>
      </c>
      <c r="C58" s="283"/>
      <c r="D58" s="283"/>
      <c r="E58" s="283"/>
      <c r="G58" s="136"/>
    </row>
    <row r="59" spans="1:7" s="3" customFormat="1" ht="21.9" customHeight="1" x14ac:dyDescent="0.2">
      <c r="A59" s="152" t="s">
        <v>113</v>
      </c>
      <c r="B59" s="41">
        <v>175460.986</v>
      </c>
      <c r="C59" s="41">
        <v>105656.264</v>
      </c>
      <c r="D59" s="41">
        <v>69804.722000000009</v>
      </c>
      <c r="E59" s="135">
        <v>66.067755339143929</v>
      </c>
      <c r="G59" s="136"/>
    </row>
    <row r="60" spans="1:7" s="3" customFormat="1" ht="12" customHeight="1" x14ac:dyDescent="0.2">
      <c r="A60" s="152"/>
      <c r="B60" s="41"/>
      <c r="C60" s="41"/>
      <c r="D60" s="41"/>
      <c r="E60" s="135"/>
      <c r="G60" s="136"/>
    </row>
    <row r="61" spans="1:7" ht="12" customHeight="1" x14ac:dyDescent="0.2">
      <c r="A61" s="3"/>
      <c r="B61" s="274" t="s">
        <v>106</v>
      </c>
      <c r="C61" s="274"/>
      <c r="D61" s="274"/>
      <c r="E61" s="274"/>
    </row>
    <row r="62" spans="1:7" ht="12" customHeight="1" x14ac:dyDescent="0.2">
      <c r="A62" s="7" t="s">
        <v>79</v>
      </c>
      <c r="B62" s="41">
        <v>-2831167.6430000002</v>
      </c>
      <c r="C62" s="41">
        <v>-1544848.1240000001</v>
      </c>
      <c r="D62" s="41">
        <v>-1286319.5190000001</v>
      </c>
      <c r="E62" s="135">
        <v>-83.265111891348624</v>
      </c>
    </row>
    <row r="63" spans="1:7" ht="12" customHeight="1" x14ac:dyDescent="0.2">
      <c r="A63" s="24" t="s">
        <v>219</v>
      </c>
    </row>
    <row r="64" spans="1:7" x14ac:dyDescent="0.2">
      <c r="A64" s="71" t="s">
        <v>220</v>
      </c>
    </row>
  </sheetData>
  <mergeCells count="9">
    <mergeCell ref="B61:E61"/>
    <mergeCell ref="B6:E6"/>
    <mergeCell ref="B41:E41"/>
    <mergeCell ref="A1:E1"/>
    <mergeCell ref="A2:E2"/>
    <mergeCell ref="A3:A4"/>
    <mergeCell ref="D3:E3"/>
    <mergeCell ref="B4:D4"/>
    <mergeCell ref="B58:E58"/>
  </mergeCells>
  <hyperlinks>
    <hyperlink ref="A1:E1" location="Inhaltsverzeichnis!A38" display="Inhaltsverzeichnis!A38" xr:uid="{00000000-0004-0000-0B00-000000000000}"/>
  </hyperlinks>
  <pageMargins left="0.59055118110236227" right="0.59055118110236227" top="0.78740157480314965" bottom="0.59055118110236227" header="0.31496062992125984" footer="0.23622047244094491"/>
  <pageSetup paperSize="9" firstPageNumber="15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L III 6 - j/20 –  Brandenburg  &amp;G</oddFooter>
  </headerFooter>
  <rowBreaks count="1" manualBreakCount="1">
    <brk id="40" max="16383" man="1"/>
  </rowBreaks>
  <colBreaks count="1" manualBreakCount="1">
    <brk id="5" max="1048575" man="1"/>
  </colBreaks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876F12-D749-4E72-8234-EA81EB7DC84B}">
  <dimension ref="A1"/>
  <sheetViews>
    <sheetView zoomScaleNormal="100" workbookViewId="0"/>
  </sheetViews>
  <sheetFormatPr baseColWidth="10" defaultColWidth="11.44140625" defaultRowHeight="13.2" x14ac:dyDescent="0.25"/>
  <cols>
    <col min="1" max="1" width="2.109375" style="75" customWidth="1"/>
    <col min="2" max="2" width="2" style="75" customWidth="1"/>
    <col min="3" max="3" width="29.5546875" style="75" customWidth="1"/>
    <col min="4" max="4" width="2.109375" style="75" customWidth="1"/>
    <col min="5" max="5" width="29.33203125" style="75" customWidth="1"/>
    <col min="6" max="6" width="2" style="75" customWidth="1"/>
    <col min="7" max="7" width="30" style="75" customWidth="1"/>
    <col min="8" max="8" width="5.33203125" style="75" customWidth="1"/>
    <col min="9" max="9" width="16.109375" style="75" customWidth="1"/>
    <col min="10" max="16384" width="11.44140625" style="75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32769" r:id="rId4">
          <objectPr defaultSize="0" r:id="rId5">
            <anchor moveWithCells="1">
              <from>
                <xdr:col>0</xdr:col>
                <xdr:colOff>0</xdr:colOff>
                <xdr:row>1</xdr:row>
                <xdr:rowOff>7620</xdr:rowOff>
              </from>
              <to>
                <xdr:col>6</xdr:col>
                <xdr:colOff>1828800</xdr:colOff>
                <xdr:row>39</xdr:row>
                <xdr:rowOff>45720</xdr:rowOff>
              </to>
            </anchor>
          </objectPr>
        </oleObject>
      </mc:Choice>
      <mc:Fallback>
        <oleObject progId="Document" shapeId="3276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44DC25-C093-478D-AD07-470EA29ABE56}">
  <dimension ref="A3:E58"/>
  <sheetViews>
    <sheetView workbookViewId="0"/>
  </sheetViews>
  <sheetFormatPr baseColWidth="10" defaultColWidth="11.44140625" defaultRowHeight="13.2" x14ac:dyDescent="0.25"/>
  <cols>
    <col min="1" max="1" width="1.6640625" style="55" customWidth="1"/>
    <col min="2" max="2" width="25.6640625" style="56" customWidth="1"/>
    <col min="3" max="3" width="15.6640625" style="56" customWidth="1"/>
    <col min="4" max="4" width="1.6640625" style="56" customWidth="1"/>
    <col min="5" max="5" width="25.6640625" style="56" customWidth="1"/>
    <col min="6" max="16384" width="11.44140625" style="56"/>
  </cols>
  <sheetData>
    <row r="3" spans="1:2" x14ac:dyDescent="0.25">
      <c r="B3" s="55"/>
    </row>
    <row r="4" spans="1:2" x14ac:dyDescent="0.25">
      <c r="B4" s="55"/>
    </row>
    <row r="5" spans="1:2" x14ac:dyDescent="0.25">
      <c r="B5" s="55"/>
    </row>
    <row r="6" spans="1:2" x14ac:dyDescent="0.25">
      <c r="B6" s="55"/>
    </row>
    <row r="7" spans="1:2" x14ac:dyDescent="0.25">
      <c r="B7" s="55"/>
    </row>
    <row r="8" spans="1:2" x14ac:dyDescent="0.25">
      <c r="B8" s="55"/>
    </row>
    <row r="9" spans="1:2" x14ac:dyDescent="0.25">
      <c r="B9" s="55"/>
    </row>
    <row r="10" spans="1:2" x14ac:dyDescent="0.25">
      <c r="B10" s="55"/>
    </row>
    <row r="11" spans="1:2" x14ac:dyDescent="0.25">
      <c r="B11" s="55"/>
    </row>
    <row r="12" spans="1:2" x14ac:dyDescent="0.25">
      <c r="B12" s="55"/>
    </row>
    <row r="13" spans="1:2" x14ac:dyDescent="0.25">
      <c r="B13" s="55"/>
    </row>
    <row r="14" spans="1:2" x14ac:dyDescent="0.25">
      <c r="B14" s="55"/>
    </row>
    <row r="15" spans="1:2" x14ac:dyDescent="0.25">
      <c r="B15" s="55"/>
    </row>
    <row r="16" spans="1:2" x14ac:dyDescent="0.25">
      <c r="A16" s="56"/>
      <c r="B16" s="55"/>
    </row>
    <row r="17" spans="1:2" x14ac:dyDescent="0.25">
      <c r="A17" s="56"/>
      <c r="B17" s="55"/>
    </row>
    <row r="18" spans="1:2" x14ac:dyDescent="0.25">
      <c r="A18" s="56"/>
      <c r="B18" s="55"/>
    </row>
    <row r="19" spans="1:2" x14ac:dyDescent="0.25">
      <c r="B19" s="57"/>
    </row>
    <row r="20" spans="1:2" x14ac:dyDescent="0.25">
      <c r="B20" s="55"/>
    </row>
    <row r="21" spans="1:2" x14ac:dyDescent="0.25">
      <c r="A21" s="58" t="s">
        <v>10</v>
      </c>
      <c r="B21" s="55"/>
    </row>
    <row r="23" spans="1:2" ht="11.1" customHeight="1" x14ac:dyDescent="0.25">
      <c r="A23" s="56"/>
      <c r="B23" s="58" t="s">
        <v>29</v>
      </c>
    </row>
    <row r="24" spans="1:2" ht="11.1" customHeight="1" x14ac:dyDescent="0.25">
      <c r="A24" s="56"/>
      <c r="B24" s="54" t="s">
        <v>171</v>
      </c>
    </row>
    <row r="25" spans="1:2" ht="11.1" customHeight="1" x14ac:dyDescent="0.25">
      <c r="A25" s="56"/>
    </row>
    <row r="26" spans="1:2" ht="11.1" customHeight="1" x14ac:dyDescent="0.25">
      <c r="A26" s="56"/>
      <c r="B26" s="4" t="s">
        <v>41</v>
      </c>
    </row>
    <row r="27" spans="1:2" ht="11.1" customHeight="1" x14ac:dyDescent="0.25">
      <c r="A27" s="56"/>
      <c r="B27" s="59" t="s">
        <v>217</v>
      </c>
    </row>
    <row r="28" spans="1:2" ht="11.1" customHeight="1" x14ac:dyDescent="0.25">
      <c r="A28" s="56"/>
      <c r="B28" s="60"/>
    </row>
    <row r="29" spans="1:2" ht="11.1" customHeight="1" x14ac:dyDescent="0.25">
      <c r="A29" s="56"/>
      <c r="B29" s="58"/>
    </row>
    <row r="30" spans="1:2" ht="11.1" customHeight="1" x14ac:dyDescent="0.25">
      <c r="A30" s="56"/>
      <c r="B30" s="60"/>
    </row>
    <row r="31" spans="1:2" ht="11.1" customHeight="1" x14ac:dyDescent="0.25">
      <c r="A31" s="56"/>
      <c r="B31" s="60"/>
    </row>
    <row r="32" spans="1:2" ht="11.1" customHeight="1" x14ac:dyDescent="0.25">
      <c r="A32" s="56"/>
      <c r="B32" s="59"/>
    </row>
    <row r="33" spans="1:5" ht="80.400000000000006" customHeight="1" x14ac:dyDescent="0.25">
      <c r="A33" s="56"/>
    </row>
    <row r="34" spans="1:5" ht="10.95" customHeight="1" x14ac:dyDescent="0.25">
      <c r="A34" s="61" t="s">
        <v>33</v>
      </c>
      <c r="B34" s="62"/>
      <c r="C34" s="62"/>
      <c r="D34" s="63" t="s">
        <v>13</v>
      </c>
      <c r="E34" s="64"/>
    </row>
    <row r="35" spans="1:5" ht="10.95" customHeight="1" x14ac:dyDescent="0.25">
      <c r="A35" s="62"/>
      <c r="B35" s="62"/>
      <c r="C35" s="62"/>
      <c r="D35" s="64"/>
      <c r="E35" s="64"/>
    </row>
    <row r="36" spans="1:5" ht="10.95" customHeight="1" x14ac:dyDescent="0.25">
      <c r="A36" s="62"/>
      <c r="B36" s="65" t="s">
        <v>30</v>
      </c>
      <c r="C36" s="62"/>
      <c r="D36" s="64">
        <v>0</v>
      </c>
      <c r="E36" s="64" t="s">
        <v>38</v>
      </c>
    </row>
    <row r="37" spans="1:5" ht="10.95" customHeight="1" x14ac:dyDescent="0.25">
      <c r="A37" s="62"/>
      <c r="B37" s="62" t="s">
        <v>152</v>
      </c>
      <c r="C37" s="62"/>
      <c r="D37" s="62"/>
      <c r="E37" s="64" t="s">
        <v>39</v>
      </c>
    </row>
    <row r="38" spans="1:5" ht="10.95" customHeight="1" x14ac:dyDescent="0.25">
      <c r="A38" s="62"/>
      <c r="B38" s="62" t="s">
        <v>99</v>
      </c>
      <c r="C38" s="62"/>
      <c r="D38" s="62"/>
      <c r="E38" s="64" t="s">
        <v>28</v>
      </c>
    </row>
    <row r="39" spans="1:5" ht="10.95" customHeight="1" x14ac:dyDescent="0.25">
      <c r="A39" s="62"/>
      <c r="B39" s="62" t="s">
        <v>11</v>
      </c>
      <c r="C39" s="62"/>
      <c r="D39" s="64" t="s">
        <v>1</v>
      </c>
      <c r="E39" s="64" t="s">
        <v>14</v>
      </c>
    </row>
    <row r="40" spans="1:5" ht="10.95" customHeight="1" x14ac:dyDescent="0.25">
      <c r="A40" s="62"/>
      <c r="B40" s="62" t="s">
        <v>12</v>
      </c>
      <c r="C40" s="62"/>
      <c r="D40" s="64" t="s">
        <v>26</v>
      </c>
      <c r="E40" s="64" t="s">
        <v>20</v>
      </c>
    </row>
    <row r="41" spans="1:5" ht="10.95" customHeight="1" x14ac:dyDescent="0.25">
      <c r="A41" s="62"/>
      <c r="B41" s="65"/>
      <c r="C41" s="66"/>
      <c r="D41" s="64" t="s">
        <v>32</v>
      </c>
      <c r="E41" s="64" t="s">
        <v>15</v>
      </c>
    </row>
    <row r="42" spans="1:5" ht="10.95" customHeight="1" x14ac:dyDescent="0.25">
      <c r="A42" s="62"/>
      <c r="B42" s="62" t="s">
        <v>40</v>
      </c>
      <c r="C42" s="66"/>
      <c r="D42" s="64" t="s">
        <v>16</v>
      </c>
      <c r="E42" s="64" t="s">
        <v>17</v>
      </c>
    </row>
    <row r="43" spans="1:5" ht="10.95" customHeight="1" x14ac:dyDescent="0.25">
      <c r="A43" s="62"/>
      <c r="B43" s="62" t="s">
        <v>153</v>
      </c>
      <c r="C43" s="66"/>
      <c r="D43" s="64" t="s">
        <v>2</v>
      </c>
      <c r="E43" s="64" t="s">
        <v>27</v>
      </c>
    </row>
    <row r="44" spans="1:5" ht="10.95" customHeight="1" x14ac:dyDescent="0.25">
      <c r="A44" s="66"/>
      <c r="B44" s="67"/>
      <c r="C44" s="66"/>
      <c r="D44" s="62"/>
      <c r="E44" s="64" t="s">
        <v>34</v>
      </c>
    </row>
    <row r="45" spans="1:5" ht="10.95" customHeight="1" x14ac:dyDescent="0.25">
      <c r="A45" s="66"/>
      <c r="B45" s="67"/>
      <c r="C45" s="66"/>
      <c r="D45" s="64" t="s">
        <v>3</v>
      </c>
      <c r="E45" s="64" t="s">
        <v>25</v>
      </c>
    </row>
    <row r="46" spans="1:5" ht="10.95" customHeight="1" x14ac:dyDescent="0.25">
      <c r="A46" s="66"/>
      <c r="B46" s="67"/>
      <c r="C46" s="66"/>
      <c r="D46" s="64" t="s">
        <v>18</v>
      </c>
      <c r="E46" s="64" t="s">
        <v>19</v>
      </c>
    </row>
    <row r="47" spans="1:5" ht="10.95" customHeight="1" x14ac:dyDescent="0.25">
      <c r="A47" s="66"/>
      <c r="B47" s="67"/>
      <c r="C47" s="66"/>
      <c r="D47" s="64" t="s">
        <v>21</v>
      </c>
      <c r="E47" s="64" t="s">
        <v>22</v>
      </c>
    </row>
    <row r="48" spans="1:5" ht="10.95" customHeight="1" x14ac:dyDescent="0.25">
      <c r="A48" s="66"/>
      <c r="B48" s="67"/>
      <c r="C48" s="66"/>
      <c r="D48" s="64" t="s">
        <v>23</v>
      </c>
      <c r="E48" s="64" t="s">
        <v>24</v>
      </c>
    </row>
    <row r="49" spans="1:5" ht="10.95" customHeight="1" x14ac:dyDescent="0.25">
      <c r="A49" s="66"/>
      <c r="B49" s="67"/>
      <c r="C49" s="66"/>
      <c r="D49" s="62"/>
      <c r="E49" s="64"/>
    </row>
    <row r="50" spans="1:5" ht="10.95" customHeight="1" x14ac:dyDescent="0.25">
      <c r="A50" s="66"/>
      <c r="B50" s="67"/>
      <c r="C50" s="66"/>
      <c r="D50" s="62"/>
      <c r="E50" s="64"/>
    </row>
    <row r="51" spans="1:5" ht="10.95" customHeight="1" x14ac:dyDescent="0.25">
      <c r="A51" s="62"/>
      <c r="B51" s="65" t="s">
        <v>37</v>
      </c>
      <c r="C51" s="66"/>
    </row>
    <row r="52" spans="1:5" ht="10.95" customHeight="1" x14ac:dyDescent="0.25">
      <c r="A52" s="62"/>
      <c r="B52" s="68" t="s">
        <v>114</v>
      </c>
      <c r="C52" s="66"/>
    </row>
    <row r="53" spans="1:5" ht="10.95" customHeight="1" x14ac:dyDescent="0.25">
      <c r="A53" s="62"/>
      <c r="B53" s="68"/>
      <c r="C53" s="66"/>
    </row>
    <row r="54" spans="1:5" ht="30" customHeight="1" x14ac:dyDescent="0.25">
      <c r="A54" s="62"/>
      <c r="B54" s="68"/>
      <c r="C54" s="66"/>
    </row>
    <row r="55" spans="1:5" ht="18" customHeight="1" x14ac:dyDescent="0.25">
      <c r="A55" s="56"/>
      <c r="B55" s="255" t="s">
        <v>80</v>
      </c>
      <c r="C55" s="255"/>
      <c r="D55" s="255"/>
    </row>
    <row r="56" spans="1:5" ht="18" customHeight="1" x14ac:dyDescent="0.25">
      <c r="A56" s="66"/>
      <c r="B56" s="255"/>
      <c r="C56" s="255"/>
      <c r="D56" s="255"/>
    </row>
    <row r="57" spans="1:5" ht="10.95" customHeight="1" x14ac:dyDescent="0.25">
      <c r="A57" s="66"/>
      <c r="B57" s="178" t="s">
        <v>81</v>
      </c>
      <c r="C57" s="66"/>
    </row>
    <row r="58" spans="1:5" ht="10.95" customHeight="1" x14ac:dyDescent="0.25">
      <c r="A58" s="66"/>
      <c r="C58" s="66"/>
    </row>
  </sheetData>
  <sheetProtection selectLockedCells="1"/>
  <mergeCells count="1">
    <mergeCell ref="B55:D56"/>
  </mergeCells>
  <hyperlinks>
    <hyperlink ref="B57" r:id="rId1" xr:uid="{FD2E97F8-1060-4C2E-995D-146BD226D417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5"/>
  <dimension ref="A1:G39"/>
  <sheetViews>
    <sheetView workbookViewId="0">
      <selection sqref="A1:B1"/>
    </sheetView>
  </sheetViews>
  <sheetFormatPr baseColWidth="10" defaultColWidth="11.5546875" defaultRowHeight="12" x14ac:dyDescent="0.25"/>
  <cols>
    <col min="1" max="1" width="2.6640625" style="51" customWidth="1"/>
    <col min="2" max="2" width="79.109375" style="10" customWidth="1"/>
    <col min="3" max="3" width="2.6640625" style="6" customWidth="1"/>
    <col min="4" max="4" width="2.44140625" style="10" customWidth="1"/>
    <col min="5" max="5" width="9.5546875" style="10" customWidth="1"/>
    <col min="6" max="16384" width="11.5546875" style="10"/>
  </cols>
  <sheetData>
    <row r="1" spans="1:7" ht="100.2" customHeight="1" x14ac:dyDescent="0.4">
      <c r="A1" s="258" t="s">
        <v>31</v>
      </c>
      <c r="B1" s="258"/>
      <c r="C1" s="123"/>
      <c r="E1" s="256" t="s">
        <v>36</v>
      </c>
    </row>
    <row r="2" spans="1:7" ht="20.399999999999999" customHeight="1" x14ac:dyDescent="0.2">
      <c r="C2" s="2" t="s">
        <v>7</v>
      </c>
      <c r="E2" s="257"/>
    </row>
    <row r="3" spans="1:7" x14ac:dyDescent="0.25">
      <c r="C3" s="101"/>
      <c r="E3" s="257"/>
    </row>
    <row r="4" spans="1:7" ht="24" x14ac:dyDescent="0.25">
      <c r="A4" s="117"/>
      <c r="B4" s="138" t="s">
        <v>93</v>
      </c>
      <c r="C4" s="105"/>
      <c r="E4" s="257"/>
    </row>
    <row r="5" spans="1:7" x14ac:dyDescent="0.25">
      <c r="C5" s="102"/>
      <c r="E5" s="257"/>
    </row>
    <row r="6" spans="1:7" x14ac:dyDescent="0.25">
      <c r="B6" s="5" t="s">
        <v>8</v>
      </c>
      <c r="C6" s="102"/>
      <c r="E6" s="257"/>
    </row>
    <row r="7" spans="1:7" ht="12.75" customHeight="1" x14ac:dyDescent="0.25">
      <c r="A7" s="116">
        <v>1</v>
      </c>
      <c r="B7" s="120" t="s">
        <v>94</v>
      </c>
      <c r="C7" s="124">
        <v>4</v>
      </c>
      <c r="E7" s="257"/>
    </row>
    <row r="8" spans="1:7" ht="13.2" x14ac:dyDescent="0.25">
      <c r="A8" s="125"/>
      <c r="B8" s="126"/>
      <c r="C8" s="242"/>
    </row>
    <row r="9" spans="1:7" x14ac:dyDescent="0.25">
      <c r="A9" s="116">
        <v>2</v>
      </c>
      <c r="B9" s="121" t="s">
        <v>95</v>
      </c>
      <c r="C9" s="124">
        <v>4</v>
      </c>
    </row>
    <row r="10" spans="1:7" x14ac:dyDescent="0.25">
      <c r="A10" s="116"/>
      <c r="B10" s="127"/>
      <c r="C10" s="242"/>
    </row>
    <row r="11" spans="1:7" x14ac:dyDescent="0.25">
      <c r="A11" s="116">
        <v>3</v>
      </c>
      <c r="B11" s="121" t="s">
        <v>96</v>
      </c>
      <c r="C11" s="243">
        <v>5</v>
      </c>
    </row>
    <row r="12" spans="1:7" ht="12" customHeight="1" x14ac:dyDescent="0.25">
      <c r="A12" s="128"/>
      <c r="B12" s="127"/>
      <c r="C12" s="242"/>
    </row>
    <row r="13" spans="1:7" ht="12" customHeight="1" x14ac:dyDescent="0.25">
      <c r="A13" s="116">
        <v>4</v>
      </c>
      <c r="B13" s="248" t="s">
        <v>72</v>
      </c>
      <c r="C13" s="250"/>
    </row>
    <row r="14" spans="1:7" ht="12" customHeight="1" x14ac:dyDescent="0.25">
      <c r="A14" s="248"/>
      <c r="B14" s="249" t="s">
        <v>97</v>
      </c>
      <c r="C14" s="250">
        <v>5</v>
      </c>
    </row>
    <row r="15" spans="1:7" x14ac:dyDescent="0.25">
      <c r="A15" s="129"/>
      <c r="B15" s="130"/>
      <c r="C15" s="124"/>
      <c r="D15" s="20"/>
    </row>
    <row r="16" spans="1:7" x14ac:dyDescent="0.25">
      <c r="A16" s="52"/>
      <c r="B16" s="20"/>
      <c r="C16" s="103"/>
      <c r="D16" s="20"/>
      <c r="G16" s="100"/>
    </row>
    <row r="17" spans="1:5" x14ac:dyDescent="0.25">
      <c r="A17" s="53"/>
      <c r="B17" s="21" t="s">
        <v>9</v>
      </c>
      <c r="C17" s="104"/>
      <c r="D17" s="20"/>
    </row>
    <row r="18" spans="1:5" x14ac:dyDescent="0.25">
      <c r="A18" s="247">
        <v>1</v>
      </c>
      <c r="B18" s="122" t="s">
        <v>204</v>
      </c>
      <c r="C18" s="12"/>
      <c r="D18" s="20"/>
    </row>
    <row r="19" spans="1:5" x14ac:dyDescent="0.25">
      <c r="A19" s="116"/>
      <c r="B19" s="121" t="s">
        <v>212</v>
      </c>
      <c r="C19" s="250">
        <v>6</v>
      </c>
      <c r="D19" s="20"/>
    </row>
    <row r="20" spans="1:5" x14ac:dyDescent="0.25">
      <c r="A20" s="131"/>
      <c r="B20" s="132"/>
      <c r="C20" s="114"/>
      <c r="D20" s="20"/>
    </row>
    <row r="21" spans="1:5" x14ac:dyDescent="0.25">
      <c r="A21" s="247">
        <v>2</v>
      </c>
      <c r="B21" s="251" t="s">
        <v>205</v>
      </c>
      <c r="C21" s="12"/>
      <c r="D21" s="20"/>
    </row>
    <row r="22" spans="1:5" x14ac:dyDescent="0.25">
      <c r="A22" s="116"/>
      <c r="B22" s="121" t="s">
        <v>213</v>
      </c>
      <c r="C22" s="243">
        <v>8</v>
      </c>
      <c r="D22" s="20"/>
    </row>
    <row r="23" spans="1:5" x14ac:dyDescent="0.25">
      <c r="A23" s="116"/>
      <c r="B23" s="121"/>
      <c r="C23" s="242"/>
      <c r="D23" s="20"/>
    </row>
    <row r="24" spans="1:5" x14ac:dyDescent="0.25">
      <c r="A24" s="247">
        <v>3</v>
      </c>
      <c r="B24" s="118" t="s">
        <v>206</v>
      </c>
      <c r="C24" s="113"/>
      <c r="D24" s="20"/>
    </row>
    <row r="25" spans="1:5" x14ac:dyDescent="0.25">
      <c r="A25" s="119"/>
      <c r="B25" s="121" t="s">
        <v>213</v>
      </c>
      <c r="C25" s="250">
        <v>12</v>
      </c>
      <c r="D25" s="20"/>
    </row>
    <row r="26" spans="1:5" x14ac:dyDescent="0.25">
      <c r="A26" s="119"/>
      <c r="B26" s="119"/>
      <c r="C26" s="114"/>
      <c r="D26" s="20"/>
    </row>
    <row r="27" spans="1:5" x14ac:dyDescent="0.25">
      <c r="A27" s="247">
        <v>4</v>
      </c>
      <c r="B27" s="122" t="s">
        <v>207</v>
      </c>
      <c r="C27" s="113"/>
      <c r="D27" s="20"/>
    </row>
    <row r="28" spans="1:5" x14ac:dyDescent="0.25">
      <c r="A28" s="119"/>
      <c r="B28" s="251" t="s">
        <v>208</v>
      </c>
      <c r="C28" s="250"/>
      <c r="D28" s="20"/>
    </row>
    <row r="29" spans="1:5" x14ac:dyDescent="0.25">
      <c r="A29" s="119"/>
      <c r="B29" s="127" t="s">
        <v>214</v>
      </c>
      <c r="C29" s="113">
        <v>14</v>
      </c>
      <c r="D29" s="22"/>
      <c r="E29" s="11"/>
    </row>
    <row r="30" spans="1:5" x14ac:dyDescent="0.25">
      <c r="A30" s="131"/>
      <c r="B30" s="132"/>
      <c r="C30" s="114"/>
      <c r="D30" s="20"/>
    </row>
    <row r="31" spans="1:5" x14ac:dyDescent="0.25">
      <c r="A31" s="116">
        <v>5</v>
      </c>
      <c r="B31" s="248" t="s">
        <v>209</v>
      </c>
      <c r="C31" s="250"/>
      <c r="D31" s="20"/>
    </row>
    <row r="32" spans="1:5" x14ac:dyDescent="0.25">
      <c r="A32" s="248"/>
      <c r="B32" s="249" t="s">
        <v>215</v>
      </c>
      <c r="C32" s="250">
        <v>16</v>
      </c>
      <c r="D32" s="22"/>
    </row>
    <row r="33" spans="1:4" x14ac:dyDescent="0.25">
      <c r="A33" s="131"/>
      <c r="B33" s="132"/>
      <c r="C33" s="114"/>
      <c r="D33" s="22"/>
    </row>
    <row r="34" spans="1:4" x14ac:dyDescent="0.25">
      <c r="A34" s="116">
        <v>6</v>
      </c>
      <c r="B34" s="248" t="s">
        <v>207</v>
      </c>
      <c r="C34" s="250"/>
      <c r="D34" s="20"/>
    </row>
    <row r="35" spans="1:4" x14ac:dyDescent="0.25">
      <c r="A35" s="248"/>
      <c r="B35" s="248" t="s">
        <v>210</v>
      </c>
      <c r="C35" s="250"/>
      <c r="D35" s="20"/>
    </row>
    <row r="36" spans="1:4" x14ac:dyDescent="0.25">
      <c r="A36" s="248"/>
      <c r="B36" s="127" t="s">
        <v>111</v>
      </c>
      <c r="C36" s="250">
        <v>19</v>
      </c>
      <c r="D36" s="20"/>
    </row>
    <row r="37" spans="1:4" x14ac:dyDescent="0.25">
      <c r="A37" s="116"/>
      <c r="B37" s="118"/>
      <c r="C37" s="115"/>
      <c r="D37" s="20"/>
    </row>
    <row r="38" spans="1:4" x14ac:dyDescent="0.25">
      <c r="A38" s="116">
        <v>7</v>
      </c>
      <c r="B38" s="248" t="s">
        <v>207</v>
      </c>
      <c r="C38" s="250"/>
    </row>
    <row r="39" spans="1:4" x14ac:dyDescent="0.25">
      <c r="A39" s="248"/>
      <c r="B39" s="127" t="s">
        <v>211</v>
      </c>
      <c r="C39" s="250">
        <v>20</v>
      </c>
    </row>
  </sheetData>
  <mergeCells count="2">
    <mergeCell ref="E1:E7"/>
    <mergeCell ref="A1:B1"/>
  </mergeCells>
  <phoneticPr fontId="4" type="noConversion"/>
  <hyperlinks>
    <hyperlink ref="B4" r:id="rId1" display="https://www.statistik-berlin-brandenburg.de/publikationen/Metadaten/MD_71411_2019.pdf" xr:uid="{00000000-0004-0000-0200-000023000000}"/>
    <hyperlink ref="A7" location="'Grafiken1-2'!A1" display="'Grafiken1-2'!A1" xr:uid="{CC1269B7-A69D-4E1B-BB44-9502FAAA2333}"/>
    <hyperlink ref="C7" location="'Grafiken1-2'!A1" display="'Grafiken1-2'!A1" xr:uid="{5BD46E09-38C2-49BC-8ADC-A6CC9B697D96}"/>
    <hyperlink ref="A9" location="'Grafiken1-2'!A35" display="'Grafiken1-2'!A35" xr:uid="{40235171-DB48-4FC2-A487-CE221C0B50F7}"/>
    <hyperlink ref="B9" location="'Grafiken1-2'!A35" display="Finanzvermögen im Land Brandenburg beim öffentlichen Bereich sowie Anteilsrechte am 31.12." xr:uid="{E0E0AB9D-4D9E-430B-8737-59D1FCF02D78}"/>
    <hyperlink ref="A11" location="'Grafiken 3-4'!A1" display="'Grafiken 3-4'!A1" xr:uid="{3EEF61F7-F2E1-4846-A896-C94530FBE08C}"/>
    <hyperlink ref="B11" location="'Grafiken 3-4'!A1" display="Finanzvermögen des Kernhaushalts der Gemeinden / Gv. beim nicht-öffentlichen Bereich am 31.12." xr:uid="{01D9470F-D9E5-490B-9A71-F5F5B7078B23}"/>
    <hyperlink ref="B7" location="'Grafiken1-2'!A1" display="Finanzvermögen im Land Brandenburg beim nicht-öffentlichen Bereich am 31.12." xr:uid="{9BBCDDE3-7747-4CE9-A4EF-C28BB1128122}"/>
    <hyperlink ref="C9" location="'Grafiken1-2'!A35" display="'Grafiken1-2'!A35" xr:uid="{25FB5A4D-A1CA-4AAC-81B6-78FE1A76A2C6}"/>
    <hyperlink ref="C11" location="'Grafiken 3-4'!A1" display="'Grafiken 3-4'!A1" xr:uid="{8D892C3F-CD0B-45D9-9462-3B97E5913EAE}"/>
    <hyperlink ref="A18:C19" location="'1'!A1" display="'1'!A1" xr:uid="{A2F495DF-36A5-4A4D-B954-D473599394E6}"/>
    <hyperlink ref="A21:C22" location="'2'!A1" display="'2'!A1" xr:uid="{86DE0425-400C-4F76-AC5A-2D5BF4C92E20}"/>
    <hyperlink ref="A24:C25" location="'3'!A1" display="'3'!A1" xr:uid="{A788C9B3-8682-4D9E-BE6D-F56DE9B85B20}"/>
    <hyperlink ref="A13:C14" location="'Grafiken 3-4'!A34" display="'Grafiken 3-4'!A34" xr:uid="{EF9781E8-5642-4627-936E-C089C0A60FD7}"/>
    <hyperlink ref="A27:C29" location="'4'!B1" display="'4'!B1" xr:uid="{A5A47C56-557C-4D07-90E1-8D8E2A715282}"/>
    <hyperlink ref="A31:C32" location="'5'!B1" display="'5'!B1" xr:uid="{47DB7332-B5CC-4F56-B5C0-D59BC3034648}"/>
    <hyperlink ref="A34:C36" location="'6'!A2" display="'6'!A2" xr:uid="{50ECC085-CA31-4C09-B1EE-7D20AF903CE3}"/>
    <hyperlink ref="A38:C39" location="'7'!A1" display="'7'!A1" xr:uid="{187B6BCF-A809-41FC-80FF-029A663E2FBF}"/>
  </hyperlinks>
  <pageMargins left="0.59055118110236227" right="0" top="0.78740157480314965" bottom="0.59055118110236227" header="0.31496062992125984" footer="0.23622047244094491"/>
  <pageSetup paperSize="9" pageOrder="overThenDown" orientation="portrait" r:id="rId2"/>
  <headerFooter scaleWithDoc="0"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DB92F3-3811-43D5-AC8C-F3A42FEF8E4E}">
  <dimension ref="A1:AE62"/>
  <sheetViews>
    <sheetView zoomScale="115" zoomScaleNormal="115" workbookViewId="0">
      <selection sqref="A1:H1"/>
    </sheetView>
  </sheetViews>
  <sheetFormatPr baseColWidth="10" defaultColWidth="11.5546875" defaultRowHeight="13.2" x14ac:dyDescent="0.25"/>
  <cols>
    <col min="1" max="12" width="11.5546875" style="75"/>
    <col min="13" max="13" width="24.6640625" style="87" customWidth="1"/>
    <col min="14" max="16" width="9.6640625" style="87" customWidth="1"/>
    <col min="17" max="19" width="9.109375" style="87" customWidth="1"/>
    <col min="20" max="22" width="9.6640625" style="87" customWidth="1"/>
    <col min="23" max="25" width="8.109375" style="87" customWidth="1"/>
    <col min="26" max="28" width="9.109375" style="87" customWidth="1"/>
    <col min="29" max="16384" width="11.5546875" style="75"/>
  </cols>
  <sheetData>
    <row r="1" spans="1:31" s="77" customFormat="1" ht="21.75" customHeight="1" x14ac:dyDescent="0.25">
      <c r="A1" s="261" t="s">
        <v>89</v>
      </c>
      <c r="B1" s="261"/>
      <c r="C1" s="261"/>
      <c r="D1" s="261"/>
      <c r="E1" s="261"/>
      <c r="F1" s="261"/>
      <c r="G1" s="261"/>
      <c r="H1" s="261"/>
      <c r="I1" s="79"/>
      <c r="J1" s="79"/>
      <c r="K1" s="79"/>
      <c r="L1" s="79"/>
      <c r="M1" s="82" t="s">
        <v>88</v>
      </c>
      <c r="N1" s="259"/>
      <c r="O1" s="259"/>
      <c r="P1" s="259"/>
      <c r="Q1" s="259"/>
      <c r="R1" s="259"/>
      <c r="S1" s="259"/>
      <c r="T1" s="259"/>
      <c r="U1" s="259"/>
      <c r="V1" s="259"/>
      <c r="W1" s="259"/>
      <c r="X1" s="259"/>
      <c r="Y1" s="259"/>
      <c r="Z1" s="259"/>
      <c r="AA1" s="259"/>
      <c r="AB1" s="259"/>
      <c r="AC1" s="259"/>
      <c r="AD1" s="259"/>
      <c r="AE1" s="259"/>
    </row>
    <row r="2" spans="1:31" ht="12" customHeight="1" x14ac:dyDescent="0.25">
      <c r="M2" s="83"/>
      <c r="N2" s="106">
        <f>'1'!B3</f>
        <v>2017</v>
      </c>
      <c r="O2" s="106">
        <f>'1'!C3</f>
        <v>2018</v>
      </c>
      <c r="P2" s="106">
        <f>'1'!D3</f>
        <v>2019</v>
      </c>
      <c r="Q2" s="106">
        <f>'1'!E3</f>
        <v>2020</v>
      </c>
      <c r="R2" s="106"/>
      <c r="S2" s="106"/>
      <c r="T2" s="106"/>
      <c r="U2" s="106"/>
      <c r="V2" s="106"/>
      <c r="W2" s="106"/>
      <c r="X2" s="106"/>
      <c r="Y2" s="106"/>
      <c r="Z2" s="106"/>
      <c r="AA2" s="106"/>
      <c r="AB2" s="106"/>
      <c r="AC2" s="106"/>
      <c r="AD2" s="106"/>
      <c r="AE2" s="106"/>
    </row>
    <row r="3" spans="1:31" ht="12" customHeight="1" x14ac:dyDescent="0.25">
      <c r="M3" s="237" t="str">
        <f>'1'!A7</f>
        <v>Bargeld und Einlagen</v>
      </c>
      <c r="N3" s="98">
        <f>'1'!B7</f>
        <v>4568047.5240000002</v>
      </c>
      <c r="O3" s="98">
        <f>'1'!C7</f>
        <v>4891691.4519999996</v>
      </c>
      <c r="P3" s="98">
        <f>'1'!D7</f>
        <v>6051549.1969999997</v>
      </c>
      <c r="Q3" s="98">
        <f>'1'!E7</f>
        <v>7010386.4440000001</v>
      </c>
      <c r="R3" s="85"/>
      <c r="S3" s="229"/>
      <c r="T3" s="85"/>
      <c r="U3" s="85"/>
      <c r="V3" s="229"/>
      <c r="W3" s="85"/>
      <c r="X3" s="85"/>
      <c r="Y3" s="229"/>
      <c r="Z3" s="85"/>
      <c r="AA3" s="85"/>
      <c r="AB3" s="229"/>
      <c r="AC3" s="85"/>
      <c r="AD3" s="87"/>
      <c r="AE3" s="229"/>
    </row>
    <row r="4" spans="1:31" ht="12" customHeight="1" x14ac:dyDescent="0.25">
      <c r="M4" s="238" t="str">
        <f>'1'!A12</f>
        <v>Wertpapiere  vom nicht-öffentlichen Bereich</v>
      </c>
      <c r="N4" s="98">
        <f>'1'!B12</f>
        <v>1529166.38</v>
      </c>
      <c r="O4" s="98">
        <f>'1'!C12</f>
        <v>1471225.169</v>
      </c>
      <c r="P4" s="98">
        <f>'1'!D12</f>
        <v>1562461.6470000001</v>
      </c>
      <c r="Q4" s="98">
        <f>'1'!E12</f>
        <v>1426484.696</v>
      </c>
      <c r="R4" s="85"/>
      <c r="S4" s="229"/>
      <c r="T4" s="85"/>
      <c r="U4" s="85"/>
      <c r="V4" s="229"/>
      <c r="W4" s="85"/>
      <c r="X4" s="85"/>
      <c r="Y4" s="229"/>
      <c r="Z4" s="85"/>
      <c r="AA4" s="85"/>
      <c r="AB4" s="229"/>
      <c r="AC4" s="85"/>
      <c r="AD4" s="87"/>
      <c r="AE4" s="229"/>
    </row>
    <row r="5" spans="1:31" ht="12" customHeight="1" x14ac:dyDescent="0.25">
      <c r="M5" s="228" t="str">
        <f>'1'!A22</f>
        <v xml:space="preserve">Ausleihungen an nicht-öffentlichen Bereich </v>
      </c>
      <c r="N5" s="98">
        <f>'1'!B22</f>
        <v>2318028.5290000001</v>
      </c>
      <c r="O5" s="98">
        <f>'1'!C22</f>
        <v>2339025.1120000002</v>
      </c>
      <c r="P5" s="98">
        <f>'1'!D22</f>
        <v>2340303.6290000002</v>
      </c>
      <c r="Q5" s="98">
        <f>'1'!E22</f>
        <v>2214494.85</v>
      </c>
      <c r="R5" s="85"/>
      <c r="S5" s="229"/>
      <c r="T5" s="85"/>
      <c r="U5" s="85"/>
      <c r="V5" s="229"/>
      <c r="W5" s="85"/>
      <c r="X5" s="85"/>
      <c r="Y5" s="229"/>
      <c r="Z5" s="85"/>
      <c r="AA5" s="85"/>
      <c r="AB5" s="229"/>
      <c r="AC5" s="85"/>
      <c r="AD5" s="87"/>
      <c r="AE5" s="229"/>
    </row>
    <row r="6" spans="1:31" ht="12" customHeight="1" x14ac:dyDescent="0.25">
      <c r="M6" s="228" t="str">
        <f>'1'!A31</f>
        <v>Sonstige Forderungen an den nicht-öffentlichen Bereich</v>
      </c>
      <c r="N6" s="98" t="str">
        <f>'1'!B31</f>
        <v>–</v>
      </c>
      <c r="O6" s="98">
        <f>'1'!C31</f>
        <v>647342.56200000003</v>
      </c>
      <c r="P6" s="98">
        <f>'1'!D31</f>
        <v>699869.32499999995</v>
      </c>
      <c r="Q6" s="98">
        <f>'1'!E31</f>
        <v>967197.91200000001</v>
      </c>
      <c r="R6" s="85"/>
      <c r="S6" s="229"/>
      <c r="T6" s="85"/>
      <c r="U6" s="85"/>
      <c r="V6" s="229"/>
      <c r="W6" s="85"/>
      <c r="X6" s="85"/>
      <c r="Y6" s="229"/>
      <c r="Z6" s="85"/>
      <c r="AA6" s="85"/>
      <c r="AB6" s="229"/>
      <c r="AC6" s="85"/>
      <c r="AD6" s="87"/>
      <c r="AE6" s="229"/>
    </row>
    <row r="7" spans="1:31" ht="12" customHeight="1" x14ac:dyDescent="0.25">
      <c r="M7" s="228" t="str">
        <f>'1'!A34</f>
        <v>Anteilsrechte an Einheiten außerhalb  des Sektors Staat</v>
      </c>
      <c r="N7" s="98">
        <f>'1'!B34</f>
        <v>4580470.5420000004</v>
      </c>
      <c r="O7" s="98">
        <f>'1'!C34</f>
        <v>4785679.2410000004</v>
      </c>
      <c r="P7" s="98">
        <f>'1'!D34</f>
        <v>4804382.8140000002</v>
      </c>
      <c r="Q7" s="98">
        <f>'1'!E34</f>
        <v>4849474.9440000001</v>
      </c>
      <c r="R7" s="85"/>
      <c r="S7" s="229"/>
      <c r="T7" s="85"/>
      <c r="U7" s="85"/>
      <c r="V7" s="229"/>
      <c r="W7" s="85"/>
      <c r="X7" s="85"/>
      <c r="Y7" s="229"/>
      <c r="Z7" s="85"/>
      <c r="AA7" s="85"/>
      <c r="AB7" s="85"/>
      <c r="AC7" s="85"/>
      <c r="AD7" s="87"/>
    </row>
    <row r="8" spans="1:31" ht="12" customHeight="1" x14ac:dyDescent="0.25">
      <c r="M8" s="84"/>
      <c r="N8" s="99"/>
      <c r="O8" s="99"/>
      <c r="P8" s="99"/>
      <c r="Q8" s="99"/>
      <c r="R8" s="86"/>
      <c r="S8" s="86"/>
      <c r="T8" s="86"/>
      <c r="U8" s="86"/>
      <c r="V8" s="86"/>
      <c r="W8" s="86"/>
      <c r="X8" s="86"/>
      <c r="Y8" s="86"/>
      <c r="Z8" s="86"/>
      <c r="AA8" s="86"/>
      <c r="AB8" s="86"/>
      <c r="AC8" s="86"/>
      <c r="AD8" s="86"/>
      <c r="AE8" s="86"/>
    </row>
    <row r="9" spans="1:31" ht="12" customHeight="1" x14ac:dyDescent="0.25">
      <c r="N9" s="98"/>
      <c r="O9" s="98"/>
      <c r="P9" s="98"/>
      <c r="Q9" s="98"/>
      <c r="R9" s="88"/>
      <c r="S9" s="88"/>
      <c r="T9" s="88"/>
      <c r="U9" s="88"/>
      <c r="V9" s="88"/>
      <c r="W9" s="88"/>
      <c r="X9" s="88"/>
      <c r="Y9" s="88"/>
      <c r="Z9" s="88"/>
      <c r="AA9" s="88"/>
      <c r="AB9" s="88"/>
      <c r="AC9" s="87"/>
      <c r="AD9" s="87"/>
    </row>
    <row r="10" spans="1:31" ht="12" customHeight="1" x14ac:dyDescent="0.25">
      <c r="M10" s="84"/>
      <c r="N10" s="98"/>
      <c r="O10" s="98"/>
      <c r="P10" s="229"/>
      <c r="Q10" s="98"/>
      <c r="R10" s="85"/>
      <c r="S10" s="229"/>
      <c r="T10" s="85"/>
      <c r="U10" s="85"/>
      <c r="V10" s="229"/>
      <c r="W10" s="85"/>
      <c r="X10" s="85"/>
      <c r="Y10" s="229"/>
      <c r="Z10" s="85"/>
      <c r="AA10" s="85"/>
      <c r="AB10" s="229"/>
      <c r="AC10" s="87"/>
      <c r="AD10" s="87"/>
    </row>
    <row r="11" spans="1:31" ht="12" customHeight="1" x14ac:dyDescent="0.25">
      <c r="M11" s="84"/>
      <c r="N11" s="98"/>
      <c r="O11" s="98"/>
      <c r="P11" s="229"/>
      <c r="Q11" s="98"/>
      <c r="R11" s="85"/>
      <c r="S11" s="229"/>
      <c r="T11" s="85"/>
      <c r="U11" s="85"/>
      <c r="V11" s="229"/>
      <c r="W11" s="85"/>
      <c r="X11" s="85"/>
      <c r="Y11" s="229"/>
      <c r="Z11" s="85"/>
      <c r="AA11" s="85"/>
      <c r="AB11" s="229"/>
      <c r="AC11" s="87"/>
      <c r="AD11" s="87"/>
    </row>
    <row r="12" spans="1:31" ht="12" customHeight="1" x14ac:dyDescent="0.25">
      <c r="M12" s="84"/>
      <c r="N12" s="236"/>
      <c r="O12" s="236"/>
      <c r="P12" s="236"/>
      <c r="Q12" s="236"/>
      <c r="R12" s="89"/>
      <c r="S12" s="89"/>
      <c r="T12" s="89"/>
      <c r="U12" s="89"/>
      <c r="V12" s="89"/>
      <c r="W12" s="89"/>
      <c r="X12" s="89"/>
      <c r="Y12" s="89"/>
      <c r="Z12" s="89"/>
      <c r="AA12" s="89"/>
      <c r="AB12" s="89"/>
      <c r="AC12" s="89"/>
      <c r="AD12" s="89"/>
    </row>
    <row r="13" spans="1:31" ht="12" customHeight="1" x14ac:dyDescent="0.25">
      <c r="N13" s="98"/>
      <c r="O13" s="98"/>
      <c r="P13" s="98"/>
      <c r="Q13" s="98"/>
      <c r="R13" s="90"/>
      <c r="S13" s="90"/>
      <c r="T13" s="90"/>
      <c r="U13" s="90"/>
      <c r="V13" s="90"/>
      <c r="W13" s="90"/>
      <c r="X13" s="90"/>
      <c r="Y13" s="90"/>
      <c r="Z13" s="90"/>
      <c r="AA13" s="90"/>
      <c r="AB13" s="90"/>
      <c r="AC13" s="87"/>
      <c r="AD13" s="87"/>
    </row>
    <row r="14" spans="1:31" ht="12" customHeight="1" x14ac:dyDescent="0.25">
      <c r="M14" s="228" t="str">
        <f>'1'!A43</f>
        <v>Wertpapiere vom öffentlichen Bereich</v>
      </c>
      <c r="N14" s="98">
        <f>'1'!B43</f>
        <v>327074.82</v>
      </c>
      <c r="O14" s="98">
        <f>'1'!C43</f>
        <v>329324.32299999997</v>
      </c>
      <c r="P14" s="98">
        <f>'1'!D43</f>
        <v>286082.15500000003</v>
      </c>
      <c r="Q14" s="98">
        <f>'1'!E43</f>
        <v>267535.98</v>
      </c>
      <c r="R14" s="85"/>
      <c r="S14" s="85"/>
      <c r="T14" s="85"/>
      <c r="U14" s="85"/>
      <c r="V14" s="85"/>
      <c r="W14" s="85"/>
      <c r="X14" s="85"/>
      <c r="Y14" s="85"/>
      <c r="Z14" s="85"/>
      <c r="AA14" s="85"/>
      <c r="AB14" s="85"/>
      <c r="AC14" s="87"/>
      <c r="AD14" s="87"/>
    </row>
    <row r="15" spans="1:31" ht="12" customHeight="1" x14ac:dyDescent="0.25">
      <c r="M15" s="228" t="str">
        <f>'1'!A47</f>
        <v>Ausleihungen an öffentlichen Bereich</v>
      </c>
      <c r="N15" s="98">
        <f>'1'!B47</f>
        <v>966605.32900000003</v>
      </c>
      <c r="O15" s="98">
        <f>'1'!C47</f>
        <v>1112360.828</v>
      </c>
      <c r="P15" s="98">
        <f>'1'!D47</f>
        <v>1238937.963</v>
      </c>
      <c r="Q15" s="98">
        <f>'1'!E47</f>
        <v>1379715.327</v>
      </c>
      <c r="R15" s="85"/>
      <c r="S15" s="85"/>
      <c r="T15" s="85"/>
      <c r="U15" s="85"/>
      <c r="V15" s="85"/>
      <c r="W15" s="85"/>
      <c r="X15" s="85"/>
      <c r="Y15" s="85"/>
      <c r="Z15" s="85"/>
      <c r="AA15" s="85"/>
      <c r="AB15" s="85"/>
      <c r="AC15" s="87"/>
      <c r="AD15" s="87"/>
    </row>
    <row r="16" spans="1:31" ht="12" customHeight="1" x14ac:dyDescent="0.25">
      <c r="M16" s="228" t="str">
        <f>'1'!A51</f>
        <v>Sonstige Forderungen an den öffentlichen Bereich</v>
      </c>
      <c r="N16" s="98" t="str">
        <f>'1'!B51</f>
        <v>–</v>
      </c>
      <c r="O16" s="98">
        <f>'1'!C51</f>
        <v>669189.39099999995</v>
      </c>
      <c r="P16" s="98">
        <f>'1'!D51</f>
        <v>726740.60100000002</v>
      </c>
      <c r="Q16" s="98">
        <f>'1'!E51</f>
        <v>619973.32499999995</v>
      </c>
      <c r="R16" s="85"/>
      <c r="S16" s="85"/>
      <c r="T16" s="85"/>
      <c r="U16" s="85"/>
      <c r="V16" s="85"/>
      <c r="W16" s="85"/>
      <c r="X16" s="85"/>
      <c r="Y16" s="85"/>
      <c r="Z16" s="85"/>
      <c r="AA16" s="85"/>
      <c r="AB16" s="85"/>
      <c r="AC16" s="87"/>
      <c r="AD16" s="87"/>
    </row>
    <row r="17" spans="13:30" ht="12" customHeight="1" x14ac:dyDescent="0.25">
      <c r="M17" s="228" t="str">
        <f>'1'!A54</f>
        <v>Anteilsrechte an Extrahaushalten</v>
      </c>
      <c r="N17" s="98">
        <f>'1'!B54</f>
        <v>361444.27100000001</v>
      </c>
      <c r="O17" s="98">
        <f>'1'!C54</f>
        <v>374814.46799999999</v>
      </c>
      <c r="P17" s="98">
        <f>'1'!D54</f>
        <v>422576.88099999999</v>
      </c>
      <c r="Q17" s="98">
        <f>'1'!E54</f>
        <v>430111.34499999997</v>
      </c>
      <c r="R17" s="85"/>
      <c r="S17" s="85"/>
      <c r="T17" s="85"/>
      <c r="U17" s="85"/>
      <c r="V17" s="85"/>
      <c r="W17" s="85"/>
      <c r="X17" s="85"/>
      <c r="Y17" s="85"/>
      <c r="Z17" s="85"/>
      <c r="AA17" s="85"/>
      <c r="AB17" s="85"/>
      <c r="AC17" s="87"/>
      <c r="AD17" s="87"/>
    </row>
    <row r="18" spans="13:30" ht="12" customHeight="1" x14ac:dyDescent="0.25">
      <c r="M18" s="84"/>
      <c r="N18" s="86"/>
      <c r="O18" s="86"/>
      <c r="P18" s="229"/>
      <c r="Q18" s="86"/>
      <c r="R18" s="86"/>
      <c r="S18" s="229"/>
      <c r="T18" s="86"/>
      <c r="U18" s="86"/>
      <c r="V18" s="229"/>
      <c r="W18" s="86"/>
      <c r="X18" s="230"/>
      <c r="Y18" s="229"/>
      <c r="Z18" s="86"/>
      <c r="AA18" s="86"/>
      <c r="AB18" s="229"/>
      <c r="AC18" s="86"/>
      <c r="AD18" s="86"/>
    </row>
    <row r="19" spans="13:30" ht="12" customHeight="1" x14ac:dyDescent="0.25">
      <c r="M19" s="91"/>
      <c r="N19" s="92"/>
      <c r="O19" s="92"/>
      <c r="P19" s="92"/>
      <c r="Q19" s="92"/>
      <c r="R19" s="92"/>
      <c r="S19" s="92"/>
      <c r="T19" s="92"/>
      <c r="U19" s="92"/>
      <c r="V19" s="92"/>
      <c r="W19" s="92"/>
      <c r="X19" s="92"/>
      <c r="Y19" s="92"/>
      <c r="Z19" s="92"/>
      <c r="AA19" s="92"/>
      <c r="AB19" s="92"/>
    </row>
    <row r="20" spans="13:30" ht="12" customHeight="1" x14ac:dyDescent="0.25">
      <c r="M20" s="91"/>
      <c r="N20" s="92"/>
      <c r="O20" s="92"/>
      <c r="P20" s="92"/>
      <c r="Q20" s="92"/>
      <c r="R20" s="92"/>
      <c r="S20" s="92"/>
      <c r="T20" s="92"/>
      <c r="U20" s="92"/>
      <c r="V20" s="92"/>
      <c r="W20" s="92"/>
      <c r="X20" s="92"/>
      <c r="Y20" s="92"/>
      <c r="Z20" s="92"/>
      <c r="AA20" s="92"/>
      <c r="AB20" s="92"/>
    </row>
    <row r="21" spans="13:30" ht="12" customHeight="1" x14ac:dyDescent="0.25">
      <c r="M21" s="91"/>
      <c r="N21" s="92"/>
      <c r="O21" s="92"/>
      <c r="P21" s="92"/>
      <c r="Q21" s="92"/>
      <c r="R21" s="92"/>
      <c r="S21" s="92"/>
      <c r="T21" s="92"/>
      <c r="U21" s="92"/>
      <c r="V21" s="92"/>
      <c r="W21" s="92"/>
      <c r="X21" s="92"/>
      <c r="Y21" s="92"/>
      <c r="Z21" s="92"/>
      <c r="AA21" s="92"/>
      <c r="AB21" s="92"/>
    </row>
    <row r="22" spans="13:30" ht="12" customHeight="1" x14ac:dyDescent="0.25">
      <c r="M22" s="91"/>
      <c r="N22" s="92"/>
      <c r="O22" s="92"/>
      <c r="P22" s="92"/>
      <c r="Q22" s="92"/>
      <c r="R22" s="92"/>
      <c r="S22" s="92"/>
      <c r="T22" s="92"/>
      <c r="U22" s="92"/>
      <c r="V22" s="92"/>
      <c r="W22" s="92"/>
      <c r="X22" s="230"/>
      <c r="Y22" s="92"/>
      <c r="Z22" s="92"/>
      <c r="AA22" s="92"/>
      <c r="AB22" s="92"/>
    </row>
    <row r="23" spans="13:30" ht="12" customHeight="1" x14ac:dyDescent="0.25">
      <c r="M23" s="224"/>
      <c r="N23" s="224"/>
      <c r="O23" s="224"/>
      <c r="P23" s="224"/>
      <c r="Q23" s="224"/>
      <c r="R23" s="224"/>
      <c r="S23" s="224"/>
      <c r="T23" s="92"/>
      <c r="U23" s="92"/>
      <c r="V23" s="92"/>
      <c r="W23" s="92"/>
      <c r="X23" s="230"/>
      <c r="Y23" s="92"/>
      <c r="Z23" s="92"/>
      <c r="AA23" s="92"/>
      <c r="AB23" s="92"/>
    </row>
    <row r="24" spans="13:30" ht="12" customHeight="1" x14ac:dyDescent="0.25">
      <c r="M24" s="93"/>
      <c r="N24" s="93"/>
      <c r="O24" s="93"/>
      <c r="P24" s="93"/>
      <c r="Q24" s="93"/>
      <c r="R24" s="93"/>
      <c r="S24" s="93"/>
      <c r="T24" s="92"/>
      <c r="U24" s="92"/>
      <c r="V24" s="92"/>
      <c r="W24" s="92"/>
      <c r="X24" s="230"/>
      <c r="Y24" s="92"/>
      <c r="Z24" s="92"/>
      <c r="AA24" s="92"/>
      <c r="AB24" s="92"/>
    </row>
    <row r="25" spans="13:30" ht="12" customHeight="1" x14ac:dyDescent="0.25">
      <c r="M25" s="94"/>
      <c r="N25" s="93"/>
      <c r="O25" s="93"/>
      <c r="P25" s="93"/>
      <c r="Q25" s="93"/>
      <c r="R25" s="93"/>
      <c r="S25" s="93"/>
      <c r="T25" s="92"/>
      <c r="U25" s="92"/>
      <c r="V25" s="92"/>
      <c r="W25" s="92"/>
      <c r="X25" s="230"/>
      <c r="Y25" s="92"/>
      <c r="Z25" s="92"/>
      <c r="AA25" s="92"/>
      <c r="AB25" s="92"/>
    </row>
    <row r="26" spans="13:30" ht="12" customHeight="1" x14ac:dyDescent="0.25">
      <c r="M26" s="93"/>
      <c r="N26" s="93"/>
      <c r="O26" s="93"/>
      <c r="P26" s="93"/>
      <c r="Q26" s="93"/>
      <c r="R26" s="93"/>
      <c r="S26" s="93"/>
      <c r="T26" s="92"/>
      <c r="U26" s="92"/>
      <c r="V26" s="92"/>
      <c r="W26" s="92"/>
      <c r="X26" s="92"/>
      <c r="Y26" s="92"/>
      <c r="Z26" s="92"/>
      <c r="AA26" s="92"/>
      <c r="AB26" s="92"/>
    </row>
    <row r="27" spans="13:30" ht="12" customHeight="1" x14ac:dyDescent="0.25">
      <c r="M27" s="93"/>
      <c r="N27" s="93"/>
      <c r="O27" s="93"/>
      <c r="P27" s="93"/>
      <c r="Q27" s="93"/>
      <c r="R27" s="93"/>
      <c r="S27" s="93"/>
      <c r="T27" s="92"/>
      <c r="U27" s="92"/>
      <c r="V27" s="92"/>
      <c r="W27" s="92"/>
      <c r="X27" s="230"/>
      <c r="Y27" s="92"/>
      <c r="Z27" s="92"/>
      <c r="AA27" s="92"/>
      <c r="AB27" s="92"/>
    </row>
    <row r="28" spans="13:30" ht="12" customHeight="1" x14ac:dyDescent="0.25">
      <c r="M28" s="93"/>
      <c r="N28" s="93"/>
      <c r="O28" s="93"/>
      <c r="P28" s="93"/>
      <c r="Q28" s="93"/>
      <c r="R28" s="93"/>
      <c r="S28" s="93"/>
      <c r="T28" s="92"/>
      <c r="U28" s="92"/>
      <c r="V28" s="92"/>
      <c r="W28" s="92"/>
      <c r="X28" s="230"/>
      <c r="Y28" s="92"/>
      <c r="Z28" s="92"/>
      <c r="AA28" s="92"/>
      <c r="AB28" s="92"/>
    </row>
    <row r="29" spans="13:30" ht="12" customHeight="1" x14ac:dyDescent="0.25">
      <c r="M29" s="93"/>
      <c r="N29" s="93"/>
      <c r="O29" s="93"/>
      <c r="P29" s="93"/>
      <c r="Q29" s="93"/>
      <c r="R29" s="93"/>
      <c r="S29" s="93"/>
      <c r="T29" s="92"/>
      <c r="U29" s="92"/>
      <c r="V29" s="92"/>
      <c r="W29" s="92"/>
      <c r="Y29" s="92"/>
      <c r="Z29" s="92"/>
      <c r="AA29" s="92"/>
      <c r="AB29" s="92"/>
    </row>
    <row r="30" spans="13:30" ht="12" customHeight="1" x14ac:dyDescent="0.25">
      <c r="M30" s="93"/>
      <c r="N30" s="93"/>
      <c r="O30" s="93"/>
      <c r="P30" s="93"/>
      <c r="Q30" s="93"/>
      <c r="R30" s="93"/>
      <c r="S30" s="93"/>
      <c r="T30" s="92"/>
      <c r="U30" s="92"/>
      <c r="V30" s="92"/>
      <c r="W30" s="92"/>
      <c r="X30" s="92"/>
      <c r="Y30" s="92"/>
      <c r="Z30" s="92"/>
      <c r="AA30" s="92"/>
      <c r="AB30" s="92"/>
    </row>
    <row r="31" spans="13:30" ht="12" customHeight="1" x14ac:dyDescent="0.25">
      <c r="M31" s="93"/>
      <c r="N31" s="93"/>
      <c r="O31" s="93"/>
      <c r="P31" s="93"/>
      <c r="Q31" s="93"/>
      <c r="R31" s="93"/>
      <c r="S31" s="93"/>
      <c r="T31" s="92"/>
      <c r="U31" s="92"/>
      <c r="V31" s="92"/>
      <c r="W31" s="92"/>
      <c r="X31" s="92"/>
      <c r="Y31" s="92"/>
      <c r="Z31" s="92"/>
      <c r="AA31" s="92"/>
      <c r="AB31" s="92"/>
    </row>
    <row r="32" spans="13:30" ht="12" customHeight="1" x14ac:dyDescent="0.25">
      <c r="M32" s="93"/>
      <c r="N32" s="93"/>
      <c r="O32" s="93"/>
      <c r="P32" s="93"/>
      <c r="Q32" s="93"/>
      <c r="R32" s="93"/>
      <c r="S32" s="93"/>
    </row>
    <row r="33" spans="1:19" ht="12" customHeight="1" x14ac:dyDescent="0.25">
      <c r="A33" s="144"/>
      <c r="M33" s="93"/>
      <c r="N33" s="93"/>
      <c r="O33" s="93"/>
      <c r="P33" s="93"/>
      <c r="Q33" s="93"/>
      <c r="R33" s="93"/>
      <c r="S33" s="93"/>
    </row>
    <row r="34" spans="1:19" ht="12" customHeight="1" x14ac:dyDescent="0.25">
      <c r="M34" s="95"/>
      <c r="N34" s="93"/>
      <c r="O34" s="93"/>
      <c r="P34" s="93"/>
      <c r="Q34" s="93"/>
      <c r="R34" s="93"/>
      <c r="S34" s="93"/>
    </row>
    <row r="35" spans="1:19" ht="12" customHeight="1" x14ac:dyDescent="0.25">
      <c r="A35" s="260" t="s">
        <v>196</v>
      </c>
      <c r="B35" s="260"/>
      <c r="C35" s="260"/>
      <c r="D35" s="260"/>
      <c r="E35" s="260"/>
      <c r="F35" s="260"/>
      <c r="G35" s="260"/>
      <c r="H35" s="260"/>
      <c r="I35" s="79"/>
      <c r="J35" s="79"/>
      <c r="K35" s="79"/>
      <c r="L35" s="79"/>
      <c r="M35" s="95"/>
      <c r="N35" s="93"/>
      <c r="O35" s="93"/>
      <c r="P35" s="93"/>
      <c r="Q35" s="93"/>
      <c r="R35" s="93"/>
      <c r="S35" s="93"/>
    </row>
    <row r="36" spans="1:19" ht="12" customHeight="1" x14ac:dyDescent="0.25">
      <c r="M36" s="95"/>
      <c r="N36" s="93"/>
      <c r="O36" s="93"/>
      <c r="P36" s="93"/>
      <c r="Q36" s="93"/>
      <c r="R36" s="93"/>
      <c r="S36" s="93"/>
    </row>
    <row r="37" spans="1:19" ht="12" customHeight="1" x14ac:dyDescent="0.25">
      <c r="M37" s="95"/>
      <c r="N37" s="93"/>
      <c r="O37" s="93"/>
      <c r="P37" s="93"/>
      <c r="Q37" s="93"/>
      <c r="R37" s="93"/>
      <c r="S37" s="93"/>
    </row>
    <row r="38" spans="1:19" ht="12" customHeight="1" x14ac:dyDescent="0.25">
      <c r="M38" s="93"/>
      <c r="N38" s="93"/>
      <c r="O38" s="93"/>
      <c r="P38" s="93"/>
      <c r="Q38" s="93"/>
      <c r="R38" s="93"/>
      <c r="S38" s="93"/>
    </row>
    <row r="39" spans="1:19" ht="12" customHeight="1" x14ac:dyDescent="0.25">
      <c r="M39" s="93"/>
      <c r="N39" s="93"/>
      <c r="O39" s="93"/>
      <c r="P39" s="93"/>
      <c r="Q39" s="93"/>
      <c r="R39" s="93"/>
      <c r="S39" s="93"/>
    </row>
    <row r="40" spans="1:19" ht="12" customHeight="1" x14ac:dyDescent="0.25">
      <c r="M40" s="93"/>
      <c r="N40" s="93"/>
      <c r="O40" s="93"/>
      <c r="P40" s="93"/>
      <c r="Q40" s="93"/>
      <c r="R40" s="93"/>
      <c r="S40" s="93"/>
    </row>
    <row r="41" spans="1:19" ht="12" customHeight="1" x14ac:dyDescent="0.25">
      <c r="M41" s="93"/>
      <c r="N41" s="93"/>
      <c r="O41" s="93"/>
      <c r="P41" s="93"/>
      <c r="Q41" s="93"/>
      <c r="R41" s="93"/>
      <c r="S41" s="93"/>
    </row>
    <row r="42" spans="1:19" ht="12" customHeight="1" x14ac:dyDescent="0.25"/>
    <row r="43" spans="1:19" ht="12" customHeight="1" x14ac:dyDescent="0.25"/>
    <row r="44" spans="1:19" ht="12" customHeight="1" x14ac:dyDescent="0.25"/>
    <row r="45" spans="1:19" ht="12" customHeight="1" x14ac:dyDescent="0.25"/>
    <row r="46" spans="1:19" ht="12" customHeight="1" x14ac:dyDescent="0.25"/>
    <row r="47" spans="1:19" ht="12" customHeight="1" x14ac:dyDescent="0.25"/>
    <row r="48" spans="1:19" ht="12" customHeight="1" x14ac:dyDescent="0.25"/>
    <row r="49" ht="12" customHeight="1" x14ac:dyDescent="0.25"/>
    <row r="50" ht="12" customHeight="1" x14ac:dyDescent="0.25"/>
    <row r="51" ht="12" customHeight="1" x14ac:dyDescent="0.25"/>
    <row r="52" ht="12" customHeight="1" x14ac:dyDescent="0.25"/>
    <row r="53" ht="12" customHeight="1" x14ac:dyDescent="0.25"/>
    <row r="54" ht="12" customHeight="1" x14ac:dyDescent="0.25"/>
    <row r="55" ht="12" customHeight="1" x14ac:dyDescent="0.25"/>
    <row r="56" ht="12" customHeight="1" x14ac:dyDescent="0.25"/>
    <row r="57" ht="12" customHeight="1" x14ac:dyDescent="0.25"/>
    <row r="58" ht="12" customHeight="1" x14ac:dyDescent="0.25"/>
    <row r="59" ht="12" customHeight="1" x14ac:dyDescent="0.25"/>
    <row r="60" ht="12" customHeight="1" x14ac:dyDescent="0.25"/>
    <row r="61" ht="12" customHeight="1" x14ac:dyDescent="0.25"/>
    <row r="62" ht="12" customHeight="1" x14ac:dyDescent="0.25"/>
  </sheetData>
  <mergeCells count="8">
    <mergeCell ref="AC1:AE1"/>
    <mergeCell ref="A35:H35"/>
    <mergeCell ref="A1:H1"/>
    <mergeCell ref="N1:P1"/>
    <mergeCell ref="Q1:S1"/>
    <mergeCell ref="T1:V1"/>
    <mergeCell ref="W1:Y1"/>
    <mergeCell ref="Z1:AB1"/>
  </mergeCells>
  <hyperlinks>
    <hyperlink ref="A1:H1" location="Inhaltsverzeichnis!A7" display="1  Finanzvermögen im Land Brandenburg beim nicht-öffentlichen Bereich am 31.12." xr:uid="{D18BFB95-12F8-4E5C-AF16-13911194CD40}"/>
    <hyperlink ref="A35:H35" location="Inhaltsverzeichnis!A9" display="2  Finanzvermögen beim öffentlichen Bereich und Anteilsrechte am 31.12." xr:uid="{30F9CD22-1AAD-4056-885A-7DD76DD92B49}"/>
  </hyperlinks>
  <pageMargins left="0.59055118110236227" right="0" top="0.78740157480314965" bottom="0.59055118110236227" header="0.31496062992125984" footer="0.23622047244094491"/>
  <pageSetup paperSize="9" firstPageNumber="4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L III 6 - j/20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E8B822-2BF6-458E-83CF-6235365AA974}">
  <dimension ref="A1:AA63"/>
  <sheetViews>
    <sheetView zoomScaleNormal="100" workbookViewId="0">
      <selection sqref="A1:H1"/>
    </sheetView>
  </sheetViews>
  <sheetFormatPr baseColWidth="10" defaultColWidth="11.5546875" defaultRowHeight="13.2" x14ac:dyDescent="0.25"/>
  <cols>
    <col min="1" max="12" width="11.5546875" style="75"/>
    <col min="13" max="13" width="26.88671875" style="87" customWidth="1"/>
    <col min="14" max="15" width="9.6640625" style="87" customWidth="1"/>
    <col min="16" max="18" width="9.109375" style="87" customWidth="1"/>
    <col min="19" max="21" width="9.6640625" style="87" customWidth="1"/>
    <col min="22" max="22" width="9.109375" style="87" bestFit="1" customWidth="1"/>
    <col min="23" max="24" width="9.109375" style="87" customWidth="1"/>
    <col min="25" max="26" width="8.44140625" style="87" customWidth="1"/>
    <col min="27" max="27" width="9" style="75" customWidth="1"/>
    <col min="28" max="16384" width="11.5546875" style="75"/>
  </cols>
  <sheetData>
    <row r="1" spans="1:27" s="76" customFormat="1" ht="24.75" customHeight="1" x14ac:dyDescent="0.25">
      <c r="A1" s="262" t="s">
        <v>90</v>
      </c>
      <c r="B1" s="262"/>
      <c r="C1" s="262"/>
      <c r="D1" s="262"/>
      <c r="E1" s="262"/>
      <c r="F1" s="262"/>
      <c r="G1" s="262"/>
      <c r="H1" s="262"/>
      <c r="I1" s="80"/>
      <c r="J1" s="80"/>
      <c r="K1" s="80"/>
      <c r="L1" s="80"/>
      <c r="M1" s="93"/>
      <c r="N1" s="231" t="s">
        <v>104</v>
      </c>
      <c r="R1" s="93"/>
      <c r="S1" s="93"/>
      <c r="T1" s="93"/>
      <c r="U1" s="93"/>
      <c r="V1" s="93"/>
      <c r="W1" s="93"/>
      <c r="X1" s="93"/>
      <c r="Y1" s="87"/>
      <c r="Z1" s="87"/>
      <c r="AA1" s="75"/>
    </row>
    <row r="2" spans="1:27" s="87" customFormat="1" ht="37.5" customHeight="1" x14ac:dyDescent="0.25">
      <c r="A2" s="75"/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93"/>
      <c r="N2" s="232" t="str">
        <f>'3'!C5</f>
        <v>kreisfreie Städte</v>
      </c>
      <c r="O2" s="232" t="str">
        <f>'3'!D5</f>
        <v>Landkreise
(Haushalte)</v>
      </c>
      <c r="P2" s="232" t="str">
        <f>'3'!E5</f>
        <v>kreis-
angehörige
Gemeinden</v>
      </c>
      <c r="Q2" s="232" t="str">
        <f>'3'!F5</f>
        <v>Amts- und
Verbands-
haushalte</v>
      </c>
      <c r="S2" s="231"/>
      <c r="T2" s="231"/>
      <c r="U2" s="231"/>
      <c r="V2" s="231"/>
      <c r="W2" s="93"/>
      <c r="X2" s="93"/>
      <c r="AA2" s="75"/>
    </row>
    <row r="3" spans="1:27" s="87" customFormat="1" ht="12" customHeight="1" x14ac:dyDescent="0.25">
      <c r="A3" s="75"/>
      <c r="B3" s="75"/>
      <c r="C3" s="75"/>
      <c r="D3" s="75"/>
      <c r="E3" s="75"/>
      <c r="F3" s="75"/>
      <c r="G3" s="75"/>
      <c r="H3" s="75"/>
      <c r="I3" s="75"/>
      <c r="J3" s="75"/>
      <c r="K3" s="75"/>
      <c r="L3" s="75"/>
      <c r="M3" s="144" t="str">
        <f>'3'!A9</f>
        <v>Bargeld und Einlagen</v>
      </c>
      <c r="N3" s="233">
        <f>'3'!C9</f>
        <v>332568.64299999998</v>
      </c>
      <c r="O3" s="233">
        <f>'3'!D9</f>
        <v>801747.81799999997</v>
      </c>
      <c r="P3" s="233">
        <f>'3'!E9</f>
        <v>2205833.534</v>
      </c>
      <c r="Q3" s="233">
        <f>'3'!F9</f>
        <v>170491.77499999999</v>
      </c>
      <c r="R3" s="233"/>
      <c r="S3" s="96"/>
      <c r="T3" s="96"/>
      <c r="U3" s="96"/>
      <c r="V3" s="93"/>
      <c r="W3" s="93"/>
      <c r="X3" s="93"/>
      <c r="AA3" s="75"/>
    </row>
    <row r="4" spans="1:27" s="87" customFormat="1" ht="12" customHeight="1" x14ac:dyDescent="0.25">
      <c r="A4" s="75"/>
      <c r="B4" s="75"/>
      <c r="C4" s="75"/>
      <c r="D4" s="75"/>
      <c r="E4" s="75"/>
      <c r="F4" s="75"/>
      <c r="G4" s="75"/>
      <c r="H4" s="75"/>
      <c r="I4" s="75"/>
      <c r="J4" s="75"/>
      <c r="K4" s="75"/>
      <c r="L4" s="75"/>
      <c r="M4" s="144" t="str">
        <f>'3'!A14</f>
        <v>Wertpapiere vom nicht-öffentlichen Bereich</v>
      </c>
      <c r="N4" s="233">
        <f>'3'!C14</f>
        <v>122.57</v>
      </c>
      <c r="O4" s="233">
        <f>'3'!D14</f>
        <v>12005.834999999999</v>
      </c>
      <c r="P4" s="233">
        <f>'3'!E14</f>
        <v>9229.6139999999996</v>
      </c>
      <c r="Q4" s="233" t="str">
        <f>'3'!F14</f>
        <v>–</v>
      </c>
      <c r="R4" s="233"/>
      <c r="S4" s="224"/>
      <c r="T4" s="224"/>
      <c r="U4" s="224"/>
      <c r="V4" s="93"/>
      <c r="W4" s="93"/>
      <c r="X4" s="93"/>
      <c r="AA4" s="75"/>
    </row>
    <row r="5" spans="1:27" s="87" customFormat="1" ht="12" customHeight="1" x14ac:dyDescent="0.25">
      <c r="A5" s="75"/>
      <c r="B5" s="75"/>
      <c r="C5" s="75"/>
      <c r="D5" s="75"/>
      <c r="E5" s="75"/>
      <c r="F5" s="75"/>
      <c r="G5" s="75"/>
      <c r="H5" s="75"/>
      <c r="I5" s="75"/>
      <c r="J5" s="75"/>
      <c r="K5" s="75"/>
      <c r="L5" s="75"/>
      <c r="M5" s="144" t="s">
        <v>51</v>
      </c>
      <c r="N5" s="233" t="str">
        <f>'3'!C24</f>
        <v>–</v>
      </c>
      <c r="O5" s="233">
        <f>'3'!D24</f>
        <v>249.78299999999999</v>
      </c>
      <c r="P5" s="233">
        <f>'3'!E24</f>
        <v>66416.611000000004</v>
      </c>
      <c r="Q5" s="233" t="str">
        <f>'3'!F24</f>
        <v>–</v>
      </c>
      <c r="R5" s="233"/>
      <c r="S5" s="96"/>
      <c r="T5" s="96"/>
      <c r="U5" s="96"/>
      <c r="V5" s="96"/>
      <c r="W5" s="96"/>
      <c r="X5" s="96"/>
      <c r="AA5" s="75"/>
    </row>
    <row r="6" spans="1:27" s="87" customFormat="1" ht="12" customHeight="1" x14ac:dyDescent="0.25">
      <c r="A6" s="75"/>
      <c r="B6" s="75"/>
      <c r="C6" s="75"/>
      <c r="D6" s="75"/>
      <c r="E6" s="75"/>
      <c r="F6" s="75"/>
      <c r="G6" s="75"/>
      <c r="H6" s="75"/>
      <c r="I6" s="75"/>
      <c r="J6" s="75"/>
      <c r="K6" s="75"/>
      <c r="L6" s="75"/>
      <c r="M6" s="234" t="str">
        <f>'3'!A33</f>
        <v>Sonstige Forderungen an den nicht-öffentlichen Bereich</v>
      </c>
      <c r="N6" s="233">
        <f>'3'!C33</f>
        <v>42578.750999999997</v>
      </c>
      <c r="O6" s="233">
        <f>'3'!D33</f>
        <v>64590.796000000002</v>
      </c>
      <c r="P6" s="233">
        <f>'3'!E33</f>
        <v>142004.35699999999</v>
      </c>
      <c r="Q6" s="233">
        <f>'3'!F33</f>
        <v>1678.4079999999999</v>
      </c>
      <c r="R6" s="224"/>
      <c r="S6" s="224"/>
      <c r="T6" s="224"/>
      <c r="U6" s="224"/>
      <c r="V6" s="224"/>
      <c r="W6" s="224"/>
      <c r="X6" s="224"/>
      <c r="AA6" s="75"/>
    </row>
    <row r="7" spans="1:27" s="87" customFormat="1" ht="12" customHeight="1" x14ac:dyDescent="0.25">
      <c r="A7" s="75"/>
      <c r="B7" s="75"/>
      <c r="C7" s="75"/>
      <c r="D7" s="75"/>
      <c r="E7" s="75"/>
      <c r="F7" s="75"/>
      <c r="G7" s="75"/>
      <c r="H7" s="75"/>
      <c r="I7" s="75"/>
      <c r="J7" s="75"/>
      <c r="K7" s="75"/>
      <c r="L7" s="75"/>
      <c r="M7" s="234" t="str">
        <f>'3'!A36</f>
        <v>Anteilsrechte an Einheiten außerhalb des Sektors Staat</v>
      </c>
      <c r="N7" s="233">
        <f>'3'!C36</f>
        <v>1346589.753</v>
      </c>
      <c r="O7" s="233">
        <f>'3'!D36</f>
        <v>445760.21500000003</v>
      </c>
      <c r="P7" s="233">
        <f>'3'!E36</f>
        <v>2099139.1170000001</v>
      </c>
      <c r="Q7" s="233">
        <f>'3'!F36</f>
        <v>0.501</v>
      </c>
      <c r="R7" s="229"/>
      <c r="S7" s="235"/>
      <c r="T7" s="235"/>
      <c r="U7" s="229"/>
      <c r="V7" s="235"/>
      <c r="W7" s="235"/>
      <c r="X7" s="229"/>
      <c r="AA7" s="75"/>
    </row>
    <row r="8" spans="1:27" s="87" customFormat="1" ht="12" customHeight="1" x14ac:dyDescent="0.25">
      <c r="A8" s="75"/>
      <c r="B8" s="75"/>
      <c r="C8" s="75"/>
      <c r="D8" s="75"/>
      <c r="E8" s="75"/>
      <c r="F8" s="75"/>
      <c r="G8" s="75"/>
      <c r="H8" s="75"/>
      <c r="I8" s="75"/>
      <c r="J8" s="75"/>
      <c r="K8" s="75"/>
      <c r="L8" s="75"/>
      <c r="M8" s="235"/>
      <c r="N8" s="235"/>
      <c r="O8" s="229"/>
      <c r="P8" s="235"/>
      <c r="Q8" s="235"/>
      <c r="R8" s="229"/>
      <c r="S8" s="235"/>
      <c r="T8" s="235"/>
      <c r="U8" s="235"/>
      <c r="V8" s="235"/>
      <c r="W8" s="235"/>
      <c r="X8" s="93"/>
      <c r="AA8" s="75"/>
    </row>
    <row r="9" spans="1:27" s="87" customFormat="1" ht="12" customHeight="1" x14ac:dyDescent="0.25">
      <c r="A9" s="75"/>
      <c r="B9" s="75"/>
      <c r="C9" s="75"/>
      <c r="D9" s="75"/>
      <c r="E9" s="75"/>
      <c r="F9" s="75"/>
      <c r="G9" s="75"/>
      <c r="H9" s="75"/>
      <c r="I9" s="75"/>
      <c r="J9" s="75"/>
      <c r="K9" s="75"/>
      <c r="L9" s="75"/>
      <c r="M9" s="235"/>
      <c r="N9" s="263" t="s">
        <v>57</v>
      </c>
      <c r="O9" s="263"/>
      <c r="P9" s="263"/>
      <c r="Q9" s="263"/>
      <c r="R9" s="263"/>
      <c r="S9" s="235"/>
      <c r="T9" s="235"/>
      <c r="U9" s="229"/>
      <c r="V9" s="235"/>
      <c r="W9" s="235"/>
      <c r="X9" s="229"/>
      <c r="AA9" s="75"/>
    </row>
    <row r="10" spans="1:27" s="87" customFormat="1" ht="12" customHeight="1" x14ac:dyDescent="0.25">
      <c r="A10" s="75"/>
      <c r="B10" s="75"/>
      <c r="C10" s="75"/>
      <c r="D10" s="75"/>
      <c r="E10" s="75"/>
      <c r="F10" s="75"/>
      <c r="G10" s="75"/>
      <c r="H10" s="75"/>
      <c r="I10" s="75"/>
      <c r="J10" s="75"/>
      <c r="K10" s="75"/>
      <c r="L10" s="75"/>
      <c r="M10" s="144" t="str">
        <f>'3'!A44</f>
        <v>Wertpapiere vom öffentlichen Bereich</v>
      </c>
      <c r="N10" s="233" t="str">
        <f>'3'!C44</f>
        <v>–</v>
      </c>
      <c r="O10" s="233" t="str">
        <f>'3'!D44</f>
        <v>–</v>
      </c>
      <c r="P10" s="233">
        <f>'3'!E44</f>
        <v>1940.2950000000001</v>
      </c>
      <c r="Q10" s="233" t="str">
        <f>'3'!F44</f>
        <v>–</v>
      </c>
      <c r="R10" s="235"/>
      <c r="S10" s="235"/>
      <c r="T10" s="235"/>
      <c r="U10" s="229"/>
      <c r="V10" s="235"/>
      <c r="W10" s="235"/>
      <c r="X10" s="229"/>
      <c r="AA10" s="75"/>
    </row>
    <row r="11" spans="1:27" s="87" customFormat="1" ht="12" customHeight="1" x14ac:dyDescent="0.25">
      <c r="A11" s="75"/>
      <c r="B11" s="75"/>
      <c r="C11" s="75"/>
      <c r="D11" s="75"/>
      <c r="E11" s="75"/>
      <c r="F11" s="75"/>
      <c r="G11" s="75"/>
      <c r="H11" s="75"/>
      <c r="I11" s="75"/>
      <c r="J11" s="75"/>
      <c r="K11" s="75"/>
      <c r="L11" s="75"/>
      <c r="M11" s="144" t="str">
        <f>'3'!A48</f>
        <v>Ausleihungen an öffentlichen Bereich</v>
      </c>
      <c r="N11" s="233">
        <f>'3'!C48</f>
        <v>37336.398000000001</v>
      </c>
      <c r="O11" s="233">
        <f>'3'!D48</f>
        <v>2090.3000000000002</v>
      </c>
      <c r="P11" s="233">
        <f>'3'!E48</f>
        <v>159823.64799999999</v>
      </c>
      <c r="Q11" s="233">
        <f>'3'!F48</f>
        <v>27554.235000000001</v>
      </c>
      <c r="R11" s="235"/>
      <c r="S11" s="235"/>
      <c r="T11" s="235"/>
      <c r="U11" s="229"/>
      <c r="V11" s="235"/>
      <c r="W11" s="235"/>
      <c r="X11" s="93"/>
      <c r="AA11" s="75"/>
    </row>
    <row r="12" spans="1:27" s="87" customFormat="1" ht="12" customHeight="1" x14ac:dyDescent="0.25">
      <c r="A12" s="75"/>
      <c r="B12" s="75"/>
      <c r="C12" s="75"/>
      <c r="D12" s="75"/>
      <c r="E12" s="75"/>
      <c r="F12" s="75"/>
      <c r="G12" s="75"/>
      <c r="H12" s="75"/>
      <c r="I12" s="75"/>
      <c r="J12" s="75"/>
      <c r="K12" s="75"/>
      <c r="L12" s="75"/>
      <c r="M12" s="234" t="str">
        <f>'3'!A52</f>
        <v>Sonstige Forderungen an den öffentlichen Bereich</v>
      </c>
      <c r="N12" s="233">
        <f>'3'!C52</f>
        <v>50256.775999999998</v>
      </c>
      <c r="O12" s="233">
        <f>'3'!D52</f>
        <v>165785.68299999999</v>
      </c>
      <c r="P12" s="233">
        <f>'3'!E52</f>
        <v>101699.40700000001</v>
      </c>
      <c r="Q12" s="233">
        <f>'3'!F52</f>
        <v>6093.701</v>
      </c>
      <c r="R12" s="236"/>
      <c r="S12" s="236"/>
      <c r="T12" s="236"/>
      <c r="U12" s="236"/>
      <c r="V12" s="236"/>
      <c r="W12" s="236"/>
      <c r="X12" s="236"/>
      <c r="AA12" s="75"/>
    </row>
    <row r="13" spans="1:27" s="87" customFormat="1" ht="12" customHeight="1" x14ac:dyDescent="0.25">
      <c r="A13" s="75"/>
      <c r="B13" s="75"/>
      <c r="C13" s="75"/>
      <c r="D13" s="75"/>
      <c r="E13" s="75"/>
      <c r="F13" s="75"/>
      <c r="G13" s="75"/>
      <c r="H13" s="75"/>
      <c r="I13" s="75"/>
      <c r="J13" s="75"/>
      <c r="K13" s="75"/>
      <c r="L13" s="75"/>
      <c r="M13" s="144" t="str">
        <f>'3'!A55</f>
        <v>Anteilsrechte an Extrahaushalten</v>
      </c>
      <c r="N13" s="233">
        <f>'3'!C55</f>
        <v>225674.94399999999</v>
      </c>
      <c r="O13" s="233">
        <f>'3'!D55</f>
        <v>31012.249</v>
      </c>
      <c r="P13" s="233">
        <f>'3'!E55</f>
        <v>167099.226</v>
      </c>
      <c r="Q13" s="233">
        <f>'3'!F55</f>
        <v>138.411</v>
      </c>
      <c r="R13" s="235"/>
      <c r="S13" s="235"/>
      <c r="T13" s="235"/>
      <c r="U13" s="229"/>
      <c r="V13" s="235"/>
      <c r="W13" s="235"/>
      <c r="X13" s="229"/>
      <c r="AA13" s="75"/>
    </row>
    <row r="14" spans="1:27" s="87" customFormat="1" ht="12" customHeight="1" x14ac:dyDescent="0.25">
      <c r="A14" s="75"/>
      <c r="B14" s="75"/>
      <c r="C14" s="75"/>
      <c r="D14" s="75"/>
      <c r="E14" s="75"/>
      <c r="F14" s="75"/>
      <c r="G14" s="75"/>
      <c r="H14" s="75"/>
      <c r="I14" s="75"/>
      <c r="J14" s="75"/>
      <c r="K14" s="75"/>
      <c r="L14" s="75"/>
      <c r="M14" s="235"/>
      <c r="N14" s="235"/>
      <c r="O14" s="229"/>
      <c r="P14" s="235"/>
      <c r="Q14" s="235"/>
      <c r="R14" s="229"/>
      <c r="S14" s="235"/>
      <c r="T14" s="235"/>
      <c r="U14" s="229"/>
      <c r="V14" s="235"/>
      <c r="W14" s="235"/>
      <c r="X14" s="229"/>
      <c r="AA14" s="75"/>
    </row>
    <row r="15" spans="1:27" s="87" customFormat="1" ht="12" customHeight="1" x14ac:dyDescent="0.25">
      <c r="A15" s="75"/>
      <c r="B15" s="75"/>
      <c r="C15" s="75"/>
      <c r="D15" s="75"/>
      <c r="E15" s="75"/>
      <c r="F15" s="75"/>
      <c r="G15" s="75"/>
      <c r="H15" s="75"/>
      <c r="I15" s="75"/>
      <c r="J15" s="75"/>
      <c r="K15" s="75"/>
      <c r="L15" s="75"/>
      <c r="M15" s="235"/>
      <c r="N15" s="235"/>
      <c r="O15" s="229"/>
      <c r="P15" s="235"/>
      <c r="Q15" s="235"/>
      <c r="R15" s="229"/>
      <c r="S15" s="235"/>
      <c r="T15" s="235"/>
      <c r="U15" s="229"/>
      <c r="V15" s="235"/>
      <c r="W15" s="235"/>
      <c r="X15" s="229"/>
      <c r="AA15" s="75"/>
    </row>
    <row r="16" spans="1:27" s="87" customFormat="1" ht="12" customHeight="1" x14ac:dyDescent="0.25">
      <c r="A16" s="75"/>
      <c r="B16" s="75"/>
      <c r="C16" s="75"/>
      <c r="D16" s="75"/>
      <c r="E16" s="75"/>
      <c r="F16" s="75"/>
      <c r="G16" s="75"/>
      <c r="H16" s="75"/>
      <c r="I16" s="75"/>
      <c r="J16" s="75"/>
      <c r="K16" s="75"/>
      <c r="L16" s="75"/>
      <c r="M16" s="93"/>
      <c r="N16" s="93"/>
      <c r="O16" s="93"/>
      <c r="P16" s="93"/>
      <c r="Q16" s="93"/>
      <c r="R16" s="93"/>
      <c r="S16" s="93"/>
      <c r="T16" s="93"/>
      <c r="U16" s="93"/>
      <c r="V16" s="93"/>
      <c r="W16" s="93"/>
      <c r="X16" s="93"/>
      <c r="AA16" s="75"/>
    </row>
    <row r="17" spans="1:27" s="87" customFormat="1" ht="12" customHeight="1" x14ac:dyDescent="0.25">
      <c r="A17" s="75"/>
      <c r="B17" s="75"/>
      <c r="C17" s="75"/>
      <c r="D17" s="75"/>
      <c r="E17" s="75"/>
      <c r="F17" s="75"/>
      <c r="G17" s="75"/>
      <c r="H17" s="75"/>
      <c r="I17" s="75"/>
      <c r="J17" s="75"/>
      <c r="K17" s="75"/>
      <c r="L17" s="75"/>
      <c r="M17" s="93"/>
      <c r="N17" s="263"/>
      <c r="O17" s="263"/>
      <c r="P17" s="263"/>
      <c r="Q17" s="263"/>
      <c r="R17" s="263"/>
      <c r="S17" s="93"/>
      <c r="T17" s="93"/>
      <c r="U17" s="93"/>
      <c r="V17" s="93"/>
      <c r="W17" s="93"/>
      <c r="X17" s="93"/>
      <c r="AA17" s="75"/>
    </row>
    <row r="18" spans="1:27" s="87" customFormat="1" ht="12" customHeight="1" x14ac:dyDescent="0.25">
      <c r="A18" s="75"/>
      <c r="B18" s="75"/>
      <c r="C18" s="75"/>
      <c r="D18" s="75"/>
      <c r="E18" s="75"/>
      <c r="F18" s="75"/>
      <c r="G18" s="75"/>
      <c r="H18" s="75"/>
      <c r="I18" s="75"/>
      <c r="J18" s="75"/>
      <c r="K18" s="75"/>
      <c r="L18" s="75"/>
      <c r="M18" s="144"/>
      <c r="N18" s="233"/>
      <c r="O18" s="233"/>
      <c r="P18" s="233"/>
      <c r="Q18" s="233"/>
      <c r="AA18" s="75"/>
    </row>
    <row r="19" spans="1:27" s="87" customFormat="1" ht="12" customHeight="1" x14ac:dyDescent="0.25">
      <c r="A19" s="75"/>
      <c r="B19" s="75"/>
      <c r="C19" s="75"/>
      <c r="D19" s="75"/>
      <c r="E19" s="75"/>
      <c r="F19" s="75"/>
      <c r="G19" s="75"/>
      <c r="H19" s="75"/>
      <c r="I19" s="75"/>
      <c r="J19" s="75"/>
      <c r="K19" s="75"/>
      <c r="L19" s="75"/>
      <c r="M19" s="144"/>
      <c r="N19" s="233"/>
      <c r="O19" s="233"/>
      <c r="P19" s="233"/>
      <c r="Q19" s="233"/>
      <c r="AA19" s="75"/>
    </row>
    <row r="20" spans="1:27" s="87" customFormat="1" ht="12" customHeight="1" x14ac:dyDescent="0.25">
      <c r="A20" s="75"/>
      <c r="B20" s="75"/>
      <c r="C20" s="75"/>
      <c r="D20" s="75"/>
      <c r="E20" s="75"/>
      <c r="F20" s="75"/>
      <c r="G20" s="75"/>
      <c r="H20" s="75"/>
      <c r="I20" s="75"/>
      <c r="J20" s="75"/>
      <c r="K20" s="75"/>
      <c r="L20" s="75"/>
      <c r="M20" s="234"/>
      <c r="N20" s="233"/>
      <c r="O20" s="233"/>
      <c r="P20" s="233"/>
      <c r="Q20" s="233"/>
      <c r="AA20" s="75"/>
    </row>
    <row r="21" spans="1:27" s="87" customFormat="1" ht="12" customHeight="1" x14ac:dyDescent="0.25">
      <c r="A21" s="75"/>
      <c r="B21" s="75"/>
      <c r="C21" s="75"/>
      <c r="D21" s="75"/>
      <c r="E21" s="75"/>
      <c r="F21" s="75"/>
      <c r="G21" s="75"/>
      <c r="H21" s="75"/>
      <c r="I21" s="75"/>
      <c r="J21" s="75"/>
      <c r="K21" s="75"/>
      <c r="L21" s="75"/>
      <c r="M21" s="144"/>
      <c r="N21" s="233"/>
      <c r="O21" s="233"/>
      <c r="P21" s="233"/>
      <c r="Q21" s="233"/>
      <c r="AA21" s="75"/>
    </row>
    <row r="22" spans="1:27" s="87" customFormat="1" ht="12" customHeight="1" x14ac:dyDescent="0.25">
      <c r="A22" s="75"/>
      <c r="B22" s="75"/>
      <c r="C22" s="75"/>
      <c r="D22" s="75"/>
      <c r="E22" s="75"/>
      <c r="F22" s="75"/>
      <c r="G22" s="75"/>
      <c r="H22" s="75"/>
      <c r="I22" s="75"/>
      <c r="J22" s="75"/>
      <c r="K22" s="75"/>
      <c r="L22" s="75"/>
      <c r="M22" s="93"/>
      <c r="N22" s="93"/>
      <c r="O22" s="93"/>
      <c r="AA22" s="75"/>
    </row>
    <row r="23" spans="1:27" s="87" customFormat="1" ht="12" customHeight="1" x14ac:dyDescent="0.25">
      <c r="A23" s="75"/>
      <c r="B23" s="75"/>
      <c r="C23" s="75"/>
      <c r="D23" s="75"/>
      <c r="E23" s="75"/>
      <c r="F23" s="75"/>
      <c r="G23" s="75"/>
      <c r="H23" s="75"/>
      <c r="I23" s="75"/>
      <c r="J23" s="75"/>
      <c r="K23" s="75"/>
      <c r="L23" s="75"/>
      <c r="M23" s="96"/>
      <c r="N23" s="96"/>
      <c r="O23" s="96"/>
      <c r="AA23" s="75"/>
    </row>
    <row r="24" spans="1:27" s="87" customFormat="1" ht="12" customHeight="1" x14ac:dyDescent="0.25">
      <c r="A24" s="75"/>
      <c r="B24" s="75"/>
      <c r="C24" s="75"/>
      <c r="D24" s="75"/>
      <c r="E24" s="75"/>
      <c r="F24" s="75"/>
      <c r="G24" s="75"/>
      <c r="H24" s="75"/>
      <c r="I24" s="75"/>
      <c r="J24" s="75"/>
      <c r="K24" s="75"/>
      <c r="L24" s="75"/>
      <c r="M24" s="97"/>
      <c r="N24" s="97"/>
      <c r="O24" s="97"/>
      <c r="AA24" s="75"/>
    </row>
    <row r="25" spans="1:27" s="87" customFormat="1" ht="12" customHeight="1" x14ac:dyDescent="0.25">
      <c r="A25" s="75"/>
      <c r="B25" s="75"/>
      <c r="C25" s="75"/>
      <c r="D25" s="75"/>
      <c r="E25" s="75"/>
      <c r="F25" s="75"/>
      <c r="G25" s="75"/>
      <c r="H25" s="75"/>
      <c r="I25" s="75"/>
      <c r="J25" s="75"/>
      <c r="K25" s="75"/>
      <c r="L25" s="75"/>
      <c r="M25" s="96"/>
      <c r="N25" s="96"/>
      <c r="O25" s="96"/>
      <c r="AA25" s="75"/>
    </row>
    <row r="26" spans="1:27" s="87" customFormat="1" ht="12" customHeight="1" x14ac:dyDescent="0.25">
      <c r="A26" s="75"/>
      <c r="B26" s="75"/>
      <c r="C26" s="75"/>
      <c r="D26" s="75"/>
      <c r="E26" s="75"/>
      <c r="F26" s="75"/>
      <c r="G26" s="75"/>
      <c r="H26" s="75"/>
      <c r="I26" s="75"/>
      <c r="J26" s="75"/>
      <c r="K26" s="75"/>
      <c r="L26" s="75"/>
      <c r="M26" s="97"/>
      <c r="N26" s="97"/>
      <c r="O26" s="97"/>
      <c r="AA26" s="75"/>
    </row>
    <row r="27" spans="1:27" s="87" customFormat="1" ht="12" customHeight="1" x14ac:dyDescent="0.25">
      <c r="A27" s="75"/>
      <c r="B27" s="75"/>
      <c r="C27" s="75"/>
      <c r="D27" s="75"/>
      <c r="E27" s="75"/>
      <c r="F27" s="75"/>
      <c r="G27" s="75"/>
      <c r="H27" s="75"/>
      <c r="I27" s="75"/>
      <c r="J27" s="75"/>
      <c r="K27" s="75"/>
      <c r="L27" s="75"/>
      <c r="M27" s="224"/>
      <c r="N27" s="224"/>
      <c r="O27" s="224"/>
      <c r="AA27" s="75"/>
    </row>
    <row r="28" spans="1:27" s="87" customFormat="1" ht="12" customHeight="1" x14ac:dyDescent="0.25">
      <c r="A28" s="75"/>
      <c r="B28" s="75"/>
      <c r="C28" s="75"/>
      <c r="D28" s="75"/>
      <c r="E28" s="75"/>
      <c r="F28" s="75"/>
      <c r="G28" s="75"/>
      <c r="H28" s="75"/>
      <c r="I28" s="75"/>
      <c r="J28" s="75"/>
      <c r="K28" s="75"/>
      <c r="L28" s="75"/>
      <c r="M28" s="93"/>
      <c r="N28" s="93"/>
      <c r="O28" s="93"/>
      <c r="AA28" s="75"/>
    </row>
    <row r="29" spans="1:27" s="87" customFormat="1" ht="12" customHeight="1" x14ac:dyDescent="0.25">
      <c r="A29" s="75"/>
      <c r="B29" s="75"/>
      <c r="C29" s="75"/>
      <c r="D29" s="75"/>
      <c r="E29" s="75"/>
      <c r="F29" s="75"/>
      <c r="G29" s="75"/>
      <c r="H29" s="75"/>
      <c r="I29" s="75"/>
      <c r="J29" s="75"/>
      <c r="K29" s="75"/>
      <c r="L29" s="75"/>
      <c r="M29" s="93"/>
      <c r="N29" s="93"/>
      <c r="O29" s="93"/>
      <c r="AA29" s="75"/>
    </row>
    <row r="30" spans="1:27" s="87" customFormat="1" ht="12" customHeight="1" x14ac:dyDescent="0.25">
      <c r="A30" s="75"/>
      <c r="B30" s="75"/>
      <c r="C30" s="75"/>
      <c r="D30" s="75"/>
      <c r="E30" s="75"/>
      <c r="F30" s="75"/>
      <c r="G30" s="75"/>
      <c r="H30" s="75"/>
      <c r="I30" s="75"/>
      <c r="J30" s="75"/>
      <c r="K30" s="75"/>
      <c r="L30" s="75"/>
      <c r="M30" s="93"/>
      <c r="N30" s="93"/>
      <c r="O30" s="93"/>
      <c r="AA30" s="75"/>
    </row>
    <row r="31" spans="1:27" s="87" customFormat="1" ht="12" customHeight="1" x14ac:dyDescent="0.25">
      <c r="A31" s="75"/>
      <c r="B31" s="75"/>
      <c r="C31" s="75"/>
      <c r="D31" s="75"/>
      <c r="E31" s="75"/>
      <c r="F31" s="75"/>
      <c r="G31" s="75"/>
      <c r="H31" s="75"/>
      <c r="I31" s="75"/>
      <c r="J31" s="75"/>
      <c r="K31" s="75"/>
      <c r="L31" s="75"/>
      <c r="M31" s="93"/>
      <c r="N31" s="93"/>
      <c r="O31" s="93"/>
      <c r="AA31" s="75"/>
    </row>
    <row r="32" spans="1:27" s="87" customFormat="1" ht="12" customHeight="1" x14ac:dyDescent="0.25">
      <c r="A32" s="75"/>
      <c r="B32" s="75"/>
      <c r="C32" s="75"/>
      <c r="D32" s="75"/>
      <c r="E32" s="75"/>
      <c r="F32" s="75"/>
      <c r="G32" s="75"/>
      <c r="H32" s="75"/>
      <c r="I32" s="75"/>
      <c r="J32" s="75"/>
      <c r="K32" s="75"/>
      <c r="L32" s="75"/>
      <c r="M32" s="93"/>
      <c r="N32" s="93"/>
      <c r="O32" s="93"/>
      <c r="AA32" s="75"/>
    </row>
    <row r="33" spans="1:27" s="87" customFormat="1" ht="12" customHeight="1" x14ac:dyDescent="0.25">
      <c r="A33" s="75"/>
      <c r="B33" s="75"/>
      <c r="C33" s="75"/>
      <c r="D33" s="75"/>
      <c r="E33" s="75"/>
      <c r="F33" s="75"/>
      <c r="G33" s="75"/>
      <c r="H33" s="75"/>
      <c r="I33" s="75"/>
      <c r="J33" s="75"/>
      <c r="K33" s="75"/>
      <c r="L33" s="75"/>
      <c r="M33" s="93"/>
      <c r="N33" s="93"/>
      <c r="O33" s="93"/>
      <c r="AA33" s="75"/>
    </row>
    <row r="34" spans="1:27" s="87" customFormat="1" ht="24" customHeight="1" x14ac:dyDescent="0.25">
      <c r="A34" s="264" t="s">
        <v>197</v>
      </c>
      <c r="B34" s="264"/>
      <c r="C34" s="264"/>
      <c r="D34" s="264"/>
      <c r="E34" s="264"/>
      <c r="F34" s="264"/>
      <c r="G34" s="264"/>
      <c r="H34" s="264"/>
      <c r="I34" s="75"/>
      <c r="J34" s="75"/>
      <c r="K34" s="75"/>
      <c r="L34" s="75"/>
      <c r="M34" s="93"/>
      <c r="N34" s="93"/>
      <c r="O34" s="93"/>
      <c r="AA34" s="75"/>
    </row>
    <row r="35" spans="1:27" s="87" customFormat="1" x14ac:dyDescent="0.25">
      <c r="A35" s="264"/>
      <c r="B35" s="264"/>
      <c r="C35" s="264"/>
      <c r="D35" s="264"/>
      <c r="E35" s="264"/>
      <c r="F35" s="264"/>
      <c r="G35" s="264"/>
      <c r="H35" s="264"/>
      <c r="I35" s="81"/>
      <c r="J35" s="81"/>
      <c r="K35" s="81"/>
      <c r="L35" s="81"/>
      <c r="M35" s="93"/>
      <c r="N35" s="93"/>
      <c r="O35" s="93"/>
      <c r="AA35" s="75"/>
    </row>
    <row r="36" spans="1:27" s="87" customFormat="1" ht="12" customHeight="1" x14ac:dyDescent="0.25">
      <c r="A36" s="75"/>
      <c r="B36" s="75"/>
      <c r="C36" s="75"/>
      <c r="D36" s="75"/>
      <c r="E36" s="75"/>
      <c r="F36" s="75"/>
      <c r="G36" s="75"/>
      <c r="H36" s="75"/>
      <c r="I36" s="75"/>
      <c r="J36" s="75"/>
      <c r="K36" s="75"/>
      <c r="L36" s="75"/>
      <c r="M36" s="93"/>
      <c r="N36" s="93"/>
      <c r="O36" s="93"/>
      <c r="AA36" s="75"/>
    </row>
    <row r="37" spans="1:27" s="87" customFormat="1" ht="12" customHeight="1" x14ac:dyDescent="0.25">
      <c r="A37" s="75"/>
      <c r="B37" s="75"/>
      <c r="C37" s="75"/>
      <c r="D37" s="75"/>
      <c r="E37" s="75"/>
      <c r="F37" s="75"/>
      <c r="G37" s="75"/>
      <c r="H37" s="75"/>
      <c r="I37" s="75"/>
      <c r="J37" s="75"/>
      <c r="K37" s="75"/>
      <c r="L37" s="75"/>
      <c r="M37" s="93"/>
      <c r="N37" s="93"/>
      <c r="O37" s="93"/>
      <c r="AA37" s="75"/>
    </row>
    <row r="38" spans="1:27" s="87" customFormat="1" ht="12" customHeight="1" x14ac:dyDescent="0.25">
      <c r="A38" s="75"/>
      <c r="B38" s="75"/>
      <c r="C38" s="75"/>
      <c r="D38" s="75"/>
      <c r="E38" s="75"/>
      <c r="F38" s="75"/>
      <c r="G38" s="75"/>
      <c r="H38" s="75"/>
      <c r="I38" s="75"/>
      <c r="J38" s="75"/>
      <c r="K38" s="75"/>
      <c r="L38" s="75"/>
      <c r="AA38" s="75"/>
    </row>
    <row r="39" spans="1:27" s="87" customFormat="1" ht="12" customHeight="1" x14ac:dyDescent="0.25">
      <c r="A39" s="75"/>
      <c r="B39" s="75"/>
      <c r="C39" s="75"/>
      <c r="D39" s="75"/>
      <c r="E39" s="75"/>
      <c r="F39" s="75"/>
      <c r="G39" s="75"/>
      <c r="H39" s="75"/>
      <c r="I39" s="75"/>
      <c r="J39" s="75"/>
      <c r="K39" s="75"/>
      <c r="L39" s="75"/>
      <c r="AA39" s="75"/>
    </row>
    <row r="40" spans="1:27" s="87" customFormat="1" ht="12" customHeight="1" x14ac:dyDescent="0.25">
      <c r="A40" s="75"/>
      <c r="B40" s="75"/>
      <c r="C40" s="75"/>
      <c r="D40" s="75"/>
      <c r="E40" s="75"/>
      <c r="F40" s="75"/>
      <c r="G40" s="75"/>
      <c r="H40" s="75"/>
      <c r="I40" s="75"/>
      <c r="J40" s="75"/>
      <c r="K40" s="75"/>
      <c r="L40" s="75"/>
      <c r="AA40" s="75"/>
    </row>
    <row r="41" spans="1:27" s="87" customFormat="1" ht="12" customHeight="1" x14ac:dyDescent="0.25">
      <c r="A41" s="75"/>
      <c r="B41" s="75"/>
      <c r="C41" s="75"/>
      <c r="D41" s="75"/>
      <c r="E41" s="75"/>
      <c r="F41" s="75"/>
      <c r="G41" s="75"/>
      <c r="H41" s="75"/>
      <c r="I41" s="75"/>
      <c r="J41" s="75"/>
      <c r="K41" s="75"/>
      <c r="L41" s="75"/>
      <c r="AA41" s="75"/>
    </row>
    <row r="42" spans="1:27" s="87" customFormat="1" ht="12" customHeight="1" x14ac:dyDescent="0.25">
      <c r="A42" s="75"/>
      <c r="B42" s="75"/>
      <c r="C42" s="75"/>
      <c r="D42" s="75"/>
      <c r="E42" s="75"/>
      <c r="F42" s="75"/>
      <c r="G42" s="75"/>
      <c r="H42" s="75"/>
      <c r="I42" s="75"/>
      <c r="J42" s="75"/>
      <c r="K42" s="75"/>
      <c r="L42" s="75"/>
      <c r="AA42" s="75"/>
    </row>
    <row r="43" spans="1:27" s="87" customFormat="1" ht="12" customHeight="1" x14ac:dyDescent="0.25">
      <c r="A43" s="75"/>
      <c r="B43" s="75"/>
      <c r="C43" s="75"/>
      <c r="D43" s="75"/>
      <c r="E43" s="75"/>
      <c r="F43" s="75"/>
      <c r="G43" s="75"/>
      <c r="H43" s="75"/>
      <c r="I43" s="75"/>
      <c r="J43" s="75"/>
      <c r="K43" s="75"/>
      <c r="L43" s="75"/>
      <c r="AA43" s="75"/>
    </row>
    <row r="44" spans="1:27" s="87" customFormat="1" ht="12" customHeight="1" x14ac:dyDescent="0.25">
      <c r="A44" s="75"/>
      <c r="B44" s="75"/>
      <c r="C44" s="75"/>
      <c r="D44" s="75"/>
      <c r="E44" s="75"/>
      <c r="F44" s="75"/>
      <c r="G44" s="75"/>
      <c r="H44" s="75"/>
      <c r="I44" s="75"/>
      <c r="J44" s="75"/>
      <c r="K44" s="75"/>
      <c r="L44" s="75"/>
      <c r="AA44" s="75"/>
    </row>
    <row r="45" spans="1:27" s="87" customFormat="1" ht="12" customHeight="1" x14ac:dyDescent="0.25">
      <c r="A45" s="75"/>
      <c r="B45" s="75"/>
      <c r="C45" s="75"/>
      <c r="D45" s="75"/>
      <c r="E45" s="75"/>
      <c r="F45" s="75"/>
      <c r="G45" s="75"/>
      <c r="H45" s="75"/>
      <c r="I45" s="75"/>
      <c r="J45" s="75"/>
      <c r="K45" s="75"/>
      <c r="L45" s="75"/>
      <c r="AA45" s="75"/>
    </row>
    <row r="46" spans="1:27" s="87" customFormat="1" ht="12" customHeight="1" x14ac:dyDescent="0.25">
      <c r="A46" s="75"/>
      <c r="B46" s="75"/>
      <c r="C46" s="75"/>
      <c r="D46" s="75"/>
      <c r="E46" s="75"/>
      <c r="F46" s="75"/>
      <c r="G46" s="75"/>
      <c r="H46" s="75"/>
      <c r="I46" s="75"/>
      <c r="J46" s="75"/>
      <c r="K46" s="75"/>
      <c r="L46" s="75"/>
      <c r="AA46" s="75"/>
    </row>
    <row r="47" spans="1:27" s="87" customFormat="1" ht="12" customHeight="1" x14ac:dyDescent="0.25">
      <c r="A47" s="75"/>
      <c r="B47" s="75"/>
      <c r="C47" s="75"/>
      <c r="D47" s="75"/>
      <c r="E47" s="75"/>
      <c r="F47" s="75"/>
      <c r="G47" s="75"/>
      <c r="H47" s="75"/>
      <c r="I47" s="75"/>
      <c r="J47" s="75"/>
      <c r="K47" s="75"/>
      <c r="L47" s="75"/>
      <c r="AA47" s="75"/>
    </row>
    <row r="48" spans="1:27" s="87" customFormat="1" ht="12" customHeight="1" x14ac:dyDescent="0.25">
      <c r="A48" s="75"/>
      <c r="B48" s="75"/>
      <c r="C48" s="75"/>
      <c r="D48" s="75"/>
      <c r="E48" s="75"/>
      <c r="F48" s="75"/>
      <c r="G48" s="75"/>
      <c r="H48" s="75"/>
      <c r="I48" s="75"/>
      <c r="J48" s="75"/>
      <c r="K48" s="75"/>
      <c r="L48" s="75"/>
      <c r="AA48" s="75"/>
    </row>
    <row r="49" spans="1:27" s="87" customFormat="1" ht="12" customHeight="1" x14ac:dyDescent="0.25">
      <c r="A49" s="75"/>
      <c r="B49" s="75"/>
      <c r="C49" s="75"/>
      <c r="D49" s="75"/>
      <c r="E49" s="75"/>
      <c r="F49" s="75"/>
      <c r="G49" s="75"/>
      <c r="H49" s="75"/>
      <c r="I49" s="75"/>
      <c r="J49" s="75"/>
      <c r="K49" s="75"/>
      <c r="L49" s="75"/>
      <c r="AA49" s="75"/>
    </row>
    <row r="50" spans="1:27" s="87" customFormat="1" ht="12" customHeight="1" x14ac:dyDescent="0.25">
      <c r="A50" s="75"/>
      <c r="B50" s="75"/>
      <c r="C50" s="75"/>
      <c r="D50" s="75"/>
      <c r="E50" s="75"/>
      <c r="F50" s="75"/>
      <c r="G50" s="75"/>
      <c r="H50" s="75"/>
      <c r="I50" s="75"/>
      <c r="J50" s="75"/>
      <c r="K50" s="75"/>
      <c r="L50" s="75"/>
      <c r="AA50" s="75"/>
    </row>
    <row r="51" spans="1:27" ht="12" customHeight="1" x14ac:dyDescent="0.25"/>
    <row r="52" spans="1:27" ht="12" customHeight="1" x14ac:dyDescent="0.25"/>
    <row r="53" spans="1:27" ht="12" customHeight="1" x14ac:dyDescent="0.25"/>
    <row r="54" spans="1:27" ht="12" customHeight="1" x14ac:dyDescent="0.25"/>
    <row r="55" spans="1:27" ht="12" customHeight="1" x14ac:dyDescent="0.25"/>
    <row r="63" spans="1:27" x14ac:dyDescent="0.25">
      <c r="A63" s="144"/>
    </row>
  </sheetData>
  <mergeCells count="5">
    <mergeCell ref="A1:H1"/>
    <mergeCell ref="N9:R9"/>
    <mergeCell ref="N17:R17"/>
    <mergeCell ref="A35:H35"/>
    <mergeCell ref="A34:H34"/>
  </mergeCells>
  <hyperlinks>
    <hyperlink ref="A1:H1" location="Inhaltsverzeichnis!A11" display="Inhaltsverzeichnis!A11" xr:uid="{3E6FB81E-A88E-4567-BD0C-1D7A9053A90C}"/>
    <hyperlink ref="A34:H34" location="Inhaltsverzeichnis!A13" display="Inhaltsverzeichnis!A13" xr:uid="{D9EBE63C-3DEF-4681-9B49-A9F57F683F12}"/>
  </hyperlinks>
  <pageMargins left="0.59055118110236227" right="0" top="0.78740157480314965" bottom="0.59055118110236227" header="0.31496062992125984" footer="0.23622047244094491"/>
  <pageSetup paperSize="9" firstPageNumber="9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L III 6 - j/20 –  Brandenburg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H66"/>
  <sheetViews>
    <sheetView zoomScaleNormal="100" workbookViewId="0">
      <pane ySplit="4" topLeftCell="A5" activePane="bottomLeft" state="frozen"/>
      <selection sqref="A1:B1"/>
      <selection pane="bottomLeft" activeCell="A5" sqref="A5"/>
    </sheetView>
  </sheetViews>
  <sheetFormatPr baseColWidth="10" defaultColWidth="11.5546875" defaultRowHeight="10.199999999999999" x14ac:dyDescent="0.2"/>
  <cols>
    <col min="1" max="1" width="45.6640625" style="7" customWidth="1"/>
    <col min="2" max="3" width="11.33203125" style="7" customWidth="1"/>
    <col min="4" max="4" width="11.33203125" style="26" customWidth="1"/>
    <col min="5" max="5" width="11.33203125" style="7" customWidth="1"/>
    <col min="6" max="16384" width="11.5546875" style="7"/>
  </cols>
  <sheetData>
    <row r="1" spans="1:8" ht="24" customHeight="1" x14ac:dyDescent="0.2">
      <c r="A1" s="267" t="s">
        <v>203</v>
      </c>
      <c r="B1" s="267"/>
      <c r="C1" s="267"/>
      <c r="D1" s="267"/>
      <c r="E1" s="267"/>
      <c r="F1" s="160"/>
      <c r="G1" s="160"/>
      <c r="H1" s="160"/>
    </row>
    <row r="2" spans="1:8" s="3" customFormat="1" ht="12" customHeight="1" x14ac:dyDescent="0.2">
      <c r="A2" s="268"/>
      <c r="B2" s="268"/>
      <c r="D2" s="148"/>
    </row>
    <row r="3" spans="1:8" ht="36" customHeight="1" x14ac:dyDescent="0.2">
      <c r="A3" s="269" t="s">
        <v>98</v>
      </c>
      <c r="B3" s="199">
        <v>2017</v>
      </c>
      <c r="C3" s="197">
        <v>2018</v>
      </c>
      <c r="D3" s="197">
        <v>2019</v>
      </c>
      <c r="E3" s="198">
        <v>2020</v>
      </c>
    </row>
    <row r="4" spans="1:8" ht="12" customHeight="1" x14ac:dyDescent="0.2">
      <c r="A4" s="270"/>
      <c r="B4" s="271" t="s">
        <v>75</v>
      </c>
      <c r="C4" s="272"/>
      <c r="D4" s="272"/>
      <c r="E4" s="273"/>
    </row>
    <row r="5" spans="1:8" ht="12" customHeight="1" x14ac:dyDescent="0.2">
      <c r="A5" s="111"/>
      <c r="B5" s="29"/>
    </row>
    <row r="6" spans="1:8" ht="12" customHeight="1" x14ac:dyDescent="0.2">
      <c r="A6" s="220"/>
      <c r="B6" s="266" t="s">
        <v>104</v>
      </c>
      <c r="C6" s="266"/>
      <c r="D6" s="266"/>
      <c r="E6" s="266"/>
      <c r="F6" s="39"/>
    </row>
    <row r="7" spans="1:8" ht="12" customHeight="1" x14ac:dyDescent="0.2">
      <c r="A7" s="38" t="s">
        <v>44</v>
      </c>
      <c r="B7" s="195">
        <v>4568047.5240000002</v>
      </c>
      <c r="C7" s="195">
        <v>4891691.4519999996</v>
      </c>
      <c r="D7" s="195">
        <v>6051549.1969999997</v>
      </c>
      <c r="E7" s="195">
        <v>7010386.4440000001</v>
      </c>
    </row>
    <row r="8" spans="1:8" ht="12" customHeight="1" x14ac:dyDescent="0.2">
      <c r="A8" s="33" t="s">
        <v>45</v>
      </c>
      <c r="B8" s="195">
        <v>3668.404</v>
      </c>
      <c r="C8" s="195">
        <v>2173.6410000000001</v>
      </c>
      <c r="D8" s="195">
        <v>10496.870999999999</v>
      </c>
      <c r="E8" s="195">
        <v>5370.1279999999997</v>
      </c>
    </row>
    <row r="9" spans="1:8" ht="12" customHeight="1" x14ac:dyDescent="0.2">
      <c r="A9" s="33" t="s">
        <v>46</v>
      </c>
      <c r="B9" s="195">
        <v>1772148.96</v>
      </c>
      <c r="C9" s="195">
        <v>2266079.0610000002</v>
      </c>
      <c r="D9" s="195">
        <v>2641270.0619999999</v>
      </c>
      <c r="E9" s="195">
        <v>3236342.0269999998</v>
      </c>
    </row>
    <row r="10" spans="1:8" ht="12" customHeight="1" x14ac:dyDescent="0.2">
      <c r="A10" s="33" t="s">
        <v>47</v>
      </c>
      <c r="B10" s="195">
        <v>2792230.16</v>
      </c>
      <c r="C10" s="195">
        <v>2623438.75</v>
      </c>
      <c r="D10" s="195">
        <v>3399782.264</v>
      </c>
      <c r="E10" s="195">
        <v>3768674.2889999999</v>
      </c>
    </row>
    <row r="11" spans="1:8" ht="12" customHeight="1" x14ac:dyDescent="0.2">
      <c r="A11" s="32" t="s">
        <v>155</v>
      </c>
      <c r="B11" s="204" t="s">
        <v>1</v>
      </c>
      <c r="C11" s="204" t="s">
        <v>1</v>
      </c>
      <c r="D11" s="195" t="s">
        <v>1</v>
      </c>
      <c r="E11" s="195">
        <v>169397.617</v>
      </c>
    </row>
    <row r="12" spans="1:8" ht="12" customHeight="1" x14ac:dyDescent="0.2">
      <c r="A12" s="23" t="s">
        <v>122</v>
      </c>
      <c r="B12" s="195">
        <v>1529166.38</v>
      </c>
      <c r="C12" s="195">
        <v>1471225.169</v>
      </c>
      <c r="D12" s="195">
        <v>1562461.6470000001</v>
      </c>
      <c r="E12" s="195">
        <v>1426484.696</v>
      </c>
    </row>
    <row r="13" spans="1:8" ht="21.9" customHeight="1" x14ac:dyDescent="0.2">
      <c r="A13" s="139" t="s">
        <v>186</v>
      </c>
      <c r="B13" s="195">
        <v>1262.8630000000001</v>
      </c>
      <c r="C13" s="195">
        <v>1259.441</v>
      </c>
      <c r="D13" s="195">
        <v>1564.635</v>
      </c>
      <c r="E13" s="195">
        <v>9208.0640000000003</v>
      </c>
    </row>
    <row r="14" spans="1:8" ht="12" customHeight="1" x14ac:dyDescent="0.2">
      <c r="A14" s="33" t="s">
        <v>121</v>
      </c>
      <c r="B14" s="195">
        <v>1012.752</v>
      </c>
      <c r="C14" s="195">
        <v>1009.33</v>
      </c>
      <c r="D14" s="195">
        <v>1314.5239999999999</v>
      </c>
      <c r="E14" s="195">
        <v>8957.9529999999995</v>
      </c>
    </row>
    <row r="15" spans="1:8" ht="12" customHeight="1" x14ac:dyDescent="0.2">
      <c r="A15" s="33" t="s">
        <v>48</v>
      </c>
      <c r="B15" s="195">
        <v>250.11099999999999</v>
      </c>
      <c r="C15" s="195">
        <v>250.11099999999999</v>
      </c>
      <c r="D15" s="195">
        <v>250.11099999999999</v>
      </c>
      <c r="E15" s="195">
        <v>250.11099999999999</v>
      </c>
    </row>
    <row r="16" spans="1:8" ht="12" customHeight="1" x14ac:dyDescent="0.2">
      <c r="A16" s="33" t="s">
        <v>49</v>
      </c>
      <c r="B16" s="195" t="s">
        <v>1</v>
      </c>
      <c r="C16" s="195" t="s">
        <v>1</v>
      </c>
      <c r="D16" s="195" t="s">
        <v>1</v>
      </c>
      <c r="E16" s="195" t="s">
        <v>1</v>
      </c>
    </row>
    <row r="17" spans="1:5" ht="21.9" customHeight="1" x14ac:dyDescent="0.2">
      <c r="A17" s="139" t="s">
        <v>187</v>
      </c>
      <c r="B17" s="195">
        <v>1527903.517</v>
      </c>
      <c r="C17" s="195">
        <v>1469965.7279999999</v>
      </c>
      <c r="D17" s="195">
        <v>1560897.0120000001</v>
      </c>
      <c r="E17" s="195">
        <v>1417276.632</v>
      </c>
    </row>
    <row r="18" spans="1:5" ht="12" customHeight="1" x14ac:dyDescent="0.2">
      <c r="A18" s="33" t="s">
        <v>50</v>
      </c>
      <c r="B18" s="195">
        <v>1006750.73</v>
      </c>
      <c r="C18" s="195">
        <v>1096796.5</v>
      </c>
      <c r="D18" s="195">
        <v>1077263.6869999999</v>
      </c>
      <c r="E18" s="195">
        <v>969881.88</v>
      </c>
    </row>
    <row r="19" spans="1:5" ht="12" customHeight="1" x14ac:dyDescent="0.2">
      <c r="A19" s="33" t="s">
        <v>48</v>
      </c>
      <c r="B19" s="195">
        <v>40260.578999999998</v>
      </c>
      <c r="C19" s="195">
        <v>29518.544000000002</v>
      </c>
      <c r="D19" s="195">
        <v>35169.203999999998</v>
      </c>
      <c r="E19" s="195">
        <v>30533.934000000001</v>
      </c>
    </row>
    <row r="20" spans="1:5" s="3" customFormat="1" ht="12" customHeight="1" x14ac:dyDescent="0.2">
      <c r="A20" s="33" t="s">
        <v>49</v>
      </c>
      <c r="B20" s="195">
        <v>480892.20799999998</v>
      </c>
      <c r="C20" s="195">
        <v>343650.68400000001</v>
      </c>
      <c r="D20" s="195">
        <v>448464.12099999998</v>
      </c>
      <c r="E20" s="200">
        <v>416860.81800000003</v>
      </c>
    </row>
    <row r="21" spans="1:5" ht="30.6" x14ac:dyDescent="0.2">
      <c r="A21" s="110" t="s">
        <v>188</v>
      </c>
      <c r="B21" s="204" t="s">
        <v>154</v>
      </c>
      <c r="C21" s="204" t="s">
        <v>154</v>
      </c>
      <c r="D21" s="195" t="s">
        <v>154</v>
      </c>
      <c r="E21" s="195" t="s">
        <v>1</v>
      </c>
    </row>
    <row r="22" spans="1:5" x14ac:dyDescent="0.2">
      <c r="A22" s="24" t="s">
        <v>120</v>
      </c>
      <c r="B22" s="195">
        <v>2318028.5290000001</v>
      </c>
      <c r="C22" s="195">
        <v>2339025.1120000002</v>
      </c>
      <c r="D22" s="195">
        <v>2340303.6290000002</v>
      </c>
      <c r="E22" s="195">
        <v>2214494.85</v>
      </c>
    </row>
    <row r="23" spans="1:5" x14ac:dyDescent="0.2">
      <c r="A23" s="139" t="s">
        <v>119</v>
      </c>
      <c r="B23" s="195">
        <v>2740.9659999999999</v>
      </c>
      <c r="C23" s="195">
        <v>4293.8649999999998</v>
      </c>
      <c r="D23" s="195">
        <v>13034.773999999999</v>
      </c>
      <c r="E23" s="195">
        <v>6286.1459999999997</v>
      </c>
    </row>
    <row r="24" spans="1:5" x14ac:dyDescent="0.2">
      <c r="A24" s="33" t="s">
        <v>52</v>
      </c>
      <c r="B24" s="195" t="s">
        <v>1</v>
      </c>
      <c r="C24" s="195" t="s">
        <v>1</v>
      </c>
      <c r="D24" s="195" t="s">
        <v>1</v>
      </c>
      <c r="E24" s="204" t="s">
        <v>1</v>
      </c>
    </row>
    <row r="25" spans="1:5" x14ac:dyDescent="0.2">
      <c r="A25" s="35" t="s">
        <v>53</v>
      </c>
      <c r="B25" s="195">
        <v>2740.9659999999999</v>
      </c>
      <c r="C25" s="195">
        <v>4293.8649999999998</v>
      </c>
      <c r="D25" s="195">
        <v>13034.773999999999</v>
      </c>
      <c r="E25" s="221">
        <v>6286.1459999999997</v>
      </c>
    </row>
    <row r="26" spans="1:5" x14ac:dyDescent="0.2">
      <c r="A26" s="35" t="s">
        <v>54</v>
      </c>
      <c r="B26" s="195" t="s">
        <v>1</v>
      </c>
      <c r="C26" s="195" t="s">
        <v>1</v>
      </c>
      <c r="D26" s="195" t="s">
        <v>1</v>
      </c>
      <c r="E26" s="195" t="s">
        <v>1</v>
      </c>
    </row>
    <row r="27" spans="1:5" x14ac:dyDescent="0.2">
      <c r="A27" s="110" t="s">
        <v>55</v>
      </c>
      <c r="B27" s="195">
        <v>2315287.5630000001</v>
      </c>
      <c r="C27" s="195">
        <v>2334731.247</v>
      </c>
      <c r="D27" s="195">
        <v>2327268.855</v>
      </c>
      <c r="E27" s="195">
        <v>2208208.7039999999</v>
      </c>
    </row>
    <row r="28" spans="1:5" x14ac:dyDescent="0.2">
      <c r="A28" s="35" t="s">
        <v>52</v>
      </c>
      <c r="B28" s="195">
        <v>138200</v>
      </c>
      <c r="C28" s="195">
        <v>285200</v>
      </c>
      <c r="D28" s="195">
        <v>378854.00199999998</v>
      </c>
      <c r="E28" s="195">
        <v>375325.484</v>
      </c>
    </row>
    <row r="29" spans="1:5" x14ac:dyDescent="0.2">
      <c r="A29" s="35" t="s">
        <v>53</v>
      </c>
      <c r="B29" s="195">
        <v>2169087.5630000001</v>
      </c>
      <c r="C29" s="195">
        <v>2041531.247</v>
      </c>
      <c r="D29" s="195">
        <v>1935414.8529999999</v>
      </c>
      <c r="E29" s="195">
        <v>1819883.22</v>
      </c>
    </row>
    <row r="30" spans="1:5" x14ac:dyDescent="0.2">
      <c r="A30" s="35" t="s">
        <v>54</v>
      </c>
      <c r="B30" s="195">
        <v>8000</v>
      </c>
      <c r="C30" s="195">
        <v>8000</v>
      </c>
      <c r="D30" s="195">
        <v>13000</v>
      </c>
      <c r="E30" s="195">
        <v>13000</v>
      </c>
    </row>
    <row r="31" spans="1:5" x14ac:dyDescent="0.2">
      <c r="A31" s="151" t="s">
        <v>118</v>
      </c>
      <c r="B31" s="195" t="s">
        <v>1</v>
      </c>
      <c r="C31" s="195">
        <v>647342.56200000003</v>
      </c>
      <c r="D31" s="195">
        <v>699869.32499999995</v>
      </c>
      <c r="E31" s="195">
        <v>967197.91200000001</v>
      </c>
    </row>
    <row r="32" spans="1:5" x14ac:dyDescent="0.2">
      <c r="A32" s="34" t="s">
        <v>116</v>
      </c>
      <c r="B32" s="195" t="s">
        <v>1</v>
      </c>
      <c r="C32" s="195">
        <v>270443.38900000002</v>
      </c>
      <c r="D32" s="195">
        <v>311135.196</v>
      </c>
      <c r="E32" s="195">
        <v>322523.89199999999</v>
      </c>
    </row>
    <row r="33" spans="1:5" x14ac:dyDescent="0.2">
      <c r="A33" s="34" t="s">
        <v>115</v>
      </c>
      <c r="B33" s="195" t="s">
        <v>1</v>
      </c>
      <c r="C33" s="195">
        <v>376899.17300000001</v>
      </c>
      <c r="D33" s="195">
        <v>388734.12900000002</v>
      </c>
      <c r="E33" s="195">
        <v>644674.02</v>
      </c>
    </row>
    <row r="34" spans="1:5" x14ac:dyDescent="0.2">
      <c r="A34" s="151" t="s">
        <v>142</v>
      </c>
      <c r="B34" s="195">
        <v>4580470.5420000004</v>
      </c>
      <c r="C34" s="195">
        <v>4785679.2410000004</v>
      </c>
      <c r="D34" s="195">
        <v>4804382.8140000002</v>
      </c>
      <c r="E34" s="195">
        <v>4849474.9440000001</v>
      </c>
    </row>
    <row r="35" spans="1:5" x14ac:dyDescent="0.2">
      <c r="A35" s="34" t="s">
        <v>60</v>
      </c>
      <c r="B35" s="195">
        <v>145.61600000000001</v>
      </c>
      <c r="C35" s="195">
        <v>479.85399999999998</v>
      </c>
      <c r="D35" s="195">
        <v>173278.484</v>
      </c>
      <c r="E35" s="195">
        <v>191862.14799999999</v>
      </c>
    </row>
    <row r="36" spans="1:5" x14ac:dyDescent="0.2">
      <c r="A36" s="34" t="s">
        <v>61</v>
      </c>
      <c r="B36" s="195">
        <v>40448.957999999999</v>
      </c>
      <c r="C36" s="195">
        <v>39203.495999999999</v>
      </c>
      <c r="D36" s="195">
        <v>43639.913999999997</v>
      </c>
      <c r="E36" s="195">
        <v>46571.735999999997</v>
      </c>
    </row>
    <row r="37" spans="1:5" x14ac:dyDescent="0.2">
      <c r="A37" s="34" t="s">
        <v>62</v>
      </c>
      <c r="B37" s="195">
        <v>4391892.6140000001</v>
      </c>
      <c r="C37" s="195">
        <v>4592133.2419999996</v>
      </c>
      <c r="D37" s="195">
        <v>4536872.37</v>
      </c>
      <c r="E37" s="195">
        <v>4554640.5290000001</v>
      </c>
    </row>
    <row r="38" spans="1:5" x14ac:dyDescent="0.2">
      <c r="A38" s="34" t="s">
        <v>63</v>
      </c>
      <c r="B38" s="195">
        <v>147983.45800000001</v>
      </c>
      <c r="C38" s="195">
        <v>153832.723</v>
      </c>
      <c r="D38" s="195">
        <v>50378.095000000001</v>
      </c>
      <c r="E38" s="195">
        <v>56211.034</v>
      </c>
    </row>
    <row r="39" spans="1:5" s="3" customFormat="1" x14ac:dyDescent="0.2">
      <c r="A39" s="3" t="s">
        <v>0</v>
      </c>
      <c r="B39" s="200">
        <v>12988343.241</v>
      </c>
      <c r="C39" s="200">
        <v>14126322.220000001</v>
      </c>
      <c r="D39" s="200">
        <v>15450582.134</v>
      </c>
      <c r="E39" s="200">
        <v>16460013.189999999</v>
      </c>
    </row>
    <row r="40" spans="1:5" x14ac:dyDescent="0.2">
      <c r="A40" s="3"/>
      <c r="B40" s="160"/>
      <c r="C40" s="160"/>
      <c r="D40" s="195"/>
      <c r="E40" s="195"/>
    </row>
    <row r="41" spans="1:5" x14ac:dyDescent="0.2">
      <c r="A41" s="3"/>
      <c r="D41" s="195"/>
      <c r="E41" s="195"/>
    </row>
    <row r="42" spans="1:5" x14ac:dyDescent="0.2">
      <c r="A42" s="25"/>
      <c r="B42" s="274" t="s">
        <v>57</v>
      </c>
      <c r="C42" s="274"/>
      <c r="D42" s="274"/>
      <c r="E42" s="274"/>
    </row>
    <row r="43" spans="1:5" x14ac:dyDescent="0.2">
      <c r="A43" s="24" t="s">
        <v>58</v>
      </c>
      <c r="B43" s="195">
        <v>327074.82</v>
      </c>
      <c r="C43" s="195">
        <v>329324.32299999997</v>
      </c>
      <c r="D43" s="195">
        <v>286082.15500000003</v>
      </c>
      <c r="E43" s="195">
        <v>267535.98</v>
      </c>
    </row>
    <row r="44" spans="1:5" ht="20.399999999999999" x14ac:dyDescent="0.2">
      <c r="A44" s="110" t="s">
        <v>186</v>
      </c>
      <c r="B44" s="195">
        <v>31.460999999999999</v>
      </c>
      <c r="C44" s="195">
        <v>2.5</v>
      </c>
      <c r="D44" s="195">
        <v>25</v>
      </c>
      <c r="E44" s="195">
        <v>25</v>
      </c>
    </row>
    <row r="45" spans="1:5" ht="20.399999999999999" x14ac:dyDescent="0.2">
      <c r="A45" s="110" t="s">
        <v>187</v>
      </c>
      <c r="B45" s="195">
        <v>327043.359</v>
      </c>
      <c r="C45" s="195">
        <v>329321.82299999997</v>
      </c>
      <c r="D45" s="195">
        <v>286057.15500000003</v>
      </c>
      <c r="E45" s="195">
        <v>267510.98</v>
      </c>
    </row>
    <row r="46" spans="1:5" ht="30.6" x14ac:dyDescent="0.2">
      <c r="A46" s="151" t="s">
        <v>189</v>
      </c>
      <c r="B46" s="204" t="s">
        <v>154</v>
      </c>
      <c r="C46" s="204" t="s">
        <v>154</v>
      </c>
      <c r="D46" s="195" t="s">
        <v>154</v>
      </c>
      <c r="E46" s="195" t="s">
        <v>1</v>
      </c>
    </row>
    <row r="47" spans="1:5" x14ac:dyDescent="0.2">
      <c r="A47" s="24" t="s">
        <v>59</v>
      </c>
      <c r="B47" s="195">
        <v>966605.32900000003</v>
      </c>
      <c r="C47" s="195">
        <v>1112360.828</v>
      </c>
      <c r="D47" s="195">
        <v>1238937.963</v>
      </c>
      <c r="E47" s="195">
        <v>1379715.327</v>
      </c>
    </row>
    <row r="48" spans="1:5" ht="12" customHeight="1" x14ac:dyDescent="0.2">
      <c r="A48" s="196" t="s">
        <v>102</v>
      </c>
      <c r="B48" s="195">
        <v>430453.47</v>
      </c>
      <c r="C48" s="195">
        <v>481213.83799999999</v>
      </c>
      <c r="D48" s="195">
        <v>616983.81999999995</v>
      </c>
      <c r="E48" s="195">
        <v>774849.43200000003</v>
      </c>
    </row>
    <row r="49" spans="1:5" x14ac:dyDescent="0.2">
      <c r="A49" s="196" t="s">
        <v>55</v>
      </c>
      <c r="B49" s="195">
        <v>536151.85900000005</v>
      </c>
      <c r="C49" s="195">
        <v>631146.99</v>
      </c>
      <c r="D49" s="195">
        <v>621954.14300000004</v>
      </c>
      <c r="E49" s="195">
        <v>604865.89500000002</v>
      </c>
    </row>
    <row r="50" spans="1:5" ht="30.6" x14ac:dyDescent="0.2">
      <c r="A50" s="110" t="s">
        <v>190</v>
      </c>
      <c r="B50" s="195" t="s">
        <v>1</v>
      </c>
      <c r="C50" s="195" t="s">
        <v>1</v>
      </c>
      <c r="D50" s="195">
        <v>237864.796</v>
      </c>
      <c r="E50" s="195">
        <v>392425.38699999999</v>
      </c>
    </row>
    <row r="51" spans="1:5" x14ac:dyDescent="0.2">
      <c r="A51" s="24" t="s">
        <v>117</v>
      </c>
      <c r="B51" s="195" t="s">
        <v>1</v>
      </c>
      <c r="C51" s="195">
        <v>669189.39099999995</v>
      </c>
      <c r="D51" s="195">
        <v>726740.60100000002</v>
      </c>
      <c r="E51" s="195">
        <v>619973.32499999995</v>
      </c>
    </row>
    <row r="52" spans="1:5" x14ac:dyDescent="0.2">
      <c r="A52" s="34" t="s">
        <v>116</v>
      </c>
      <c r="B52" s="195" t="s">
        <v>1</v>
      </c>
      <c r="C52" s="195">
        <v>112766.553</v>
      </c>
      <c r="D52" s="195">
        <v>144789.12400000001</v>
      </c>
      <c r="E52" s="195">
        <v>171788.486</v>
      </c>
    </row>
    <row r="53" spans="1:5" x14ac:dyDescent="0.2">
      <c r="A53" s="34" t="s">
        <v>115</v>
      </c>
      <c r="B53" s="195" t="s">
        <v>1</v>
      </c>
      <c r="C53" s="195">
        <v>556422.83799999999</v>
      </c>
      <c r="D53" s="195">
        <v>581951.47699999996</v>
      </c>
      <c r="E53" s="195">
        <v>448184.83899999998</v>
      </c>
    </row>
    <row r="54" spans="1:5" x14ac:dyDescent="0.2">
      <c r="A54" s="24" t="s">
        <v>105</v>
      </c>
      <c r="B54" s="195">
        <v>361444.27100000001</v>
      </c>
      <c r="C54" s="195">
        <v>374814.46799999999</v>
      </c>
      <c r="D54" s="195">
        <v>422576.88099999999</v>
      </c>
      <c r="E54" s="195">
        <v>430111.34499999997</v>
      </c>
    </row>
    <row r="55" spans="1:5" x14ac:dyDescent="0.2">
      <c r="A55" s="34" t="s">
        <v>61</v>
      </c>
      <c r="B55" s="195">
        <v>7369.7340000000004</v>
      </c>
      <c r="C55" s="195">
        <v>8641.3160000000007</v>
      </c>
      <c r="D55" s="195">
        <v>7984.4780000000001</v>
      </c>
      <c r="E55" s="195">
        <v>8025.6559999999999</v>
      </c>
    </row>
    <row r="56" spans="1:5" x14ac:dyDescent="0.2">
      <c r="A56" s="34" t="s">
        <v>62</v>
      </c>
      <c r="B56" s="195">
        <v>354074.53700000001</v>
      </c>
      <c r="C56" s="195">
        <v>366173.152</v>
      </c>
      <c r="D56" s="195">
        <v>414592.40299999999</v>
      </c>
      <c r="E56" s="195">
        <v>422085.68900000001</v>
      </c>
    </row>
    <row r="57" spans="1:5" x14ac:dyDescent="0.2">
      <c r="A57" s="225" t="s">
        <v>0</v>
      </c>
      <c r="B57" s="200">
        <v>2009198.9569999999</v>
      </c>
      <c r="C57" s="200">
        <v>2851862.162</v>
      </c>
      <c r="D57" s="200">
        <v>3088930.003</v>
      </c>
      <c r="E57" s="200">
        <v>3119421.6660000002</v>
      </c>
    </row>
    <row r="58" spans="1:5" x14ac:dyDescent="0.2">
      <c r="A58" s="3"/>
      <c r="B58" s="160"/>
      <c r="C58" s="160"/>
      <c r="D58" s="161"/>
      <c r="E58" s="160"/>
    </row>
    <row r="59" spans="1:5" x14ac:dyDescent="0.2">
      <c r="A59" s="3"/>
      <c r="B59" s="265" t="s">
        <v>112</v>
      </c>
      <c r="C59" s="265"/>
      <c r="D59" s="265"/>
      <c r="E59" s="265"/>
    </row>
    <row r="60" spans="1:5" ht="20.399999999999999" x14ac:dyDescent="0.2">
      <c r="A60" s="152" t="s">
        <v>113</v>
      </c>
      <c r="B60" s="195" t="s">
        <v>154</v>
      </c>
      <c r="C60" s="195" t="s">
        <v>154</v>
      </c>
      <c r="D60" s="195">
        <v>105656.264</v>
      </c>
      <c r="E60" s="195">
        <v>175460.986</v>
      </c>
    </row>
    <row r="61" spans="1:5" x14ac:dyDescent="0.2">
      <c r="A61" s="152"/>
      <c r="B61" s="160"/>
      <c r="C61" s="160"/>
      <c r="D61" s="161"/>
      <c r="E61" s="160"/>
    </row>
    <row r="62" spans="1:5" x14ac:dyDescent="0.2">
      <c r="A62" s="3"/>
      <c r="B62" s="266" t="s">
        <v>106</v>
      </c>
      <c r="C62" s="266"/>
      <c r="D62" s="266"/>
      <c r="E62" s="266"/>
    </row>
    <row r="63" spans="1:5" x14ac:dyDescent="0.2">
      <c r="A63" s="7" t="s">
        <v>79</v>
      </c>
      <c r="B63" s="195">
        <v>-716711.14199999999</v>
      </c>
      <c r="C63" s="195">
        <v>-795309.61</v>
      </c>
      <c r="D63" s="195">
        <v>-1544848.1240000001</v>
      </c>
      <c r="E63" s="195">
        <v>-2831167.6430000002</v>
      </c>
    </row>
    <row r="64" spans="1:5" x14ac:dyDescent="0.2">
      <c r="A64" s="226"/>
    </row>
    <row r="65" spans="1:1" x14ac:dyDescent="0.2">
      <c r="A65" s="227"/>
    </row>
    <row r="66" spans="1:1" x14ac:dyDescent="0.2">
      <c r="A66" s="160"/>
    </row>
  </sheetData>
  <mergeCells count="8">
    <mergeCell ref="B59:E59"/>
    <mergeCell ref="B62:E62"/>
    <mergeCell ref="A1:E1"/>
    <mergeCell ref="A2:B2"/>
    <mergeCell ref="A3:A4"/>
    <mergeCell ref="B4:E4"/>
    <mergeCell ref="B6:E6"/>
    <mergeCell ref="B42:E42"/>
  </mergeCells>
  <hyperlinks>
    <hyperlink ref="A1" location="Inhaltsverzeichnis!A18" display="Inhaltsverzeichnis!A18" xr:uid="{3D7680FA-B38F-48AF-8761-E3B5A45F34DC}"/>
  </hyperlinks>
  <pageMargins left="0.59055118110236227" right="0.59055118110236227" top="0.78740157480314965" bottom="0.59055118110236227" header="0.31496062992125984" footer="0.23622047244094491"/>
  <pageSetup paperSize="9" firstPageNumber="5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L III 6 - j/20 –  Brandenburg  &amp;G</oddFooter>
  </headerFooter>
  <rowBreaks count="1" manualBreakCount="1">
    <brk id="41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FD7BFE-8799-4AFC-AFAA-DFDCCCDDF99E}">
  <dimension ref="A1:O71"/>
  <sheetViews>
    <sheetView zoomScale="115" zoomScaleNormal="115" zoomScaleSheetLayoutView="100" workbookViewId="0">
      <pane ySplit="8" topLeftCell="A9" activePane="bottomLeft" state="frozen"/>
      <selection sqref="A1:B1"/>
      <selection pane="bottomLeft" activeCell="B9" sqref="B9"/>
    </sheetView>
  </sheetViews>
  <sheetFormatPr baseColWidth="10" defaultColWidth="11.44140625" defaultRowHeight="13.2" x14ac:dyDescent="0.25"/>
  <cols>
    <col min="1" max="1" width="3.6640625" style="154" customWidth="1"/>
    <col min="2" max="2" width="46.6640625" style="154" customWidth="1" collapsed="1"/>
    <col min="3" max="12" width="9.6640625" style="154" customWidth="1" collapsed="1"/>
    <col min="13" max="13" width="3.6640625" style="154" customWidth="1" collapsed="1"/>
    <col min="14" max="14" width="11.44140625" style="154" collapsed="1"/>
    <col min="15" max="15" width="11.44140625" style="154"/>
    <col min="16" max="16384" width="11.44140625" style="154" collapsed="1"/>
  </cols>
  <sheetData>
    <row r="1" spans="1:13" s="157" customFormat="1" ht="24" customHeight="1" x14ac:dyDescent="0.25">
      <c r="A1" s="281" t="s">
        <v>180</v>
      </c>
      <c r="B1" s="281"/>
      <c r="C1" s="281"/>
      <c r="D1" s="281"/>
      <c r="E1" s="281"/>
      <c r="F1" s="281"/>
      <c r="G1" s="156"/>
      <c r="H1" s="156"/>
      <c r="I1" s="156"/>
      <c r="J1" s="156"/>
      <c r="K1" s="156"/>
      <c r="L1" s="156"/>
    </row>
    <row r="2" spans="1:13" s="157" customFormat="1" ht="12.9" customHeight="1" x14ac:dyDescent="0.25">
      <c r="B2" s="153"/>
      <c r="C2" s="153"/>
      <c r="D2" s="153"/>
      <c r="E2" s="153"/>
      <c r="F2" s="153"/>
      <c r="G2" s="156"/>
      <c r="H2" s="156"/>
      <c r="I2" s="156"/>
      <c r="J2" s="156"/>
      <c r="K2" s="156"/>
      <c r="L2" s="156"/>
    </row>
    <row r="3" spans="1:13" s="160" customFormat="1" ht="12" customHeight="1" x14ac:dyDescent="0.2">
      <c r="A3" s="275" t="s">
        <v>74</v>
      </c>
      <c r="B3" s="282" t="s">
        <v>123</v>
      </c>
      <c r="C3" s="280" t="s">
        <v>0</v>
      </c>
      <c r="D3" s="280" t="s">
        <v>43</v>
      </c>
      <c r="E3" s="280" t="s">
        <v>56</v>
      </c>
      <c r="F3" s="277"/>
      <c r="G3" s="275" t="s">
        <v>149</v>
      </c>
      <c r="H3" s="280" t="s">
        <v>56</v>
      </c>
      <c r="I3" s="280"/>
      <c r="J3" s="280" t="s">
        <v>185</v>
      </c>
      <c r="K3" s="280" t="s">
        <v>56</v>
      </c>
      <c r="L3" s="280"/>
      <c r="M3" s="277" t="s">
        <v>74</v>
      </c>
    </row>
    <row r="4" spans="1:13" s="160" customFormat="1" ht="12" customHeight="1" x14ac:dyDescent="0.2">
      <c r="A4" s="276"/>
      <c r="B4" s="282"/>
      <c r="C4" s="280"/>
      <c r="D4" s="280"/>
      <c r="E4" s="280" t="s">
        <v>145</v>
      </c>
      <c r="F4" s="277" t="s">
        <v>146</v>
      </c>
      <c r="G4" s="275"/>
      <c r="H4" s="280" t="s">
        <v>145</v>
      </c>
      <c r="I4" s="280" t="s">
        <v>146</v>
      </c>
      <c r="J4" s="280"/>
      <c r="K4" s="280" t="s">
        <v>147</v>
      </c>
      <c r="L4" s="280" t="s">
        <v>148</v>
      </c>
      <c r="M4" s="278"/>
    </row>
    <row r="5" spans="1:13" s="160" customFormat="1" ht="12" customHeight="1" x14ac:dyDescent="0.2">
      <c r="A5" s="276"/>
      <c r="B5" s="282"/>
      <c r="C5" s="280"/>
      <c r="D5" s="280"/>
      <c r="E5" s="280"/>
      <c r="F5" s="277"/>
      <c r="G5" s="275"/>
      <c r="H5" s="280"/>
      <c r="I5" s="280"/>
      <c r="J5" s="280"/>
      <c r="K5" s="280"/>
      <c r="L5" s="280"/>
      <c r="M5" s="278"/>
    </row>
    <row r="6" spans="1:13" s="160" customFormat="1" ht="12" customHeight="1" x14ac:dyDescent="0.2">
      <c r="A6" s="276"/>
      <c r="B6" s="282"/>
      <c r="C6" s="280"/>
      <c r="D6" s="280"/>
      <c r="E6" s="280"/>
      <c r="F6" s="277"/>
      <c r="G6" s="275"/>
      <c r="H6" s="280"/>
      <c r="I6" s="280"/>
      <c r="J6" s="280"/>
      <c r="K6" s="280"/>
      <c r="L6" s="280"/>
      <c r="M6" s="278"/>
    </row>
    <row r="7" spans="1:13" s="161" customFormat="1" ht="12" customHeight="1" x14ac:dyDescent="0.2">
      <c r="A7" s="276"/>
      <c r="B7" s="282"/>
      <c r="C7" s="280"/>
      <c r="D7" s="280"/>
      <c r="E7" s="280"/>
      <c r="F7" s="277"/>
      <c r="G7" s="275"/>
      <c r="H7" s="280"/>
      <c r="I7" s="280"/>
      <c r="J7" s="280"/>
      <c r="K7" s="280"/>
      <c r="L7" s="280"/>
      <c r="M7" s="278"/>
    </row>
    <row r="8" spans="1:13" s="161" customFormat="1" ht="12" customHeight="1" x14ac:dyDescent="0.2">
      <c r="A8" s="276"/>
      <c r="B8" s="282"/>
      <c r="C8" s="280" t="s">
        <v>75</v>
      </c>
      <c r="D8" s="280"/>
      <c r="E8" s="280"/>
      <c r="F8" s="277"/>
      <c r="G8" s="275" t="s">
        <v>75</v>
      </c>
      <c r="H8" s="280"/>
      <c r="I8" s="280"/>
      <c r="J8" s="280"/>
      <c r="K8" s="280"/>
      <c r="L8" s="280"/>
      <c r="M8" s="278"/>
    </row>
    <row r="9" spans="1:13" s="161" customFormat="1" ht="12" customHeight="1" x14ac:dyDescent="0.2">
      <c r="B9" s="162"/>
      <c r="C9" s="206"/>
      <c r="D9" s="206"/>
      <c r="E9" s="206"/>
      <c r="F9" s="206"/>
      <c r="G9" s="206"/>
      <c r="H9" s="206"/>
      <c r="I9" s="206"/>
      <c r="J9" s="206"/>
      <c r="K9" s="206"/>
      <c r="L9" s="206"/>
    </row>
    <row r="10" spans="1:13" s="160" customFormat="1" ht="12" customHeight="1" x14ac:dyDescent="0.2">
      <c r="C10" s="279" t="s">
        <v>104</v>
      </c>
      <c r="D10" s="279"/>
      <c r="E10" s="279"/>
      <c r="F10" s="279"/>
      <c r="G10" s="279" t="s">
        <v>104</v>
      </c>
      <c r="H10" s="279"/>
      <c r="I10" s="279"/>
      <c r="J10" s="279"/>
      <c r="K10" s="279"/>
      <c r="L10" s="279"/>
    </row>
    <row r="11" spans="1:13" s="160" customFormat="1" ht="12" customHeight="1" x14ac:dyDescent="0.2">
      <c r="A11" s="201">
        <v>1</v>
      </c>
      <c r="B11" s="168" t="s">
        <v>44</v>
      </c>
      <c r="C11" s="169">
        <v>7010386.4440000001</v>
      </c>
      <c r="D11" s="169">
        <v>1821167.96</v>
      </c>
      <c r="E11" s="169">
        <v>1639566.736</v>
      </c>
      <c r="F11" s="169">
        <v>181601.22399999999</v>
      </c>
      <c r="G11" s="169">
        <v>3651101.3689999999</v>
      </c>
      <c r="H11" s="169">
        <v>3510641.77</v>
      </c>
      <c r="I11" s="169">
        <v>140459.59899999999</v>
      </c>
      <c r="J11" s="169">
        <v>1538117.115</v>
      </c>
      <c r="K11" s="169">
        <v>1524724.01</v>
      </c>
      <c r="L11" s="169">
        <v>13393.105</v>
      </c>
      <c r="M11" s="202">
        <v>1</v>
      </c>
    </row>
    <row r="12" spans="1:13" s="160" customFormat="1" ht="12" customHeight="1" x14ac:dyDescent="0.2">
      <c r="A12" s="201">
        <v>2</v>
      </c>
      <c r="B12" s="207" t="s">
        <v>45</v>
      </c>
      <c r="C12" s="169">
        <v>5370.1279999999997</v>
      </c>
      <c r="D12" s="169">
        <v>264.78399999999999</v>
      </c>
      <c r="E12" s="169">
        <v>118.562</v>
      </c>
      <c r="F12" s="169">
        <v>146.22200000000001</v>
      </c>
      <c r="G12" s="169">
        <v>5096.9920000000002</v>
      </c>
      <c r="H12" s="169">
        <v>3944.3159999999998</v>
      </c>
      <c r="I12" s="169">
        <v>1152.6759999999999</v>
      </c>
      <c r="J12" s="169">
        <v>8.3520000000000003</v>
      </c>
      <c r="K12" s="169">
        <v>7.9580000000000002</v>
      </c>
      <c r="L12" s="169">
        <v>0.39400000000000002</v>
      </c>
      <c r="M12" s="202">
        <v>2</v>
      </c>
    </row>
    <row r="13" spans="1:13" s="160" customFormat="1" ht="12" customHeight="1" x14ac:dyDescent="0.2">
      <c r="A13" s="201">
        <v>3</v>
      </c>
      <c r="B13" s="207" t="s">
        <v>46</v>
      </c>
      <c r="C13" s="169">
        <v>3236342.0269999998</v>
      </c>
      <c r="D13" s="169">
        <v>296129.95299999998</v>
      </c>
      <c r="E13" s="169">
        <v>119048.174</v>
      </c>
      <c r="F13" s="169">
        <v>177081.77900000001</v>
      </c>
      <c r="G13" s="169">
        <v>2302790.8569999998</v>
      </c>
      <c r="H13" s="169">
        <v>2181805.352</v>
      </c>
      <c r="I13" s="169">
        <v>120985.505</v>
      </c>
      <c r="J13" s="169">
        <v>637421.21699999995</v>
      </c>
      <c r="K13" s="169">
        <v>624028.50600000005</v>
      </c>
      <c r="L13" s="169">
        <v>13392.710999999999</v>
      </c>
      <c r="M13" s="202">
        <v>3</v>
      </c>
    </row>
    <row r="14" spans="1:13" s="160" customFormat="1" ht="12" customHeight="1" x14ac:dyDescent="0.2">
      <c r="A14" s="201">
        <v>4</v>
      </c>
      <c r="B14" s="207" t="s">
        <v>47</v>
      </c>
      <c r="C14" s="169">
        <v>3768674.2889999999</v>
      </c>
      <c r="D14" s="169">
        <v>1524773.223</v>
      </c>
      <c r="E14" s="169">
        <v>1520400</v>
      </c>
      <c r="F14" s="169">
        <v>4373.223</v>
      </c>
      <c r="G14" s="169">
        <v>1343213.52</v>
      </c>
      <c r="H14" s="169">
        <v>1324892.102</v>
      </c>
      <c r="I14" s="169">
        <v>18321.418000000001</v>
      </c>
      <c r="J14" s="169">
        <v>900687.54599999997</v>
      </c>
      <c r="K14" s="169">
        <v>900687.54599999997</v>
      </c>
      <c r="L14" s="169" t="s">
        <v>1</v>
      </c>
      <c r="M14" s="202">
        <v>4</v>
      </c>
    </row>
    <row r="15" spans="1:13" s="160" customFormat="1" ht="12" customHeight="1" x14ac:dyDescent="0.2">
      <c r="A15" s="201">
        <v>5</v>
      </c>
      <c r="B15" s="207" t="s">
        <v>155</v>
      </c>
      <c r="C15" s="169">
        <v>169397.617</v>
      </c>
      <c r="D15" s="169" t="s">
        <v>1</v>
      </c>
      <c r="E15" s="169" t="s">
        <v>1</v>
      </c>
      <c r="F15" s="169" t="s">
        <v>1</v>
      </c>
      <c r="G15" s="169">
        <v>169397.617</v>
      </c>
      <c r="H15" s="169">
        <v>169397.617</v>
      </c>
      <c r="I15" s="169" t="s">
        <v>1</v>
      </c>
      <c r="J15" s="169" t="s">
        <v>1</v>
      </c>
      <c r="K15" s="169" t="s">
        <v>1</v>
      </c>
      <c r="L15" s="169" t="s">
        <v>1</v>
      </c>
      <c r="M15" s="202">
        <v>5</v>
      </c>
    </row>
    <row r="16" spans="1:13" s="160" customFormat="1" ht="12" customHeight="1" x14ac:dyDescent="0.2">
      <c r="A16" s="201">
        <v>6</v>
      </c>
      <c r="B16" s="208" t="s">
        <v>73</v>
      </c>
      <c r="C16" s="169">
        <v>1426484.696</v>
      </c>
      <c r="D16" s="169">
        <v>673693.04200000002</v>
      </c>
      <c r="E16" s="169" t="s">
        <v>1</v>
      </c>
      <c r="F16" s="169">
        <v>673693.04200000002</v>
      </c>
      <c r="G16" s="169">
        <v>261098.30900000001</v>
      </c>
      <c r="H16" s="169">
        <v>21358.019</v>
      </c>
      <c r="I16" s="169">
        <v>239740.29</v>
      </c>
      <c r="J16" s="169">
        <v>491693.34499999997</v>
      </c>
      <c r="K16" s="169">
        <v>491693.34499999997</v>
      </c>
      <c r="L16" s="169" t="s">
        <v>1</v>
      </c>
      <c r="M16" s="202">
        <v>6</v>
      </c>
    </row>
    <row r="17" spans="1:13" s="160" customFormat="1" ht="21.9" customHeight="1" x14ac:dyDescent="0.2">
      <c r="A17" s="201">
        <v>7</v>
      </c>
      <c r="B17" s="209" t="s">
        <v>143</v>
      </c>
      <c r="C17" s="169">
        <v>9208.0640000000003</v>
      </c>
      <c r="D17" s="169">
        <v>7652.3249999999998</v>
      </c>
      <c r="E17" s="169" t="s">
        <v>1</v>
      </c>
      <c r="F17" s="169">
        <v>7652.3249999999998</v>
      </c>
      <c r="G17" s="169">
        <v>1555.739</v>
      </c>
      <c r="H17" s="169">
        <v>1235.4490000000001</v>
      </c>
      <c r="I17" s="169">
        <v>320.29000000000002</v>
      </c>
      <c r="J17" s="169" t="s">
        <v>1</v>
      </c>
      <c r="K17" s="169" t="s">
        <v>1</v>
      </c>
      <c r="L17" s="169" t="s">
        <v>1</v>
      </c>
      <c r="M17" s="203" t="s">
        <v>173</v>
      </c>
    </row>
    <row r="18" spans="1:13" s="160" customFormat="1" ht="12" customHeight="1" x14ac:dyDescent="0.2">
      <c r="A18" s="201">
        <v>8</v>
      </c>
      <c r="B18" s="210" t="s">
        <v>121</v>
      </c>
      <c r="C18" s="169">
        <v>8957.9529999999995</v>
      </c>
      <c r="D18" s="169">
        <v>7652.3249999999998</v>
      </c>
      <c r="E18" s="169" t="s">
        <v>1</v>
      </c>
      <c r="F18" s="169">
        <v>7652.3249999999998</v>
      </c>
      <c r="G18" s="169">
        <v>1305.6279999999999</v>
      </c>
      <c r="H18" s="169">
        <v>985.33799999999997</v>
      </c>
      <c r="I18" s="169">
        <v>320.29000000000002</v>
      </c>
      <c r="J18" s="169" t="s">
        <v>1</v>
      </c>
      <c r="K18" s="169" t="s">
        <v>1</v>
      </c>
      <c r="L18" s="169" t="s">
        <v>1</v>
      </c>
      <c r="M18" s="202">
        <v>8</v>
      </c>
    </row>
    <row r="19" spans="1:13" s="160" customFormat="1" ht="12" customHeight="1" x14ac:dyDescent="0.2">
      <c r="A19" s="201">
        <v>9</v>
      </c>
      <c r="B19" s="211" t="s">
        <v>48</v>
      </c>
      <c r="C19" s="169">
        <v>250.11099999999999</v>
      </c>
      <c r="D19" s="169" t="s">
        <v>1</v>
      </c>
      <c r="E19" s="169" t="s">
        <v>1</v>
      </c>
      <c r="F19" s="169" t="s">
        <v>1</v>
      </c>
      <c r="G19" s="169">
        <v>250.11099999999999</v>
      </c>
      <c r="H19" s="169">
        <v>250.11099999999999</v>
      </c>
      <c r="I19" s="169" t="s">
        <v>1</v>
      </c>
      <c r="J19" s="169" t="s">
        <v>1</v>
      </c>
      <c r="K19" s="169" t="s">
        <v>1</v>
      </c>
      <c r="L19" s="169" t="s">
        <v>1</v>
      </c>
      <c r="M19" s="202">
        <v>9</v>
      </c>
    </row>
    <row r="20" spans="1:13" s="160" customFormat="1" ht="12" customHeight="1" x14ac:dyDescent="0.2">
      <c r="A20" s="201">
        <v>10</v>
      </c>
      <c r="B20" s="212" t="s">
        <v>49</v>
      </c>
      <c r="C20" s="169" t="s">
        <v>1</v>
      </c>
      <c r="D20" s="169" t="s">
        <v>1</v>
      </c>
      <c r="E20" s="169" t="s">
        <v>1</v>
      </c>
      <c r="F20" s="169" t="s">
        <v>1</v>
      </c>
      <c r="G20" s="169" t="s">
        <v>1</v>
      </c>
      <c r="H20" s="169" t="s">
        <v>1</v>
      </c>
      <c r="I20" s="169" t="s">
        <v>1</v>
      </c>
      <c r="J20" s="169" t="s">
        <v>1</v>
      </c>
      <c r="K20" s="169" t="s">
        <v>1</v>
      </c>
      <c r="L20" s="169" t="s">
        <v>1</v>
      </c>
      <c r="M20" s="202">
        <v>10</v>
      </c>
    </row>
    <row r="21" spans="1:13" s="160" customFormat="1" ht="21.9" customHeight="1" x14ac:dyDescent="0.2">
      <c r="A21" s="201">
        <v>11</v>
      </c>
      <c r="B21" s="209" t="s">
        <v>144</v>
      </c>
      <c r="C21" s="169">
        <v>1417276.632</v>
      </c>
      <c r="D21" s="169">
        <v>666040.71699999995</v>
      </c>
      <c r="E21" s="169" t="s">
        <v>1</v>
      </c>
      <c r="F21" s="169">
        <v>666040.71699999995</v>
      </c>
      <c r="G21" s="169">
        <v>259542.57</v>
      </c>
      <c r="H21" s="169">
        <v>20122.57</v>
      </c>
      <c r="I21" s="169">
        <v>239420</v>
      </c>
      <c r="J21" s="169">
        <v>491693.34499999997</v>
      </c>
      <c r="K21" s="169">
        <v>491693.34499999997</v>
      </c>
      <c r="L21" s="169" t="s">
        <v>1</v>
      </c>
      <c r="M21" s="203" t="s">
        <v>174</v>
      </c>
    </row>
    <row r="22" spans="1:13" s="160" customFormat="1" ht="12" customHeight="1" x14ac:dyDescent="0.2">
      <c r="A22" s="201">
        <v>12</v>
      </c>
      <c r="B22" s="213" t="s">
        <v>50</v>
      </c>
      <c r="C22" s="169">
        <v>969881.88</v>
      </c>
      <c r="D22" s="169">
        <v>488262.80699999997</v>
      </c>
      <c r="E22" s="169" t="s">
        <v>1</v>
      </c>
      <c r="F22" s="169">
        <v>488262.80699999997</v>
      </c>
      <c r="G22" s="169">
        <v>211420</v>
      </c>
      <c r="H22" s="169">
        <v>20000</v>
      </c>
      <c r="I22" s="169">
        <v>191420</v>
      </c>
      <c r="J22" s="169">
        <v>270199.07299999997</v>
      </c>
      <c r="K22" s="169">
        <v>270199.07299999997</v>
      </c>
      <c r="L22" s="169" t="s">
        <v>1</v>
      </c>
      <c r="M22" s="202">
        <v>12</v>
      </c>
    </row>
    <row r="23" spans="1:13" s="160" customFormat="1" ht="12" customHeight="1" x14ac:dyDescent="0.2">
      <c r="A23" s="201">
        <v>13</v>
      </c>
      <c r="B23" s="212" t="s">
        <v>48</v>
      </c>
      <c r="C23" s="169">
        <v>30533.934000000001</v>
      </c>
      <c r="D23" s="169">
        <v>4062.91</v>
      </c>
      <c r="E23" s="169" t="s">
        <v>1</v>
      </c>
      <c r="F23" s="169">
        <v>4062.91</v>
      </c>
      <c r="G23" s="169">
        <v>122.57</v>
      </c>
      <c r="H23" s="169">
        <v>122.57</v>
      </c>
      <c r="I23" s="169" t="s">
        <v>1</v>
      </c>
      <c r="J23" s="169">
        <v>26348.454000000002</v>
      </c>
      <c r="K23" s="169">
        <v>26348.454000000002</v>
      </c>
      <c r="L23" s="169" t="s">
        <v>1</v>
      </c>
      <c r="M23" s="202">
        <v>13</v>
      </c>
    </row>
    <row r="24" spans="1:13" s="160" customFormat="1" ht="12" customHeight="1" x14ac:dyDescent="0.2">
      <c r="A24" s="201">
        <v>14</v>
      </c>
      <c r="B24" s="212" t="s">
        <v>49</v>
      </c>
      <c r="C24" s="169">
        <v>416860.81800000003</v>
      </c>
      <c r="D24" s="169">
        <v>173715</v>
      </c>
      <c r="E24" s="169" t="s">
        <v>1</v>
      </c>
      <c r="F24" s="169">
        <v>173715</v>
      </c>
      <c r="G24" s="169">
        <v>48000</v>
      </c>
      <c r="H24" s="169" t="s">
        <v>1</v>
      </c>
      <c r="I24" s="169">
        <v>48000</v>
      </c>
      <c r="J24" s="169">
        <v>195145.818</v>
      </c>
      <c r="K24" s="169">
        <v>195145.818</v>
      </c>
      <c r="L24" s="169" t="s">
        <v>1</v>
      </c>
      <c r="M24" s="202">
        <v>14</v>
      </c>
    </row>
    <row r="25" spans="1:13" s="160" customFormat="1" ht="33.9" customHeight="1" x14ac:dyDescent="0.2">
      <c r="A25" s="201">
        <v>15</v>
      </c>
      <c r="B25" s="214" t="s">
        <v>157</v>
      </c>
      <c r="C25" s="169" t="s">
        <v>1</v>
      </c>
      <c r="D25" s="169" t="s">
        <v>1</v>
      </c>
      <c r="E25" s="169" t="s">
        <v>1</v>
      </c>
      <c r="F25" s="169" t="s">
        <v>1</v>
      </c>
      <c r="G25" s="169" t="s">
        <v>1</v>
      </c>
      <c r="H25" s="169" t="s">
        <v>1</v>
      </c>
      <c r="I25" s="169" t="s">
        <v>1</v>
      </c>
      <c r="J25" s="169" t="s">
        <v>1</v>
      </c>
      <c r="K25" s="169" t="s">
        <v>1</v>
      </c>
      <c r="L25" s="169" t="s">
        <v>1</v>
      </c>
      <c r="M25" s="203" t="s">
        <v>177</v>
      </c>
    </row>
    <row r="26" spans="1:13" s="160" customFormat="1" ht="12" customHeight="1" x14ac:dyDescent="0.2">
      <c r="A26" s="201">
        <v>16</v>
      </c>
      <c r="B26" s="215" t="s">
        <v>120</v>
      </c>
      <c r="C26" s="169">
        <v>2214494.85</v>
      </c>
      <c r="D26" s="169">
        <v>1948069.9890000001</v>
      </c>
      <c r="E26" s="169">
        <v>52679.091999999997</v>
      </c>
      <c r="F26" s="169">
        <v>1895390.8970000001</v>
      </c>
      <c r="G26" s="169">
        <v>264792.74599999998</v>
      </c>
      <c r="H26" s="169">
        <v>66666.394</v>
      </c>
      <c r="I26" s="169">
        <v>198126.35200000001</v>
      </c>
      <c r="J26" s="169">
        <v>1632.115</v>
      </c>
      <c r="K26" s="169">
        <v>1616.0830000000001</v>
      </c>
      <c r="L26" s="169">
        <v>16.032</v>
      </c>
      <c r="M26" s="203">
        <v>16</v>
      </c>
    </row>
    <row r="27" spans="1:13" s="160" customFormat="1" ht="12" customHeight="1" x14ac:dyDescent="0.2">
      <c r="A27" s="201">
        <v>17</v>
      </c>
      <c r="B27" s="216" t="s">
        <v>119</v>
      </c>
      <c r="C27" s="169">
        <v>6286.1459999999997</v>
      </c>
      <c r="D27" s="169" t="s">
        <v>1</v>
      </c>
      <c r="E27" s="169" t="s">
        <v>1</v>
      </c>
      <c r="F27" s="169" t="s">
        <v>1</v>
      </c>
      <c r="G27" s="169">
        <v>6270.1139999999996</v>
      </c>
      <c r="H27" s="169">
        <v>0.5</v>
      </c>
      <c r="I27" s="169">
        <v>6269.6139999999996</v>
      </c>
      <c r="J27" s="169">
        <v>16.032</v>
      </c>
      <c r="K27" s="169" t="s">
        <v>1</v>
      </c>
      <c r="L27" s="169">
        <v>16.032</v>
      </c>
      <c r="M27" s="202">
        <v>17</v>
      </c>
    </row>
    <row r="28" spans="1:13" s="160" customFormat="1" ht="12" customHeight="1" x14ac:dyDescent="0.2">
      <c r="A28" s="201">
        <v>18</v>
      </c>
      <c r="B28" s="213" t="s">
        <v>52</v>
      </c>
      <c r="C28" s="169" t="s">
        <v>1</v>
      </c>
      <c r="D28" s="169" t="s">
        <v>1</v>
      </c>
      <c r="E28" s="169" t="s">
        <v>1</v>
      </c>
      <c r="F28" s="169" t="s">
        <v>1</v>
      </c>
      <c r="G28" s="169" t="s">
        <v>1</v>
      </c>
      <c r="H28" s="169" t="s">
        <v>1</v>
      </c>
      <c r="I28" s="169" t="s">
        <v>1</v>
      </c>
      <c r="J28" s="169" t="s">
        <v>1</v>
      </c>
      <c r="K28" s="169" t="s">
        <v>1</v>
      </c>
      <c r="L28" s="169" t="s">
        <v>1</v>
      </c>
      <c r="M28" s="202">
        <v>18</v>
      </c>
    </row>
    <row r="29" spans="1:13" s="160" customFormat="1" ht="12" customHeight="1" x14ac:dyDescent="0.2">
      <c r="A29" s="201">
        <v>19</v>
      </c>
      <c r="B29" s="213" t="s">
        <v>53</v>
      </c>
      <c r="C29" s="169">
        <v>6286.1459999999997</v>
      </c>
      <c r="D29" s="169" t="s">
        <v>1</v>
      </c>
      <c r="E29" s="169" t="s">
        <v>1</v>
      </c>
      <c r="F29" s="169" t="s">
        <v>1</v>
      </c>
      <c r="G29" s="169">
        <v>6270.1139999999996</v>
      </c>
      <c r="H29" s="169">
        <v>0.5</v>
      </c>
      <c r="I29" s="169">
        <v>6269.6139999999996</v>
      </c>
      <c r="J29" s="169">
        <v>16.032</v>
      </c>
      <c r="K29" s="169" t="s">
        <v>1</v>
      </c>
      <c r="L29" s="169">
        <v>16.032</v>
      </c>
      <c r="M29" s="202">
        <v>19</v>
      </c>
    </row>
    <row r="30" spans="1:13" s="160" customFormat="1" ht="12" customHeight="1" x14ac:dyDescent="0.2">
      <c r="A30" s="201">
        <v>20</v>
      </c>
      <c r="B30" s="213" t="s">
        <v>54</v>
      </c>
      <c r="C30" s="169" t="s">
        <v>1</v>
      </c>
      <c r="D30" s="169" t="s">
        <v>1</v>
      </c>
      <c r="E30" s="169" t="s">
        <v>1</v>
      </c>
      <c r="F30" s="169" t="s">
        <v>1</v>
      </c>
      <c r="G30" s="169" t="s">
        <v>1</v>
      </c>
      <c r="H30" s="169" t="s">
        <v>1</v>
      </c>
      <c r="I30" s="169" t="s">
        <v>1</v>
      </c>
      <c r="J30" s="169" t="s">
        <v>1</v>
      </c>
      <c r="K30" s="169" t="s">
        <v>1</v>
      </c>
      <c r="L30" s="169" t="s">
        <v>1</v>
      </c>
      <c r="M30" s="202">
        <v>20</v>
      </c>
    </row>
    <row r="31" spans="1:13" s="160" customFormat="1" ht="12" customHeight="1" x14ac:dyDescent="0.2">
      <c r="A31" s="201">
        <v>21</v>
      </c>
      <c r="B31" s="216" t="s">
        <v>55</v>
      </c>
      <c r="C31" s="169">
        <v>2208208.7039999999</v>
      </c>
      <c r="D31" s="169">
        <v>1948069.9890000001</v>
      </c>
      <c r="E31" s="169">
        <v>52679.091999999997</v>
      </c>
      <c r="F31" s="169">
        <v>1895390.8970000001</v>
      </c>
      <c r="G31" s="169">
        <v>258522.63200000001</v>
      </c>
      <c r="H31" s="169">
        <v>66665.894</v>
      </c>
      <c r="I31" s="169">
        <v>191856.73800000001</v>
      </c>
      <c r="J31" s="169">
        <v>1616.0830000000001</v>
      </c>
      <c r="K31" s="169">
        <v>1616.0830000000001</v>
      </c>
      <c r="L31" s="169" t="s">
        <v>1</v>
      </c>
      <c r="M31" s="202">
        <v>21</v>
      </c>
    </row>
    <row r="32" spans="1:13" s="160" customFormat="1" ht="12" customHeight="1" x14ac:dyDescent="0.2">
      <c r="A32" s="201">
        <v>22</v>
      </c>
      <c r="B32" s="213" t="s">
        <v>52</v>
      </c>
      <c r="C32" s="169">
        <v>375325.484</v>
      </c>
      <c r="D32" s="169">
        <v>136500</v>
      </c>
      <c r="E32" s="169" t="s">
        <v>1</v>
      </c>
      <c r="F32" s="169">
        <v>136500</v>
      </c>
      <c r="G32" s="169">
        <v>238825.484</v>
      </c>
      <c r="H32" s="169">
        <v>62003.165000000001</v>
      </c>
      <c r="I32" s="169">
        <v>176822.31899999999</v>
      </c>
      <c r="J32" s="169" t="s">
        <v>1</v>
      </c>
      <c r="K32" s="169" t="s">
        <v>1</v>
      </c>
      <c r="L32" s="169" t="s">
        <v>1</v>
      </c>
      <c r="M32" s="202">
        <v>22</v>
      </c>
    </row>
    <row r="33" spans="1:13" s="160" customFormat="1" ht="12" customHeight="1" x14ac:dyDescent="0.2">
      <c r="A33" s="201">
        <v>23</v>
      </c>
      <c r="B33" s="213" t="s">
        <v>53</v>
      </c>
      <c r="C33" s="169">
        <v>1819883.22</v>
      </c>
      <c r="D33" s="169">
        <v>1806569.9890000001</v>
      </c>
      <c r="E33" s="169">
        <v>52679.091999999997</v>
      </c>
      <c r="F33" s="169">
        <v>1753890.8970000001</v>
      </c>
      <c r="G33" s="169">
        <v>11697.147999999999</v>
      </c>
      <c r="H33" s="169">
        <v>4662.7290000000003</v>
      </c>
      <c r="I33" s="169">
        <v>7034.4189999999999</v>
      </c>
      <c r="J33" s="169">
        <v>1616.0830000000001</v>
      </c>
      <c r="K33" s="169">
        <v>1616.0830000000001</v>
      </c>
      <c r="L33" s="169" t="s">
        <v>1</v>
      </c>
      <c r="M33" s="202">
        <v>23</v>
      </c>
    </row>
    <row r="34" spans="1:13" s="160" customFormat="1" ht="12" customHeight="1" x14ac:dyDescent="0.2">
      <c r="A34" s="201">
        <v>24</v>
      </c>
      <c r="B34" s="213" t="s">
        <v>54</v>
      </c>
      <c r="C34" s="169">
        <v>13000</v>
      </c>
      <c r="D34" s="169">
        <v>5000</v>
      </c>
      <c r="E34" s="169" t="s">
        <v>1</v>
      </c>
      <c r="F34" s="169">
        <v>5000</v>
      </c>
      <c r="G34" s="169">
        <v>8000</v>
      </c>
      <c r="H34" s="169" t="s">
        <v>1</v>
      </c>
      <c r="I34" s="169">
        <v>8000</v>
      </c>
      <c r="J34" s="169" t="s">
        <v>1</v>
      </c>
      <c r="K34" s="169" t="s">
        <v>1</v>
      </c>
      <c r="L34" s="169" t="s">
        <v>1</v>
      </c>
      <c r="M34" s="202">
        <v>24</v>
      </c>
    </row>
    <row r="35" spans="1:13" s="160" customFormat="1" ht="12" customHeight="1" x14ac:dyDescent="0.2">
      <c r="A35" s="201">
        <v>25</v>
      </c>
      <c r="B35" s="215" t="s">
        <v>118</v>
      </c>
      <c r="C35" s="169">
        <v>967197.91200000001</v>
      </c>
      <c r="D35" s="169">
        <v>378991.97600000002</v>
      </c>
      <c r="E35" s="169">
        <v>361966.22499999998</v>
      </c>
      <c r="F35" s="169">
        <v>17025.751</v>
      </c>
      <c r="G35" s="169">
        <v>275004.11200000002</v>
      </c>
      <c r="H35" s="169">
        <v>250852.31200000001</v>
      </c>
      <c r="I35" s="169">
        <v>24151.8</v>
      </c>
      <c r="J35" s="169">
        <v>313201.82400000002</v>
      </c>
      <c r="K35" s="169">
        <v>313201.82400000002</v>
      </c>
      <c r="L35" s="169" t="s">
        <v>1</v>
      </c>
      <c r="M35" s="202">
        <v>25</v>
      </c>
    </row>
    <row r="36" spans="1:13" s="160" customFormat="1" ht="12" customHeight="1" x14ac:dyDescent="0.2">
      <c r="A36" s="201">
        <v>26</v>
      </c>
      <c r="B36" s="214" t="s">
        <v>116</v>
      </c>
      <c r="C36" s="169">
        <v>322523.89199999999</v>
      </c>
      <c r="D36" s="169">
        <v>9928.0689999999995</v>
      </c>
      <c r="E36" s="169">
        <v>48.052</v>
      </c>
      <c r="F36" s="169">
        <v>9880.0169999999998</v>
      </c>
      <c r="G36" s="169">
        <v>108479.829</v>
      </c>
      <c r="H36" s="169">
        <v>102615.23</v>
      </c>
      <c r="I36" s="169">
        <v>5864.5990000000002</v>
      </c>
      <c r="J36" s="169">
        <v>204115.99400000001</v>
      </c>
      <c r="K36" s="169">
        <v>204115.99400000001</v>
      </c>
      <c r="L36" s="169" t="s">
        <v>1</v>
      </c>
      <c r="M36" s="202">
        <v>26</v>
      </c>
    </row>
    <row r="37" spans="1:13" s="160" customFormat="1" ht="12" customHeight="1" x14ac:dyDescent="0.2">
      <c r="A37" s="201">
        <v>27</v>
      </c>
      <c r="B37" s="214" t="s">
        <v>115</v>
      </c>
      <c r="C37" s="169">
        <v>644674.02</v>
      </c>
      <c r="D37" s="169">
        <v>369063.90700000001</v>
      </c>
      <c r="E37" s="169">
        <v>361918.17300000001</v>
      </c>
      <c r="F37" s="169">
        <v>7145.7340000000004</v>
      </c>
      <c r="G37" s="169">
        <v>166524.283</v>
      </c>
      <c r="H37" s="169">
        <v>148237.08199999999</v>
      </c>
      <c r="I37" s="169">
        <v>18287.201000000001</v>
      </c>
      <c r="J37" s="169">
        <v>109085.83</v>
      </c>
      <c r="K37" s="169">
        <v>109085.83</v>
      </c>
      <c r="L37" s="169" t="s">
        <v>1</v>
      </c>
      <c r="M37" s="202">
        <v>27</v>
      </c>
    </row>
    <row r="38" spans="1:13" s="160" customFormat="1" ht="12" customHeight="1" x14ac:dyDescent="0.2">
      <c r="A38" s="201">
        <v>28</v>
      </c>
      <c r="B38" s="215" t="s">
        <v>103</v>
      </c>
      <c r="C38" s="169">
        <v>4841449.2879999997</v>
      </c>
      <c r="D38" s="169">
        <v>855748.41399999999</v>
      </c>
      <c r="E38" s="169">
        <v>663889.15399999998</v>
      </c>
      <c r="F38" s="169">
        <v>191859.26</v>
      </c>
      <c r="G38" s="169">
        <v>3975429.87</v>
      </c>
      <c r="H38" s="169">
        <v>3891489.5860000001</v>
      </c>
      <c r="I38" s="169">
        <v>83940.284</v>
      </c>
      <c r="J38" s="169">
        <v>10271.004000000001</v>
      </c>
      <c r="K38" s="169">
        <v>10271.004000000001</v>
      </c>
      <c r="L38" s="169" t="s">
        <v>1</v>
      </c>
      <c r="M38" s="202">
        <v>28</v>
      </c>
    </row>
    <row r="39" spans="1:13" s="160" customFormat="1" ht="12" customHeight="1" x14ac:dyDescent="0.2">
      <c r="A39" s="201">
        <v>29</v>
      </c>
      <c r="B39" s="214" t="s">
        <v>60</v>
      </c>
      <c r="C39" s="169">
        <v>191862.14799999999</v>
      </c>
      <c r="D39" s="169">
        <v>191487.372</v>
      </c>
      <c r="E39" s="169" t="s">
        <v>1</v>
      </c>
      <c r="F39" s="169">
        <v>191487.372</v>
      </c>
      <c r="G39" s="169">
        <v>374.77600000000001</v>
      </c>
      <c r="H39" s="169">
        <v>374.77600000000001</v>
      </c>
      <c r="I39" s="169" t="s">
        <v>1</v>
      </c>
      <c r="J39" s="169" t="s">
        <v>1</v>
      </c>
      <c r="K39" s="169" t="s">
        <v>1</v>
      </c>
      <c r="L39" s="169" t="s">
        <v>1</v>
      </c>
      <c r="M39" s="202">
        <v>29</v>
      </c>
    </row>
    <row r="40" spans="1:13" s="160" customFormat="1" ht="12" customHeight="1" x14ac:dyDescent="0.2">
      <c r="A40" s="201">
        <v>30</v>
      </c>
      <c r="B40" s="214" t="s">
        <v>61</v>
      </c>
      <c r="C40" s="169">
        <v>38546.080000000002</v>
      </c>
      <c r="D40" s="169" t="s">
        <v>1</v>
      </c>
      <c r="E40" s="169" t="s">
        <v>1</v>
      </c>
      <c r="F40" s="169" t="s">
        <v>1</v>
      </c>
      <c r="G40" s="169">
        <v>38546.080000000002</v>
      </c>
      <c r="H40" s="169">
        <v>32537.4</v>
      </c>
      <c r="I40" s="169">
        <v>6008.68</v>
      </c>
      <c r="J40" s="169" t="s">
        <v>1</v>
      </c>
      <c r="K40" s="169" t="s">
        <v>1</v>
      </c>
      <c r="L40" s="169" t="s">
        <v>1</v>
      </c>
      <c r="M40" s="202">
        <v>30</v>
      </c>
    </row>
    <row r="41" spans="1:13" s="160" customFormat="1" ht="12" customHeight="1" x14ac:dyDescent="0.2">
      <c r="A41" s="201">
        <v>31</v>
      </c>
      <c r="B41" s="214" t="s">
        <v>62</v>
      </c>
      <c r="C41" s="169">
        <v>4554830.0259999996</v>
      </c>
      <c r="D41" s="169">
        <v>664261.04200000002</v>
      </c>
      <c r="E41" s="169">
        <v>663889.15399999998</v>
      </c>
      <c r="F41" s="169">
        <v>371.88799999999998</v>
      </c>
      <c r="G41" s="169">
        <v>3880297.98</v>
      </c>
      <c r="H41" s="169">
        <v>3858361.48</v>
      </c>
      <c r="I41" s="169">
        <v>21936.5</v>
      </c>
      <c r="J41" s="169">
        <v>10271.004000000001</v>
      </c>
      <c r="K41" s="169">
        <v>10271.004000000001</v>
      </c>
      <c r="L41" s="169" t="s">
        <v>1</v>
      </c>
      <c r="M41" s="202">
        <v>31</v>
      </c>
    </row>
    <row r="42" spans="1:13" s="160" customFormat="1" ht="12" customHeight="1" x14ac:dyDescent="0.2">
      <c r="A42" s="201">
        <v>32</v>
      </c>
      <c r="B42" s="214" t="s">
        <v>63</v>
      </c>
      <c r="C42" s="169">
        <v>56211.034</v>
      </c>
      <c r="D42" s="169" t="s">
        <v>1</v>
      </c>
      <c r="E42" s="169" t="s">
        <v>1</v>
      </c>
      <c r="F42" s="169" t="s">
        <v>1</v>
      </c>
      <c r="G42" s="169">
        <v>56211.034</v>
      </c>
      <c r="H42" s="169">
        <v>215.93</v>
      </c>
      <c r="I42" s="169">
        <v>55995.103999999999</v>
      </c>
      <c r="J42" s="169" t="s">
        <v>1</v>
      </c>
      <c r="K42" s="169" t="s">
        <v>1</v>
      </c>
      <c r="L42" s="169" t="s">
        <v>1</v>
      </c>
      <c r="M42" s="202">
        <v>32</v>
      </c>
    </row>
    <row r="43" spans="1:13" s="160" customFormat="1" ht="12" customHeight="1" x14ac:dyDescent="0.2">
      <c r="A43" s="201">
        <v>33</v>
      </c>
      <c r="B43" s="164" t="s">
        <v>0</v>
      </c>
      <c r="C43" s="239">
        <v>16460013.189999999</v>
      </c>
      <c r="D43" s="239">
        <v>5677671.3810000001</v>
      </c>
      <c r="E43" s="239">
        <v>2718101.2069999999</v>
      </c>
      <c r="F43" s="239">
        <v>2959570.1740000001</v>
      </c>
      <c r="G43" s="239">
        <v>8427426.4059999995</v>
      </c>
      <c r="H43" s="239">
        <v>7741008.0810000002</v>
      </c>
      <c r="I43" s="239">
        <v>686418.32499999995</v>
      </c>
      <c r="J43" s="239">
        <v>2354915.4029999999</v>
      </c>
      <c r="K43" s="239">
        <v>2341506.2659999998</v>
      </c>
      <c r="L43" s="239">
        <v>13409.137000000001</v>
      </c>
      <c r="M43" s="202">
        <v>33</v>
      </c>
    </row>
    <row r="44" spans="1:13" s="160" customFormat="1" ht="12" customHeight="1" x14ac:dyDescent="0.2">
      <c r="A44" s="201"/>
      <c r="B44" s="164"/>
      <c r="C44" s="169"/>
      <c r="D44" s="169"/>
      <c r="E44" s="169"/>
      <c r="F44" s="169"/>
      <c r="G44" s="169"/>
      <c r="H44" s="169"/>
      <c r="I44" s="169"/>
      <c r="J44" s="169"/>
      <c r="K44" s="169"/>
      <c r="L44" s="169"/>
      <c r="M44" s="202"/>
    </row>
    <row r="45" spans="1:13" s="160" customFormat="1" ht="12" customHeight="1" x14ac:dyDescent="0.2">
      <c r="A45" s="201"/>
      <c r="B45" s="161"/>
      <c r="C45" s="279" t="s">
        <v>57</v>
      </c>
      <c r="D45" s="279"/>
      <c r="E45" s="279"/>
      <c r="F45" s="279"/>
      <c r="G45" s="279" t="s">
        <v>57</v>
      </c>
      <c r="H45" s="279"/>
      <c r="I45" s="279"/>
      <c r="J45" s="279"/>
      <c r="K45" s="279"/>
      <c r="L45" s="279"/>
      <c r="M45" s="202"/>
    </row>
    <row r="46" spans="1:13" s="160" customFormat="1" ht="12" customHeight="1" x14ac:dyDescent="0.2">
      <c r="A46" s="201">
        <v>34</v>
      </c>
      <c r="B46" s="168" t="s">
        <v>58</v>
      </c>
      <c r="C46" s="169">
        <v>267535.98</v>
      </c>
      <c r="D46" s="169" t="s">
        <v>1</v>
      </c>
      <c r="E46" s="169" t="s">
        <v>1</v>
      </c>
      <c r="F46" s="169" t="s">
        <v>1</v>
      </c>
      <c r="G46" s="169">
        <v>11946.755999999999</v>
      </c>
      <c r="H46" s="169">
        <v>1940.2950000000001</v>
      </c>
      <c r="I46" s="169">
        <v>10006.460999999999</v>
      </c>
      <c r="J46" s="169">
        <v>255589.22399999999</v>
      </c>
      <c r="K46" s="169">
        <v>255589.22399999999</v>
      </c>
      <c r="L46" s="169" t="s">
        <v>1</v>
      </c>
      <c r="M46" s="203">
        <v>34</v>
      </c>
    </row>
    <row r="47" spans="1:13" s="160" customFormat="1" ht="21.9" customHeight="1" x14ac:dyDescent="0.2">
      <c r="A47" s="201">
        <v>35</v>
      </c>
      <c r="B47" s="209" t="s">
        <v>143</v>
      </c>
      <c r="C47" s="169">
        <v>25</v>
      </c>
      <c r="D47" s="169" t="s">
        <v>1</v>
      </c>
      <c r="E47" s="169" t="s">
        <v>1</v>
      </c>
      <c r="F47" s="169" t="s">
        <v>1</v>
      </c>
      <c r="G47" s="169">
        <v>25</v>
      </c>
      <c r="H47" s="169">
        <v>25</v>
      </c>
      <c r="I47" s="169" t="s">
        <v>1</v>
      </c>
      <c r="J47" s="169" t="s">
        <v>1</v>
      </c>
      <c r="K47" s="169" t="s">
        <v>1</v>
      </c>
      <c r="L47" s="169" t="s">
        <v>1</v>
      </c>
      <c r="M47" s="203" t="s">
        <v>175</v>
      </c>
    </row>
    <row r="48" spans="1:13" s="160" customFormat="1" ht="21.9" customHeight="1" x14ac:dyDescent="0.2">
      <c r="A48" s="201">
        <v>36</v>
      </c>
      <c r="B48" s="209" t="s">
        <v>144</v>
      </c>
      <c r="C48" s="169">
        <v>267510.98</v>
      </c>
      <c r="D48" s="169" t="s">
        <v>1</v>
      </c>
      <c r="E48" s="169" t="s">
        <v>1</v>
      </c>
      <c r="F48" s="169" t="s">
        <v>1</v>
      </c>
      <c r="G48" s="169">
        <v>11921.755999999999</v>
      </c>
      <c r="H48" s="169">
        <v>1915.2950000000001</v>
      </c>
      <c r="I48" s="169">
        <v>10006.460999999999</v>
      </c>
      <c r="J48" s="169">
        <v>255589.22399999999</v>
      </c>
      <c r="K48" s="169">
        <v>255589.22399999999</v>
      </c>
      <c r="L48" s="169" t="s">
        <v>1</v>
      </c>
      <c r="M48" s="203" t="s">
        <v>202</v>
      </c>
    </row>
    <row r="49" spans="1:13" s="160" customFormat="1" ht="33.9" customHeight="1" x14ac:dyDescent="0.2">
      <c r="A49" s="201">
        <v>37</v>
      </c>
      <c r="B49" s="214" t="s">
        <v>158</v>
      </c>
      <c r="C49" s="169" t="s">
        <v>1</v>
      </c>
      <c r="D49" s="169" t="s">
        <v>1</v>
      </c>
      <c r="E49" s="169" t="s">
        <v>1</v>
      </c>
      <c r="F49" s="169" t="s">
        <v>1</v>
      </c>
      <c r="G49" s="169" t="s">
        <v>1</v>
      </c>
      <c r="H49" s="169" t="s">
        <v>1</v>
      </c>
      <c r="I49" s="169" t="s">
        <v>1</v>
      </c>
      <c r="J49" s="169" t="s">
        <v>1</v>
      </c>
      <c r="K49" s="169" t="s">
        <v>1</v>
      </c>
      <c r="L49" s="169" t="s">
        <v>1</v>
      </c>
      <c r="M49" s="203" t="s">
        <v>178</v>
      </c>
    </row>
    <row r="50" spans="1:13" s="165" customFormat="1" ht="12" customHeight="1" x14ac:dyDescent="0.2">
      <c r="A50" s="201">
        <v>38</v>
      </c>
      <c r="B50" s="215" t="s">
        <v>59</v>
      </c>
      <c r="C50" s="169">
        <v>1379715.327</v>
      </c>
      <c r="D50" s="169">
        <v>685726.24800000002</v>
      </c>
      <c r="E50" s="169">
        <v>23581.325000000001</v>
      </c>
      <c r="F50" s="169">
        <v>662144.92299999995</v>
      </c>
      <c r="G50" s="169">
        <v>312896.10100000002</v>
      </c>
      <c r="H50" s="169">
        <v>226804.58100000001</v>
      </c>
      <c r="I50" s="169">
        <v>86091.520000000004</v>
      </c>
      <c r="J50" s="169">
        <v>381092.978</v>
      </c>
      <c r="K50" s="169">
        <v>381092.978</v>
      </c>
      <c r="L50" s="169" t="s">
        <v>1</v>
      </c>
      <c r="M50" s="202">
        <v>38</v>
      </c>
    </row>
    <row r="51" spans="1:13" s="160" customFormat="1" ht="12" customHeight="1" x14ac:dyDescent="0.2">
      <c r="A51" s="201">
        <v>39</v>
      </c>
      <c r="B51" s="214" t="s">
        <v>102</v>
      </c>
      <c r="C51" s="169">
        <v>774849.43200000003</v>
      </c>
      <c r="D51" s="169">
        <v>252554.92300000001</v>
      </c>
      <c r="E51" s="169" t="s">
        <v>1</v>
      </c>
      <c r="F51" s="169">
        <v>252554.92300000001</v>
      </c>
      <c r="G51" s="169">
        <v>141294.50899999999</v>
      </c>
      <c r="H51" s="169">
        <v>141206.92300000001</v>
      </c>
      <c r="I51" s="169">
        <v>87.585999999999999</v>
      </c>
      <c r="J51" s="169">
        <v>381000</v>
      </c>
      <c r="K51" s="169">
        <v>381000</v>
      </c>
      <c r="L51" s="169" t="s">
        <v>1</v>
      </c>
      <c r="M51" s="203">
        <v>39</v>
      </c>
    </row>
    <row r="52" spans="1:13" s="166" customFormat="1" ht="12" customHeight="1" x14ac:dyDescent="0.2">
      <c r="A52" s="201">
        <v>40</v>
      </c>
      <c r="B52" s="214" t="s">
        <v>55</v>
      </c>
      <c r="C52" s="169">
        <v>604865.89500000002</v>
      </c>
      <c r="D52" s="169">
        <v>433171.32500000001</v>
      </c>
      <c r="E52" s="169">
        <v>23581.325000000001</v>
      </c>
      <c r="F52" s="169">
        <v>409590</v>
      </c>
      <c r="G52" s="169">
        <v>171601.592</v>
      </c>
      <c r="H52" s="169">
        <v>85597.657999999996</v>
      </c>
      <c r="I52" s="169">
        <v>86003.933999999994</v>
      </c>
      <c r="J52" s="169">
        <v>92.977999999999994</v>
      </c>
      <c r="K52" s="169">
        <v>92.977999999999994</v>
      </c>
      <c r="L52" s="169" t="s">
        <v>1</v>
      </c>
      <c r="M52" s="202">
        <v>40</v>
      </c>
    </row>
    <row r="53" spans="1:13" s="166" customFormat="1" ht="33.9" customHeight="1" x14ac:dyDescent="0.2">
      <c r="A53" s="201">
        <v>41</v>
      </c>
      <c r="B53" s="214" t="s">
        <v>159</v>
      </c>
      <c r="C53" s="169">
        <v>392425.38699999999</v>
      </c>
      <c r="D53" s="169">
        <v>252554.92300000001</v>
      </c>
      <c r="E53" s="169" t="s">
        <v>1</v>
      </c>
      <c r="F53" s="169">
        <v>252554.92300000001</v>
      </c>
      <c r="G53" s="169">
        <v>139870.46400000001</v>
      </c>
      <c r="H53" s="169">
        <v>139782.878</v>
      </c>
      <c r="I53" s="169">
        <v>87.585999999999999</v>
      </c>
      <c r="J53" s="169" t="s">
        <v>1</v>
      </c>
      <c r="K53" s="169" t="s">
        <v>1</v>
      </c>
      <c r="L53" s="169" t="s">
        <v>1</v>
      </c>
      <c r="M53" s="203" t="s">
        <v>179</v>
      </c>
    </row>
    <row r="54" spans="1:13" s="166" customFormat="1" ht="12" customHeight="1" x14ac:dyDescent="0.2">
      <c r="A54" s="201">
        <v>42</v>
      </c>
      <c r="B54" s="215" t="s">
        <v>117</v>
      </c>
      <c r="C54" s="169">
        <v>619973.32499999995</v>
      </c>
      <c r="D54" s="169">
        <v>31254.375</v>
      </c>
      <c r="E54" s="169">
        <v>506.95499999999998</v>
      </c>
      <c r="F54" s="169">
        <v>30747.42</v>
      </c>
      <c r="G54" s="169">
        <v>388564.63</v>
      </c>
      <c r="H54" s="169">
        <v>323835.56699999998</v>
      </c>
      <c r="I54" s="169">
        <v>64729.063000000002</v>
      </c>
      <c r="J54" s="169">
        <v>200154.32</v>
      </c>
      <c r="K54" s="169">
        <v>200062.50899999999</v>
      </c>
      <c r="L54" s="169">
        <v>91.811000000000007</v>
      </c>
      <c r="M54" s="202">
        <v>42</v>
      </c>
    </row>
    <row r="55" spans="1:13" s="166" customFormat="1" ht="12" customHeight="1" x14ac:dyDescent="0.2">
      <c r="A55" s="201">
        <v>43</v>
      </c>
      <c r="B55" s="214" t="s">
        <v>156</v>
      </c>
      <c r="C55" s="169">
        <v>171788.486</v>
      </c>
      <c r="D55" s="169">
        <v>18500.999</v>
      </c>
      <c r="E55" s="169" t="s">
        <v>1</v>
      </c>
      <c r="F55" s="169">
        <v>18500.999</v>
      </c>
      <c r="G55" s="169">
        <v>134499.90100000001</v>
      </c>
      <c r="H55" s="169">
        <v>111733.819</v>
      </c>
      <c r="I55" s="169">
        <v>22766.081999999999</v>
      </c>
      <c r="J55" s="169">
        <v>18787.585999999999</v>
      </c>
      <c r="K55" s="169">
        <v>18695.775000000001</v>
      </c>
      <c r="L55" s="169">
        <v>91.811000000000007</v>
      </c>
      <c r="M55" s="202">
        <v>43</v>
      </c>
    </row>
    <row r="56" spans="1:13" s="160" customFormat="1" ht="12" customHeight="1" x14ac:dyDescent="0.2">
      <c r="A56" s="201">
        <v>44</v>
      </c>
      <c r="B56" s="214" t="s">
        <v>115</v>
      </c>
      <c r="C56" s="169">
        <v>448184.83899999998</v>
      </c>
      <c r="D56" s="169">
        <v>12753.376</v>
      </c>
      <c r="E56" s="169">
        <v>506.95499999999998</v>
      </c>
      <c r="F56" s="169">
        <v>12246.421</v>
      </c>
      <c r="G56" s="169">
        <v>254064.72899999999</v>
      </c>
      <c r="H56" s="169">
        <v>212101.74799999999</v>
      </c>
      <c r="I56" s="169">
        <v>41962.981</v>
      </c>
      <c r="J56" s="169">
        <v>181366.734</v>
      </c>
      <c r="K56" s="169">
        <v>181366.734</v>
      </c>
      <c r="L56" s="169" t="s">
        <v>1</v>
      </c>
      <c r="M56" s="202">
        <v>44</v>
      </c>
    </row>
    <row r="57" spans="1:13" s="160" customFormat="1" ht="12" customHeight="1" x14ac:dyDescent="0.2">
      <c r="A57" s="201">
        <v>45</v>
      </c>
      <c r="B57" s="217" t="s">
        <v>105</v>
      </c>
      <c r="C57" s="169">
        <v>430111.34499999997</v>
      </c>
      <c r="D57" s="169">
        <v>5876.61</v>
      </c>
      <c r="E57" s="169">
        <v>5821.01</v>
      </c>
      <c r="F57" s="169">
        <v>55.6</v>
      </c>
      <c r="G57" s="169">
        <v>423924.83</v>
      </c>
      <c r="H57" s="169">
        <v>423924.83</v>
      </c>
      <c r="I57" s="169" t="s">
        <v>1</v>
      </c>
      <c r="J57" s="169">
        <v>309.90499999999997</v>
      </c>
      <c r="K57" s="169">
        <v>309.90499999999997</v>
      </c>
      <c r="L57" s="169" t="s">
        <v>1</v>
      </c>
      <c r="M57" s="202">
        <v>45</v>
      </c>
    </row>
    <row r="58" spans="1:13" s="160" customFormat="1" ht="12" customHeight="1" x14ac:dyDescent="0.2">
      <c r="A58" s="201">
        <v>46</v>
      </c>
      <c r="B58" s="216" t="s">
        <v>61</v>
      </c>
      <c r="C58" s="169">
        <v>8025.6559999999999</v>
      </c>
      <c r="D58" s="169" t="s">
        <v>1</v>
      </c>
      <c r="E58" s="169" t="s">
        <v>1</v>
      </c>
      <c r="F58" s="169" t="s">
        <v>1</v>
      </c>
      <c r="G58" s="169">
        <v>8025.6559999999999</v>
      </c>
      <c r="H58" s="169">
        <v>8025.6559999999999</v>
      </c>
      <c r="I58" s="169" t="s">
        <v>1</v>
      </c>
      <c r="J58" s="169" t="s">
        <v>1</v>
      </c>
      <c r="K58" s="169" t="s">
        <v>1</v>
      </c>
      <c r="L58" s="169" t="s">
        <v>1</v>
      </c>
      <c r="M58" s="202">
        <v>46</v>
      </c>
    </row>
    <row r="59" spans="1:13" s="160" customFormat="1" ht="12" customHeight="1" x14ac:dyDescent="0.2">
      <c r="A59" s="201">
        <v>47</v>
      </c>
      <c r="B59" s="216" t="s">
        <v>62</v>
      </c>
      <c r="C59" s="169">
        <v>422085.68900000001</v>
      </c>
      <c r="D59" s="169">
        <v>5876.61</v>
      </c>
      <c r="E59" s="169">
        <v>5821.01</v>
      </c>
      <c r="F59" s="169">
        <v>55.6</v>
      </c>
      <c r="G59" s="169">
        <v>415899.174</v>
      </c>
      <c r="H59" s="169">
        <v>415899.174</v>
      </c>
      <c r="I59" s="169" t="s">
        <v>1</v>
      </c>
      <c r="J59" s="169">
        <v>309.90499999999997</v>
      </c>
      <c r="K59" s="169">
        <v>309.90499999999997</v>
      </c>
      <c r="L59" s="169" t="s">
        <v>1</v>
      </c>
      <c r="M59" s="202">
        <v>47</v>
      </c>
    </row>
    <row r="60" spans="1:13" s="160" customFormat="1" ht="12" customHeight="1" x14ac:dyDescent="0.2">
      <c r="A60" s="201">
        <v>48</v>
      </c>
      <c r="B60" s="167" t="s">
        <v>218</v>
      </c>
      <c r="C60" s="239">
        <v>2697335.977</v>
      </c>
      <c r="D60" s="239">
        <v>722857.23300000001</v>
      </c>
      <c r="E60" s="239">
        <v>29909.29</v>
      </c>
      <c r="F60" s="239">
        <v>692947.94299999997</v>
      </c>
      <c r="G60" s="239">
        <v>1137332.317</v>
      </c>
      <c r="H60" s="239">
        <v>976505.27300000004</v>
      </c>
      <c r="I60" s="239">
        <v>160827.04399999999</v>
      </c>
      <c r="J60" s="239">
        <v>837146.42700000003</v>
      </c>
      <c r="K60" s="239">
        <v>837054.61600000004</v>
      </c>
      <c r="L60" s="239">
        <v>91.811000000000007</v>
      </c>
      <c r="M60" s="202">
        <v>48</v>
      </c>
    </row>
    <row r="61" spans="1:13" s="160" customFormat="1" ht="12" customHeight="1" x14ac:dyDescent="0.2">
      <c r="A61" s="201"/>
      <c r="B61" s="167"/>
      <c r="C61" s="169"/>
      <c r="D61" s="169"/>
      <c r="E61" s="169"/>
      <c r="F61" s="169"/>
      <c r="G61" s="169"/>
      <c r="H61" s="169"/>
      <c r="I61" s="169"/>
      <c r="J61" s="169"/>
      <c r="K61" s="169"/>
      <c r="L61" s="169"/>
      <c r="M61" s="203" t="s">
        <v>176</v>
      </c>
    </row>
    <row r="62" spans="1:13" s="160" customFormat="1" ht="12" customHeight="1" x14ac:dyDescent="0.2">
      <c r="A62" s="201"/>
      <c r="B62" s="161"/>
      <c r="C62" s="279" t="s">
        <v>112</v>
      </c>
      <c r="D62" s="279"/>
      <c r="E62" s="279"/>
      <c r="F62" s="279"/>
      <c r="G62" s="279" t="s">
        <v>112</v>
      </c>
      <c r="H62" s="279"/>
      <c r="I62" s="279"/>
      <c r="J62" s="279"/>
      <c r="K62" s="279"/>
      <c r="L62" s="279"/>
      <c r="M62" s="202"/>
    </row>
    <row r="63" spans="1:13" s="160" customFormat="1" ht="21.9" customHeight="1" x14ac:dyDescent="0.2">
      <c r="A63" s="201">
        <v>49</v>
      </c>
      <c r="B63" s="208" t="s">
        <v>169</v>
      </c>
      <c r="C63" s="169">
        <v>175460.986</v>
      </c>
      <c r="D63" s="169">
        <v>168461.87400000001</v>
      </c>
      <c r="E63" s="169">
        <v>168461.87400000001</v>
      </c>
      <c r="F63" s="169" t="s">
        <v>1</v>
      </c>
      <c r="G63" s="169">
        <v>6999.1120000000001</v>
      </c>
      <c r="H63" s="169">
        <v>6999.1120000000001</v>
      </c>
      <c r="I63" s="169" t="s">
        <v>1</v>
      </c>
      <c r="J63" s="169" t="s">
        <v>1</v>
      </c>
      <c r="K63" s="169" t="s">
        <v>1</v>
      </c>
      <c r="L63" s="169" t="s">
        <v>1</v>
      </c>
      <c r="M63" s="203" t="s">
        <v>201</v>
      </c>
    </row>
    <row r="64" spans="1:13" s="160" customFormat="1" ht="12" customHeight="1" x14ac:dyDescent="0.2">
      <c r="A64" s="201"/>
      <c r="B64" s="168"/>
      <c r="C64" s="169"/>
      <c r="D64" s="169"/>
      <c r="E64" s="169"/>
      <c r="F64" s="169"/>
      <c r="G64" s="169"/>
      <c r="H64" s="169"/>
      <c r="I64" s="169"/>
      <c r="J64" s="169"/>
      <c r="K64" s="169"/>
      <c r="L64" s="169"/>
      <c r="M64" s="202"/>
    </row>
    <row r="65" spans="1:13" s="160" customFormat="1" ht="12" customHeight="1" x14ac:dyDescent="0.2">
      <c r="B65" s="161"/>
      <c r="C65" s="279" t="s">
        <v>106</v>
      </c>
      <c r="D65" s="279"/>
      <c r="E65" s="279"/>
      <c r="F65" s="279"/>
      <c r="G65" s="279" t="s">
        <v>106</v>
      </c>
      <c r="H65" s="279"/>
      <c r="I65" s="279"/>
      <c r="J65" s="279"/>
      <c r="K65" s="279"/>
      <c r="L65" s="279"/>
    </row>
    <row r="66" spans="1:13" s="160" customFormat="1" ht="12" customHeight="1" x14ac:dyDescent="0.2">
      <c r="A66" s="160">
        <v>50</v>
      </c>
      <c r="B66" s="168" t="s">
        <v>79</v>
      </c>
      <c r="C66" s="169">
        <v>-2831167.6430000002</v>
      </c>
      <c r="D66" s="169">
        <v>-2818304.7179999999</v>
      </c>
      <c r="E66" s="169">
        <v>-2817214.9369999999</v>
      </c>
      <c r="F66" s="169">
        <v>-1089.7809999999999</v>
      </c>
      <c r="G66" s="169">
        <v>-12862.924999999999</v>
      </c>
      <c r="H66" s="169">
        <v>-12862.924999999999</v>
      </c>
      <c r="I66" s="169" t="s">
        <v>1</v>
      </c>
      <c r="J66" s="169" t="s">
        <v>1</v>
      </c>
      <c r="K66" s="169" t="s">
        <v>1</v>
      </c>
      <c r="L66" s="169" t="s">
        <v>1</v>
      </c>
      <c r="M66" s="160">
        <v>50</v>
      </c>
    </row>
    <row r="67" spans="1:13" x14ac:dyDescent="0.25">
      <c r="A67" s="154" t="s">
        <v>219</v>
      </c>
      <c r="I67" s="155"/>
      <c r="J67" s="155"/>
    </row>
    <row r="68" spans="1:13" x14ac:dyDescent="0.25">
      <c r="A68" s="252" t="s">
        <v>220</v>
      </c>
      <c r="I68" s="155"/>
      <c r="J68" s="155"/>
    </row>
    <row r="69" spans="1:13" x14ac:dyDescent="0.25">
      <c r="B69" s="158"/>
      <c r="I69" s="155"/>
      <c r="J69" s="155"/>
    </row>
    <row r="70" spans="1:13" ht="15.6" x14ac:dyDescent="0.25">
      <c r="B70" s="159"/>
      <c r="J70" s="159"/>
    </row>
    <row r="71" spans="1:13" ht="15.6" x14ac:dyDescent="0.25">
      <c r="B71" s="159"/>
      <c r="J71" s="159"/>
    </row>
  </sheetData>
  <mergeCells count="27">
    <mergeCell ref="A1:F1"/>
    <mergeCell ref="C65:F65"/>
    <mergeCell ref="G65:L65"/>
    <mergeCell ref="C8:F8"/>
    <mergeCell ref="G8:L8"/>
    <mergeCell ref="B3:B8"/>
    <mergeCell ref="G10:L10"/>
    <mergeCell ref="C10:F10"/>
    <mergeCell ref="K4:K7"/>
    <mergeCell ref="J3:J7"/>
    <mergeCell ref="C3:C7"/>
    <mergeCell ref="L4:L7"/>
    <mergeCell ref="D3:D7"/>
    <mergeCell ref="H4:H7"/>
    <mergeCell ref="E4:E7"/>
    <mergeCell ref="I4:I7"/>
    <mergeCell ref="A3:A8"/>
    <mergeCell ref="M3:M8"/>
    <mergeCell ref="C45:F45"/>
    <mergeCell ref="G45:L45"/>
    <mergeCell ref="C62:F62"/>
    <mergeCell ref="G62:L62"/>
    <mergeCell ref="F4:F7"/>
    <mergeCell ref="K3:L3"/>
    <mergeCell ref="H3:I3"/>
    <mergeCell ref="G3:G7"/>
    <mergeCell ref="E3:F3"/>
  </mergeCells>
  <hyperlinks>
    <hyperlink ref="A1:E1" location="Inhaltsverzeichnis!A15" display="Inhaltsverzeichnis!A15" xr:uid="{07C5DA1F-B873-4D7D-B15D-2C41EE8245E0}"/>
    <hyperlink ref="A1:F1" location="Inhaltsverzeichnis!A21" display="Inhaltsverzeichnis!A21" xr:uid="{30B2552D-E9B5-4B77-AE3F-2064F0773639}"/>
  </hyperlinks>
  <pageMargins left="0.59055118110236227" right="0.59055118110236227" top="0.78740157480314965" bottom="0.59055118110236227" header="0.31496062992125984" footer="0.23622047244094491"/>
  <pageSetup paperSize="9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L III 6 - j/20 –  Brandenburg  &amp;G</oddFooter>
  </headerFooter>
  <rowBreaks count="1" manualBreakCount="1">
    <brk id="44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2"/>
  <dimension ref="A1:H66"/>
  <sheetViews>
    <sheetView zoomScaleNormal="100" workbookViewId="0">
      <pane ySplit="6" topLeftCell="A7" activePane="bottomLeft" state="frozen"/>
      <selection sqref="A1:B1"/>
      <selection pane="bottomLeft" activeCell="A7" sqref="A7"/>
    </sheetView>
  </sheetViews>
  <sheetFormatPr baseColWidth="10" defaultColWidth="11.5546875" defaultRowHeight="10.199999999999999" x14ac:dyDescent="0.2"/>
  <cols>
    <col min="1" max="1" width="40.6640625" style="7" customWidth="1"/>
    <col min="2" max="2" width="9.77734375" style="7" customWidth="1"/>
    <col min="3" max="6" width="10.33203125" style="7" customWidth="1"/>
    <col min="7" max="16384" width="11.5546875" style="7"/>
  </cols>
  <sheetData>
    <row r="1" spans="1:8" s="10" customFormat="1" ht="24.6" customHeight="1" x14ac:dyDescent="0.2">
      <c r="A1" s="284" t="s">
        <v>191</v>
      </c>
      <c r="B1" s="284"/>
      <c r="C1" s="284"/>
      <c r="D1" s="284"/>
      <c r="E1" s="284"/>
      <c r="F1" s="284"/>
      <c r="G1" s="20"/>
      <c r="H1" s="20"/>
    </row>
    <row r="2" spans="1:8" s="10" customFormat="1" ht="12" customHeight="1" x14ac:dyDescent="0.2">
      <c r="A2" s="107"/>
    </row>
    <row r="3" spans="1:8" s="15" customFormat="1" ht="12" customHeight="1" x14ac:dyDescent="0.25">
      <c r="A3" s="285" t="s">
        <v>42</v>
      </c>
      <c r="B3" s="269" t="s">
        <v>64</v>
      </c>
      <c r="C3" s="289"/>
      <c r="D3" s="289"/>
      <c r="E3" s="289"/>
      <c r="F3" s="290"/>
    </row>
    <row r="4" spans="1:8" s="15" customFormat="1" ht="12" customHeight="1" x14ac:dyDescent="0.25">
      <c r="A4" s="286"/>
      <c r="B4" s="269" t="s">
        <v>65</v>
      </c>
      <c r="C4" s="291" t="s">
        <v>56</v>
      </c>
      <c r="D4" s="291"/>
      <c r="E4" s="291"/>
      <c r="F4" s="278"/>
    </row>
    <row r="5" spans="1:8" ht="36" customHeight="1" x14ac:dyDescent="0.2">
      <c r="A5" s="286"/>
      <c r="B5" s="269"/>
      <c r="C5" s="223" t="s">
        <v>66</v>
      </c>
      <c r="D5" s="223" t="s">
        <v>193</v>
      </c>
      <c r="E5" s="223" t="s">
        <v>199</v>
      </c>
      <c r="F5" s="222" t="s">
        <v>200</v>
      </c>
    </row>
    <row r="6" spans="1:8" ht="12" customHeight="1" x14ac:dyDescent="0.2">
      <c r="A6" s="287"/>
      <c r="B6" s="292" t="s">
        <v>75</v>
      </c>
      <c r="C6" s="292"/>
      <c r="D6" s="292"/>
      <c r="E6" s="292"/>
      <c r="F6" s="292"/>
    </row>
    <row r="7" spans="1:8" s="26" customFormat="1" ht="12" customHeight="1" x14ac:dyDescent="0.2">
      <c r="A7" s="37"/>
      <c r="B7" s="183"/>
      <c r="C7" s="183"/>
      <c r="D7" s="183"/>
      <c r="E7" s="183"/>
      <c r="F7" s="183"/>
    </row>
    <row r="8" spans="1:8" s="13" customFormat="1" ht="12" customHeight="1" x14ac:dyDescent="0.25">
      <c r="B8" s="288" t="s">
        <v>104</v>
      </c>
      <c r="C8" s="288"/>
      <c r="D8" s="288"/>
      <c r="E8" s="288"/>
      <c r="F8" s="288"/>
    </row>
    <row r="9" spans="1:8" ht="12" customHeight="1" x14ac:dyDescent="0.2">
      <c r="A9" s="7" t="s">
        <v>44</v>
      </c>
      <c r="B9" s="41">
        <v>3510641.77</v>
      </c>
      <c r="C9" s="41">
        <v>332568.64299999998</v>
      </c>
      <c r="D9" s="41">
        <v>801747.81799999997</v>
      </c>
      <c r="E9" s="41">
        <v>2205833.534</v>
      </c>
      <c r="F9" s="41">
        <v>170491.77499999999</v>
      </c>
    </row>
    <row r="10" spans="1:8" ht="12" customHeight="1" x14ac:dyDescent="0.2">
      <c r="A10" s="34" t="s">
        <v>45</v>
      </c>
      <c r="B10" s="41">
        <v>3944.3159999999998</v>
      </c>
      <c r="C10" s="41">
        <v>633.73</v>
      </c>
      <c r="D10" s="41">
        <v>513.072</v>
      </c>
      <c r="E10" s="41">
        <v>2772.2759999999998</v>
      </c>
      <c r="F10" s="41">
        <v>25.238</v>
      </c>
    </row>
    <row r="11" spans="1:8" ht="12" customHeight="1" x14ac:dyDescent="0.2">
      <c r="A11" s="34" t="s">
        <v>46</v>
      </c>
      <c r="B11" s="41">
        <v>2181805.352</v>
      </c>
      <c r="C11" s="41">
        <v>65234.913</v>
      </c>
      <c r="D11" s="41">
        <v>512517.3</v>
      </c>
      <c r="E11" s="41">
        <v>1455173.051</v>
      </c>
      <c r="F11" s="41">
        <v>148880.08799999999</v>
      </c>
    </row>
    <row r="12" spans="1:8" ht="12" customHeight="1" x14ac:dyDescent="0.2">
      <c r="A12" s="34" t="s">
        <v>47</v>
      </c>
      <c r="B12" s="41">
        <v>1324892.102</v>
      </c>
      <c r="C12" s="41">
        <v>266700</v>
      </c>
      <c r="D12" s="41">
        <v>288717.446</v>
      </c>
      <c r="E12" s="41">
        <v>747888.20700000005</v>
      </c>
      <c r="F12" s="41">
        <v>21586.449000000001</v>
      </c>
    </row>
    <row r="13" spans="1:8" ht="12" customHeight="1" x14ac:dyDescent="0.2">
      <c r="A13" s="34" t="s">
        <v>155</v>
      </c>
      <c r="B13" s="41">
        <v>169397.617</v>
      </c>
      <c r="C13" s="41" t="s">
        <v>1</v>
      </c>
      <c r="D13" s="41">
        <v>32048.427</v>
      </c>
      <c r="E13" s="41">
        <v>20697.204000000002</v>
      </c>
      <c r="F13" s="41">
        <v>116651.986</v>
      </c>
    </row>
    <row r="14" spans="1:8" ht="12" customHeight="1" x14ac:dyDescent="0.2">
      <c r="A14" s="7" t="s">
        <v>73</v>
      </c>
      <c r="B14" s="41">
        <v>21358.019</v>
      </c>
      <c r="C14" s="41">
        <v>122.57</v>
      </c>
      <c r="D14" s="41">
        <v>12005.834999999999</v>
      </c>
      <c r="E14" s="41">
        <v>9229.6139999999996</v>
      </c>
      <c r="F14" s="41" t="s">
        <v>1</v>
      </c>
    </row>
    <row r="15" spans="1:8" ht="21.9" customHeight="1" x14ac:dyDescent="0.2">
      <c r="A15" s="110" t="s">
        <v>150</v>
      </c>
      <c r="B15" s="41">
        <v>1235.4490000000001</v>
      </c>
      <c r="C15" s="41" t="s">
        <v>1</v>
      </c>
      <c r="D15" s="41">
        <v>5.835</v>
      </c>
      <c r="E15" s="41">
        <v>1229.614</v>
      </c>
      <c r="F15" s="41" t="s">
        <v>1</v>
      </c>
    </row>
    <row r="16" spans="1:8" ht="12" customHeight="1" x14ac:dyDescent="0.2">
      <c r="A16" s="35" t="s">
        <v>50</v>
      </c>
      <c r="B16" s="41">
        <v>985.33799999999997</v>
      </c>
      <c r="C16" s="41" t="s">
        <v>1</v>
      </c>
      <c r="D16" s="41">
        <v>5.835</v>
      </c>
      <c r="E16" s="41">
        <v>979.50300000000004</v>
      </c>
      <c r="F16" s="41" t="s">
        <v>1</v>
      </c>
    </row>
    <row r="17" spans="1:6" ht="12" customHeight="1" x14ac:dyDescent="0.2">
      <c r="A17" s="35" t="s">
        <v>48</v>
      </c>
      <c r="B17" s="41">
        <v>250.11099999999999</v>
      </c>
      <c r="C17" s="41" t="s">
        <v>1</v>
      </c>
      <c r="D17" s="41" t="s">
        <v>1</v>
      </c>
      <c r="E17" s="41">
        <v>250.11099999999999</v>
      </c>
      <c r="F17" s="41" t="s">
        <v>1</v>
      </c>
    </row>
    <row r="18" spans="1:6" ht="12" customHeight="1" x14ac:dyDescent="0.2">
      <c r="A18" s="35" t="s">
        <v>49</v>
      </c>
      <c r="B18" s="41" t="s">
        <v>1</v>
      </c>
      <c r="C18" s="41" t="s">
        <v>1</v>
      </c>
      <c r="D18" s="41" t="s">
        <v>1</v>
      </c>
      <c r="E18" s="41" t="s">
        <v>1</v>
      </c>
      <c r="F18" s="41" t="s">
        <v>1</v>
      </c>
    </row>
    <row r="19" spans="1:6" ht="21.9" customHeight="1" x14ac:dyDescent="0.2">
      <c r="A19" s="110" t="s">
        <v>144</v>
      </c>
      <c r="B19" s="41">
        <v>20122.57</v>
      </c>
      <c r="C19" s="41">
        <v>122.57</v>
      </c>
      <c r="D19" s="41">
        <v>12000</v>
      </c>
      <c r="E19" s="41">
        <v>8000</v>
      </c>
      <c r="F19" s="41" t="s">
        <v>1</v>
      </c>
    </row>
    <row r="20" spans="1:6" ht="12" customHeight="1" x14ac:dyDescent="0.2">
      <c r="A20" s="35" t="s">
        <v>50</v>
      </c>
      <c r="B20" s="41">
        <v>20000</v>
      </c>
      <c r="C20" s="41" t="s">
        <v>1</v>
      </c>
      <c r="D20" s="41">
        <v>12000</v>
      </c>
      <c r="E20" s="41">
        <v>8000</v>
      </c>
      <c r="F20" s="41" t="s">
        <v>1</v>
      </c>
    </row>
    <row r="21" spans="1:6" ht="12" customHeight="1" x14ac:dyDescent="0.2">
      <c r="A21" s="35" t="s">
        <v>48</v>
      </c>
      <c r="B21" s="41">
        <v>122.57</v>
      </c>
      <c r="C21" s="41">
        <v>122.57</v>
      </c>
      <c r="D21" s="41" t="s">
        <v>1</v>
      </c>
      <c r="E21" s="41" t="s">
        <v>1</v>
      </c>
      <c r="F21" s="41" t="s">
        <v>1</v>
      </c>
    </row>
    <row r="22" spans="1:6" ht="12" customHeight="1" x14ac:dyDescent="0.2">
      <c r="A22" s="35" t="s">
        <v>49</v>
      </c>
      <c r="B22" s="41" t="s">
        <v>1</v>
      </c>
      <c r="C22" s="41" t="s">
        <v>1</v>
      </c>
      <c r="D22" s="41" t="s">
        <v>1</v>
      </c>
      <c r="E22" s="41" t="s">
        <v>1</v>
      </c>
      <c r="F22" s="41" t="s">
        <v>1</v>
      </c>
    </row>
    <row r="23" spans="1:6" s="34" customFormat="1" ht="33.9" customHeight="1" x14ac:dyDescent="0.2">
      <c r="A23" s="110" t="s">
        <v>160</v>
      </c>
      <c r="B23" s="41" t="s">
        <v>1</v>
      </c>
      <c r="C23" s="41" t="s">
        <v>1</v>
      </c>
      <c r="D23" s="41" t="s">
        <v>1</v>
      </c>
      <c r="E23" s="41" t="s">
        <v>1</v>
      </c>
      <c r="F23" s="41" t="s">
        <v>1</v>
      </c>
    </row>
    <row r="24" spans="1:6" ht="12" customHeight="1" x14ac:dyDescent="0.2">
      <c r="A24" s="7" t="s">
        <v>51</v>
      </c>
      <c r="B24" s="41">
        <v>66666.394</v>
      </c>
      <c r="C24" s="41" t="s">
        <v>1</v>
      </c>
      <c r="D24" s="41">
        <v>249.78299999999999</v>
      </c>
      <c r="E24" s="41">
        <v>66416.611000000004</v>
      </c>
      <c r="F24" s="41" t="s">
        <v>1</v>
      </c>
    </row>
    <row r="25" spans="1:6" ht="21.9" customHeight="1" x14ac:dyDescent="0.2">
      <c r="A25" s="110" t="s">
        <v>161</v>
      </c>
      <c r="B25" s="41">
        <v>0.5</v>
      </c>
      <c r="C25" s="41" t="s">
        <v>1</v>
      </c>
      <c r="D25" s="41" t="s">
        <v>1</v>
      </c>
      <c r="E25" s="41">
        <v>0.5</v>
      </c>
      <c r="F25" s="41" t="s">
        <v>1</v>
      </c>
    </row>
    <row r="26" spans="1:6" ht="12" customHeight="1" x14ac:dyDescent="0.2">
      <c r="A26" s="35" t="s">
        <v>52</v>
      </c>
      <c r="B26" s="41" t="s">
        <v>1</v>
      </c>
      <c r="C26" s="41" t="s">
        <v>1</v>
      </c>
      <c r="D26" s="41" t="s">
        <v>1</v>
      </c>
      <c r="E26" s="41" t="s">
        <v>1</v>
      </c>
      <c r="F26" s="41" t="s">
        <v>1</v>
      </c>
    </row>
    <row r="27" spans="1:6" ht="12" customHeight="1" x14ac:dyDescent="0.2">
      <c r="A27" s="35" t="s">
        <v>53</v>
      </c>
      <c r="B27" s="41">
        <v>0.5</v>
      </c>
      <c r="C27" s="41" t="s">
        <v>1</v>
      </c>
      <c r="D27" s="41" t="s">
        <v>1</v>
      </c>
      <c r="E27" s="41">
        <v>0.5</v>
      </c>
      <c r="F27" s="41" t="s">
        <v>1</v>
      </c>
    </row>
    <row r="28" spans="1:6" ht="12" customHeight="1" x14ac:dyDescent="0.2">
      <c r="A28" s="35" t="s">
        <v>54</v>
      </c>
      <c r="B28" s="41" t="s">
        <v>1</v>
      </c>
      <c r="C28" s="41" t="s">
        <v>1</v>
      </c>
      <c r="D28" s="41" t="s">
        <v>1</v>
      </c>
      <c r="E28" s="41" t="s">
        <v>1</v>
      </c>
      <c r="F28" s="41" t="s">
        <v>1</v>
      </c>
    </row>
    <row r="29" spans="1:6" ht="21.9" customHeight="1" x14ac:dyDescent="0.2">
      <c r="A29" s="110" t="s">
        <v>162</v>
      </c>
      <c r="B29" s="41">
        <v>66665.894</v>
      </c>
      <c r="C29" s="41" t="s">
        <v>1</v>
      </c>
      <c r="D29" s="41">
        <v>249.78299999999999</v>
      </c>
      <c r="E29" s="41">
        <v>66416.111000000004</v>
      </c>
      <c r="F29" s="41" t="s">
        <v>1</v>
      </c>
    </row>
    <row r="30" spans="1:6" ht="12" customHeight="1" x14ac:dyDescent="0.2">
      <c r="A30" s="35" t="s">
        <v>52</v>
      </c>
      <c r="B30" s="41">
        <v>62003.165000000001</v>
      </c>
      <c r="C30" s="41" t="s">
        <v>1</v>
      </c>
      <c r="D30" s="41" t="s">
        <v>1</v>
      </c>
      <c r="E30" s="41">
        <v>62003.165000000001</v>
      </c>
      <c r="F30" s="41" t="s">
        <v>1</v>
      </c>
    </row>
    <row r="31" spans="1:6" ht="12" customHeight="1" x14ac:dyDescent="0.2">
      <c r="A31" s="35" t="s">
        <v>53</v>
      </c>
      <c r="B31" s="41">
        <v>4662.7290000000003</v>
      </c>
      <c r="C31" s="41" t="s">
        <v>1</v>
      </c>
      <c r="D31" s="41">
        <v>249.78299999999999</v>
      </c>
      <c r="E31" s="41">
        <v>4412.9459999999999</v>
      </c>
      <c r="F31" s="41" t="s">
        <v>1</v>
      </c>
    </row>
    <row r="32" spans="1:6" ht="12" customHeight="1" x14ac:dyDescent="0.2">
      <c r="A32" s="35" t="s">
        <v>54</v>
      </c>
      <c r="B32" s="41" t="s">
        <v>1</v>
      </c>
      <c r="C32" s="41" t="s">
        <v>1</v>
      </c>
      <c r="D32" s="41" t="s">
        <v>1</v>
      </c>
      <c r="E32" s="41" t="s">
        <v>1</v>
      </c>
      <c r="F32" s="41" t="s">
        <v>1</v>
      </c>
    </row>
    <row r="33" spans="1:6" ht="12" customHeight="1" x14ac:dyDescent="0.2">
      <c r="A33" s="24" t="s">
        <v>118</v>
      </c>
      <c r="B33" s="41">
        <v>250852.31200000001</v>
      </c>
      <c r="C33" s="41">
        <v>42578.750999999997</v>
      </c>
      <c r="D33" s="41">
        <v>64590.796000000002</v>
      </c>
      <c r="E33" s="41">
        <v>142004.35699999999</v>
      </c>
      <c r="F33" s="41">
        <v>1678.4079999999999</v>
      </c>
    </row>
    <row r="34" spans="1:6" ht="12" customHeight="1" x14ac:dyDescent="0.2">
      <c r="A34" s="34" t="s">
        <v>100</v>
      </c>
      <c r="B34" s="41">
        <v>102615.23</v>
      </c>
      <c r="C34" s="41">
        <v>13511.438</v>
      </c>
      <c r="D34" s="41">
        <v>33375.523999999998</v>
      </c>
      <c r="E34" s="41">
        <v>54694.224000000002</v>
      </c>
      <c r="F34" s="41">
        <v>1034.0440000000001</v>
      </c>
    </row>
    <row r="35" spans="1:6" ht="12" customHeight="1" x14ac:dyDescent="0.2">
      <c r="A35" s="34" t="s">
        <v>101</v>
      </c>
      <c r="B35" s="41">
        <v>148237.08199999999</v>
      </c>
      <c r="C35" s="41">
        <v>29067.312999999998</v>
      </c>
      <c r="D35" s="41">
        <v>31215.272000000001</v>
      </c>
      <c r="E35" s="41">
        <v>87310.133000000002</v>
      </c>
      <c r="F35" s="41">
        <v>644.36400000000003</v>
      </c>
    </row>
    <row r="36" spans="1:6" ht="12" customHeight="1" x14ac:dyDescent="0.2">
      <c r="A36" s="151" t="s">
        <v>103</v>
      </c>
      <c r="B36" s="41">
        <v>3891489.5860000001</v>
      </c>
      <c r="C36" s="41">
        <v>1346589.753</v>
      </c>
      <c r="D36" s="41">
        <v>445760.21500000003</v>
      </c>
      <c r="E36" s="41">
        <v>2099139.1170000001</v>
      </c>
      <c r="F36" s="41">
        <v>0.501</v>
      </c>
    </row>
    <row r="37" spans="1:6" ht="12" customHeight="1" x14ac:dyDescent="0.2">
      <c r="A37" s="34" t="s">
        <v>60</v>
      </c>
      <c r="B37" s="41">
        <v>374.77600000000001</v>
      </c>
      <c r="C37" s="41" t="s">
        <v>1</v>
      </c>
      <c r="D37" s="41" t="s">
        <v>1</v>
      </c>
      <c r="E37" s="41">
        <v>374.77600000000001</v>
      </c>
      <c r="F37" s="41" t="s">
        <v>1</v>
      </c>
    </row>
    <row r="38" spans="1:6" ht="12" customHeight="1" x14ac:dyDescent="0.2">
      <c r="A38" s="34" t="s">
        <v>61</v>
      </c>
      <c r="B38" s="41">
        <v>32537.4</v>
      </c>
      <c r="C38" s="41">
        <v>83.504999999999995</v>
      </c>
      <c r="D38" s="41">
        <v>2457.2489999999998</v>
      </c>
      <c r="E38" s="41">
        <v>29996.646000000001</v>
      </c>
      <c r="F38" s="41" t="s">
        <v>1</v>
      </c>
    </row>
    <row r="39" spans="1:6" s="3" customFormat="1" ht="12" customHeight="1" x14ac:dyDescent="0.2">
      <c r="A39" s="34" t="s">
        <v>62</v>
      </c>
      <c r="B39" s="41">
        <v>3858361.48</v>
      </c>
      <c r="C39" s="41">
        <v>1346506.2479999999</v>
      </c>
      <c r="D39" s="41">
        <v>443302.96600000001</v>
      </c>
      <c r="E39" s="41">
        <v>2068551.7649999999</v>
      </c>
      <c r="F39" s="41">
        <v>0.501</v>
      </c>
    </row>
    <row r="40" spans="1:6" s="3" customFormat="1" ht="12" customHeight="1" x14ac:dyDescent="0.2">
      <c r="A40" s="34" t="s">
        <v>63</v>
      </c>
      <c r="B40" s="41">
        <v>215.93</v>
      </c>
      <c r="C40" s="41" t="s">
        <v>1</v>
      </c>
      <c r="D40" s="41" t="s">
        <v>1</v>
      </c>
      <c r="E40" s="41">
        <v>215.93</v>
      </c>
      <c r="F40" s="41" t="s">
        <v>1</v>
      </c>
    </row>
    <row r="41" spans="1:6" ht="12" customHeight="1" x14ac:dyDescent="0.2">
      <c r="A41" s="3" t="s">
        <v>0</v>
      </c>
      <c r="B41" s="184">
        <v>7741008.0810000002</v>
      </c>
      <c r="C41" s="184">
        <v>1721859.7169999999</v>
      </c>
      <c r="D41" s="184">
        <v>1324354.4469999999</v>
      </c>
      <c r="E41" s="184">
        <v>4522623.233</v>
      </c>
      <c r="F41" s="184">
        <v>172170.68400000001</v>
      </c>
    </row>
    <row r="42" spans="1:6" ht="12" customHeight="1" x14ac:dyDescent="0.2">
      <c r="A42" s="3"/>
      <c r="B42" s="36"/>
      <c r="C42" s="36"/>
      <c r="D42" s="36"/>
      <c r="E42" s="36"/>
      <c r="F42" s="36"/>
    </row>
    <row r="43" spans="1:6" ht="12" customHeight="1" x14ac:dyDescent="0.2">
      <c r="A43" s="25"/>
      <c r="B43" s="283" t="s">
        <v>57</v>
      </c>
      <c r="C43" s="283"/>
      <c r="D43" s="283"/>
      <c r="E43" s="283"/>
      <c r="F43" s="283"/>
    </row>
    <row r="44" spans="1:6" ht="12" customHeight="1" x14ac:dyDescent="0.2">
      <c r="A44" s="7" t="s">
        <v>58</v>
      </c>
      <c r="B44" s="41">
        <v>1940.2950000000001</v>
      </c>
      <c r="C44" s="41" t="s">
        <v>1</v>
      </c>
      <c r="D44" s="41" t="s">
        <v>1</v>
      </c>
      <c r="E44" s="41">
        <v>1940.2950000000001</v>
      </c>
      <c r="F44" s="41" t="s">
        <v>1</v>
      </c>
    </row>
    <row r="45" spans="1:6" ht="21.9" customHeight="1" x14ac:dyDescent="0.2">
      <c r="A45" s="110" t="s">
        <v>150</v>
      </c>
      <c r="B45" s="41">
        <v>25</v>
      </c>
      <c r="C45" s="41" t="s">
        <v>1</v>
      </c>
      <c r="D45" s="41" t="s">
        <v>1</v>
      </c>
      <c r="E45" s="41">
        <v>25</v>
      </c>
      <c r="F45" s="41" t="s">
        <v>1</v>
      </c>
    </row>
    <row r="46" spans="1:6" ht="21.9" customHeight="1" x14ac:dyDescent="0.2">
      <c r="A46" s="110" t="s">
        <v>144</v>
      </c>
      <c r="B46" s="41">
        <v>1915.2950000000001</v>
      </c>
      <c r="C46" s="41" t="s">
        <v>1</v>
      </c>
      <c r="D46" s="41" t="s">
        <v>1</v>
      </c>
      <c r="E46" s="41">
        <v>1915.2950000000001</v>
      </c>
      <c r="F46" s="41" t="s">
        <v>1</v>
      </c>
    </row>
    <row r="47" spans="1:6" ht="33.9" customHeight="1" x14ac:dyDescent="0.2">
      <c r="A47" s="152" t="s">
        <v>163</v>
      </c>
      <c r="B47" s="41" t="s">
        <v>1</v>
      </c>
      <c r="C47" s="41" t="s">
        <v>1</v>
      </c>
      <c r="D47" s="41" t="s">
        <v>1</v>
      </c>
      <c r="E47" s="41" t="s">
        <v>1</v>
      </c>
      <c r="F47" s="41" t="s">
        <v>1</v>
      </c>
    </row>
    <row r="48" spans="1:6" ht="12" customHeight="1" x14ac:dyDescent="0.2">
      <c r="A48" s="7" t="s">
        <v>59</v>
      </c>
      <c r="B48" s="41">
        <v>226804.58100000001</v>
      </c>
      <c r="C48" s="41">
        <v>37336.398000000001</v>
      </c>
      <c r="D48" s="41">
        <v>2090.3000000000002</v>
      </c>
      <c r="E48" s="41">
        <v>159823.64799999999</v>
      </c>
      <c r="F48" s="41">
        <v>27554.235000000001</v>
      </c>
    </row>
    <row r="49" spans="1:6" ht="21.9" customHeight="1" x14ac:dyDescent="0.2">
      <c r="A49" s="110" t="s">
        <v>161</v>
      </c>
      <c r="B49" s="41">
        <v>141206.92300000001</v>
      </c>
      <c r="C49" s="41">
        <v>485</v>
      </c>
      <c r="D49" s="41">
        <v>590.29999999999995</v>
      </c>
      <c r="E49" s="41">
        <v>112674.33900000001</v>
      </c>
      <c r="F49" s="41">
        <v>27457.284</v>
      </c>
    </row>
    <row r="50" spans="1:6" ht="21.9" customHeight="1" x14ac:dyDescent="0.2">
      <c r="A50" s="110" t="s">
        <v>162</v>
      </c>
      <c r="B50" s="41">
        <v>85597.657999999996</v>
      </c>
      <c r="C50" s="41">
        <v>36851.398000000001</v>
      </c>
      <c r="D50" s="41">
        <v>1500</v>
      </c>
      <c r="E50" s="41">
        <v>47149.309000000001</v>
      </c>
      <c r="F50" s="41">
        <v>96.950999999999993</v>
      </c>
    </row>
    <row r="51" spans="1:6" ht="21.9" customHeight="1" x14ac:dyDescent="0.2">
      <c r="A51" s="110" t="s">
        <v>164</v>
      </c>
      <c r="B51" s="41">
        <v>139782.878</v>
      </c>
      <c r="C51" s="41" t="s">
        <v>1</v>
      </c>
      <c r="D51" s="41" t="s">
        <v>1</v>
      </c>
      <c r="E51" s="41">
        <v>112325.594</v>
      </c>
      <c r="F51" s="41">
        <v>27457.284</v>
      </c>
    </row>
    <row r="52" spans="1:6" ht="12" customHeight="1" x14ac:dyDescent="0.2">
      <c r="A52" s="24" t="s">
        <v>117</v>
      </c>
      <c r="B52" s="41">
        <v>323835.56699999998</v>
      </c>
      <c r="C52" s="41">
        <v>50256.775999999998</v>
      </c>
      <c r="D52" s="41">
        <v>165785.68299999999</v>
      </c>
      <c r="E52" s="41">
        <v>101699.40700000001</v>
      </c>
      <c r="F52" s="41">
        <v>6093.701</v>
      </c>
    </row>
    <row r="53" spans="1:6" ht="12" customHeight="1" x14ac:dyDescent="0.2">
      <c r="A53" s="34" t="s">
        <v>100</v>
      </c>
      <c r="B53" s="41">
        <v>111733.819</v>
      </c>
      <c r="C53" s="41">
        <v>37135.569000000003</v>
      </c>
      <c r="D53" s="41">
        <v>43753.934999999998</v>
      </c>
      <c r="E53" s="41">
        <v>28524.383999999998</v>
      </c>
      <c r="F53" s="41">
        <v>2319.931</v>
      </c>
    </row>
    <row r="54" spans="1:6" ht="12" customHeight="1" x14ac:dyDescent="0.2">
      <c r="A54" s="34" t="s">
        <v>101</v>
      </c>
      <c r="B54" s="41">
        <v>212101.74799999999</v>
      </c>
      <c r="C54" s="41">
        <v>13121.207</v>
      </c>
      <c r="D54" s="41">
        <v>122031.74800000001</v>
      </c>
      <c r="E54" s="41">
        <v>73175.023000000001</v>
      </c>
      <c r="F54" s="41">
        <v>3773.77</v>
      </c>
    </row>
    <row r="55" spans="1:6" ht="12" customHeight="1" x14ac:dyDescent="0.2">
      <c r="A55" s="7" t="s">
        <v>105</v>
      </c>
      <c r="B55" s="41">
        <v>423924.83</v>
      </c>
      <c r="C55" s="41">
        <v>225674.94399999999</v>
      </c>
      <c r="D55" s="41">
        <v>31012.249</v>
      </c>
      <c r="E55" s="41">
        <v>167099.226</v>
      </c>
      <c r="F55" s="41">
        <v>138.411</v>
      </c>
    </row>
    <row r="56" spans="1:6" s="3" customFormat="1" ht="12" customHeight="1" x14ac:dyDescent="0.2">
      <c r="A56" s="34" t="s">
        <v>61</v>
      </c>
      <c r="B56" s="41">
        <v>8025.6559999999999</v>
      </c>
      <c r="C56" s="41" t="s">
        <v>1</v>
      </c>
      <c r="D56" s="41" t="s">
        <v>1</v>
      </c>
      <c r="E56" s="41">
        <v>8025.6559999999999</v>
      </c>
      <c r="F56" s="41" t="s">
        <v>1</v>
      </c>
    </row>
    <row r="57" spans="1:6" s="3" customFormat="1" ht="12" customHeight="1" x14ac:dyDescent="0.2">
      <c r="A57" s="34" t="s">
        <v>62</v>
      </c>
      <c r="B57" s="41">
        <v>415899.174</v>
      </c>
      <c r="C57" s="41">
        <v>225674.94399999999</v>
      </c>
      <c r="D57" s="41">
        <v>31012.249</v>
      </c>
      <c r="E57" s="41">
        <v>159073.57</v>
      </c>
      <c r="F57" s="41">
        <v>138.411</v>
      </c>
    </row>
    <row r="58" spans="1:6" s="3" customFormat="1" ht="12" customHeight="1" x14ac:dyDescent="0.2">
      <c r="A58" s="225" t="s">
        <v>218</v>
      </c>
      <c r="B58" s="42">
        <v>976505.27300000004</v>
      </c>
      <c r="C58" s="42">
        <v>313268.11800000002</v>
      </c>
      <c r="D58" s="42">
        <v>198888.23199999999</v>
      </c>
      <c r="E58" s="42">
        <v>430562.576</v>
      </c>
      <c r="F58" s="42">
        <v>33786.347000000002</v>
      </c>
    </row>
    <row r="59" spans="1:6" s="3" customFormat="1" ht="12" customHeight="1" x14ac:dyDescent="0.2">
      <c r="B59" s="42"/>
      <c r="C59" s="42"/>
      <c r="D59" s="42"/>
      <c r="E59" s="42"/>
      <c r="F59" s="42"/>
    </row>
    <row r="60" spans="1:6" s="3" customFormat="1" ht="12" customHeight="1" x14ac:dyDescent="0.2">
      <c r="B60" s="283" t="s">
        <v>112</v>
      </c>
      <c r="C60" s="283"/>
      <c r="D60" s="283"/>
      <c r="E60" s="283"/>
      <c r="F60" s="283"/>
    </row>
    <row r="61" spans="1:6" s="3" customFormat="1" ht="21.9" customHeight="1" x14ac:dyDescent="0.2">
      <c r="A61" s="151" t="s">
        <v>113</v>
      </c>
      <c r="B61" s="41">
        <v>6999.1120000000001</v>
      </c>
      <c r="C61" s="41" t="s">
        <v>1</v>
      </c>
      <c r="D61" s="41" t="s">
        <v>1</v>
      </c>
      <c r="E61" s="41">
        <v>3027.9540000000002</v>
      </c>
      <c r="F61" s="41">
        <v>3971.1579999999999</v>
      </c>
    </row>
    <row r="62" spans="1:6" s="3" customFormat="1" ht="21.9" customHeight="1" x14ac:dyDescent="0.2">
      <c r="A62" s="151"/>
      <c r="B62" s="41"/>
      <c r="C62" s="41"/>
      <c r="D62" s="41"/>
      <c r="E62" s="41"/>
      <c r="F62" s="41"/>
    </row>
    <row r="63" spans="1:6" ht="12" customHeight="1" x14ac:dyDescent="0.2">
      <c r="A63" s="3"/>
      <c r="B63" s="283" t="s">
        <v>106</v>
      </c>
      <c r="C63" s="283"/>
      <c r="D63" s="283"/>
      <c r="E63" s="283"/>
      <c r="F63" s="283"/>
    </row>
    <row r="64" spans="1:6" ht="12" customHeight="1" x14ac:dyDescent="0.2">
      <c r="A64" s="7" t="s">
        <v>79</v>
      </c>
      <c r="B64" s="41">
        <v>-12862.924999999999</v>
      </c>
      <c r="C64" s="41" t="s">
        <v>1</v>
      </c>
      <c r="D64" s="41" t="s">
        <v>1</v>
      </c>
      <c r="E64" s="41">
        <v>-12862.924999999999</v>
      </c>
      <c r="F64" s="41" t="s">
        <v>1</v>
      </c>
    </row>
    <row r="65" spans="1:1" x14ac:dyDescent="0.2">
      <c r="A65" s="7" t="s">
        <v>219</v>
      </c>
    </row>
    <row r="66" spans="1:1" x14ac:dyDescent="0.2">
      <c r="A66" s="182" t="s">
        <v>220</v>
      </c>
    </row>
  </sheetData>
  <mergeCells count="10">
    <mergeCell ref="B63:F63"/>
    <mergeCell ref="A1:F1"/>
    <mergeCell ref="A3:A6"/>
    <mergeCell ref="B8:F8"/>
    <mergeCell ref="B43:F43"/>
    <mergeCell ref="B3:F3"/>
    <mergeCell ref="B4:B5"/>
    <mergeCell ref="C4:F4"/>
    <mergeCell ref="B6:F6"/>
    <mergeCell ref="B60:F60"/>
  </mergeCells>
  <phoneticPr fontId="4" type="noConversion"/>
  <hyperlinks>
    <hyperlink ref="A1:B1" location="Inhaltsverzeichnis!A23" display="Inhaltsverzeichnis!A23" xr:uid="{00000000-0004-0000-0600-000000000000}"/>
    <hyperlink ref="A1" location="Inhaltsverzeichnis!A26" display="3  Finanzvermögen der Kernhaushalte nach Körperschaftsgruppen und Art des Vermögens am 31.12.2015" xr:uid="{00000000-0004-0000-0600-000001000000}"/>
    <hyperlink ref="A1:F1" location="Inhaltsverzeichnis!A24" display="Inhaltsverzeichnis!A24" xr:uid="{00000000-0004-0000-0600-000002000000}"/>
  </hyperlinks>
  <pageMargins left="0.59055118110236227" right="0.59055118110236227" top="0.78740157480314965" bottom="0.59055118110236227" header="0.31496062992125984" footer="0.23622047244094491"/>
  <pageSetup paperSize="9" firstPageNumber="8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L III 6 - j/20 –  Brandenburg  &amp;G</oddFooter>
  </headerFooter>
  <rowBreaks count="1" manualBreakCount="1">
    <brk id="42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8"/>
  <dimension ref="A1:M44"/>
  <sheetViews>
    <sheetView zoomScaleNormal="100" workbookViewId="0">
      <pane xSplit="3" ySplit="6" topLeftCell="D7" activePane="bottomRight" state="frozen"/>
      <selection sqref="A1:B1"/>
      <selection pane="topRight" sqref="A1:B1"/>
      <selection pane="bottomLeft" sqref="A1:B1"/>
      <selection pane="bottomRight" activeCell="D7" sqref="D7"/>
    </sheetView>
  </sheetViews>
  <sheetFormatPr baseColWidth="10" defaultColWidth="17.109375" defaultRowHeight="11.4" x14ac:dyDescent="0.2"/>
  <cols>
    <col min="1" max="1" width="12.6640625" style="193" customWidth="1"/>
    <col min="2" max="2" width="3.6640625" style="193" customWidth="1"/>
    <col min="3" max="3" width="49.6640625" style="193" customWidth="1"/>
    <col min="4" max="4" width="12.6640625" style="193" customWidth="1"/>
    <col min="5" max="7" width="12.6640625" style="194" customWidth="1"/>
    <col min="8" max="11" width="12.6640625" style="193" customWidth="1"/>
    <col min="12" max="12" width="3.6640625" style="193" customWidth="1"/>
    <col min="13" max="16384" width="17.109375" style="193"/>
  </cols>
  <sheetData>
    <row r="1" spans="1:13" s="188" customFormat="1" ht="36" customHeight="1" x14ac:dyDescent="0.25">
      <c r="A1" s="185"/>
      <c r="B1" s="284" t="s">
        <v>192</v>
      </c>
      <c r="C1" s="284"/>
      <c r="D1" s="284"/>
      <c r="E1" s="284"/>
      <c r="F1" s="186"/>
      <c r="G1" s="187"/>
      <c r="H1" s="187"/>
    </row>
    <row r="2" spans="1:13" s="165" customFormat="1" ht="12" customHeight="1" x14ac:dyDescent="0.2">
      <c r="B2" s="293"/>
      <c r="C2" s="293"/>
      <c r="D2" s="293"/>
      <c r="E2" s="293"/>
      <c r="F2" s="293"/>
      <c r="G2" s="293"/>
    </row>
    <row r="3" spans="1:13" s="165" customFormat="1" ht="12" customHeight="1" x14ac:dyDescent="0.2">
      <c r="B3" s="275" t="s">
        <v>74</v>
      </c>
      <c r="C3" s="294" t="s">
        <v>107</v>
      </c>
      <c r="D3" s="291" t="s">
        <v>0</v>
      </c>
      <c r="E3" s="277" t="s">
        <v>78</v>
      </c>
      <c r="F3" s="275" t="s">
        <v>77</v>
      </c>
      <c r="G3" s="291" t="s">
        <v>51</v>
      </c>
      <c r="H3" s="291"/>
      <c r="I3" s="291"/>
      <c r="J3" s="294" t="s">
        <v>165</v>
      </c>
      <c r="K3" s="280" t="s">
        <v>108</v>
      </c>
      <c r="L3" s="277" t="s">
        <v>74</v>
      </c>
    </row>
    <row r="4" spans="1:13" s="165" customFormat="1" ht="12" customHeight="1" x14ac:dyDescent="0.2">
      <c r="B4" s="276"/>
      <c r="C4" s="295"/>
      <c r="D4" s="291"/>
      <c r="E4" s="277"/>
      <c r="F4" s="275"/>
      <c r="G4" s="280" t="s">
        <v>65</v>
      </c>
      <c r="H4" s="291" t="s">
        <v>68</v>
      </c>
      <c r="I4" s="291"/>
      <c r="J4" s="295"/>
      <c r="K4" s="280"/>
      <c r="L4" s="278"/>
    </row>
    <row r="5" spans="1:13" s="165" customFormat="1" ht="32.1" customHeight="1" x14ac:dyDescent="0.2">
      <c r="B5" s="276"/>
      <c r="C5" s="295"/>
      <c r="D5" s="291"/>
      <c r="E5" s="277"/>
      <c r="F5" s="275"/>
      <c r="G5" s="280"/>
      <c r="H5" s="189" t="s">
        <v>69</v>
      </c>
      <c r="I5" s="189" t="s">
        <v>70</v>
      </c>
      <c r="J5" s="296"/>
      <c r="K5" s="280"/>
      <c r="L5" s="278"/>
    </row>
    <row r="6" spans="1:13" s="165" customFormat="1" ht="12" customHeight="1" x14ac:dyDescent="0.2">
      <c r="B6" s="276"/>
      <c r="C6" s="296"/>
      <c r="D6" s="291" t="s">
        <v>75</v>
      </c>
      <c r="E6" s="278"/>
      <c r="F6" s="276" t="s">
        <v>75</v>
      </c>
      <c r="G6" s="291"/>
      <c r="H6" s="291"/>
      <c r="I6" s="291"/>
      <c r="J6" s="291"/>
      <c r="K6" s="291"/>
      <c r="L6" s="278"/>
    </row>
    <row r="7" spans="1:13" s="165" customFormat="1" ht="12" customHeight="1" x14ac:dyDescent="0.2">
      <c r="B7" s="190"/>
      <c r="C7" s="218"/>
      <c r="D7" s="170"/>
      <c r="E7" s="170"/>
    </row>
    <row r="8" spans="1:13" s="165" customFormat="1" ht="12" customHeight="1" x14ac:dyDescent="0.2">
      <c r="B8" s="204">
        <v>1</v>
      </c>
      <c r="C8" s="219" t="s">
        <v>151</v>
      </c>
      <c r="D8" s="163">
        <v>5677671.3810000001</v>
      </c>
      <c r="E8" s="163">
        <v>1821167.96</v>
      </c>
      <c r="F8" s="163">
        <v>673693.04200000002</v>
      </c>
      <c r="G8" s="163">
        <v>1948069.9890000001</v>
      </c>
      <c r="H8" s="163" t="s">
        <v>1</v>
      </c>
      <c r="I8" s="163">
        <v>1948069.9890000001</v>
      </c>
      <c r="J8" s="163">
        <v>378991.97600000002</v>
      </c>
      <c r="K8" s="163">
        <v>855748.41399999999</v>
      </c>
      <c r="L8" s="165">
        <v>1</v>
      </c>
      <c r="M8" s="191"/>
    </row>
    <row r="9" spans="1:13" s="165" customFormat="1" ht="12" customHeight="1" x14ac:dyDescent="0.2">
      <c r="B9" s="204">
        <v>2</v>
      </c>
      <c r="C9" s="216" t="s">
        <v>82</v>
      </c>
      <c r="D9" s="163">
        <v>2718101.2069999999</v>
      </c>
      <c r="E9" s="163">
        <v>1639566.736</v>
      </c>
      <c r="F9" s="163" t="s">
        <v>1</v>
      </c>
      <c r="G9" s="163">
        <v>52679.091999999997</v>
      </c>
      <c r="H9" s="163" t="s">
        <v>1</v>
      </c>
      <c r="I9" s="163">
        <v>52679.091999999997</v>
      </c>
      <c r="J9" s="163">
        <v>361966.22499999998</v>
      </c>
      <c r="K9" s="163">
        <v>663889.15399999998</v>
      </c>
      <c r="L9" s="165">
        <v>2</v>
      </c>
      <c r="M9" s="191"/>
    </row>
    <row r="10" spans="1:13" s="165" customFormat="1" ht="12" customHeight="1" x14ac:dyDescent="0.2">
      <c r="B10" s="204">
        <v>3</v>
      </c>
      <c r="C10" s="216" t="s">
        <v>83</v>
      </c>
      <c r="D10" s="163">
        <v>2959570.1740000001</v>
      </c>
      <c r="E10" s="163">
        <v>181601.22399999999</v>
      </c>
      <c r="F10" s="163">
        <v>673693.04200000002</v>
      </c>
      <c r="G10" s="163">
        <v>1895390.8970000001</v>
      </c>
      <c r="H10" s="163" t="s">
        <v>1</v>
      </c>
      <c r="I10" s="163">
        <v>1895390.8970000001</v>
      </c>
      <c r="J10" s="163">
        <v>17025.751</v>
      </c>
      <c r="K10" s="163">
        <v>191859.26</v>
      </c>
      <c r="L10" s="165">
        <v>3</v>
      </c>
    </row>
    <row r="11" spans="1:13" s="165" customFormat="1" ht="12" customHeight="1" x14ac:dyDescent="0.2">
      <c r="B11" s="204">
        <v>4</v>
      </c>
      <c r="C11" s="219" t="s">
        <v>141</v>
      </c>
      <c r="D11" s="163">
        <v>8427426.4059999995</v>
      </c>
      <c r="E11" s="163">
        <v>3651101.3689999999</v>
      </c>
      <c r="F11" s="163">
        <v>261098.30900000001</v>
      </c>
      <c r="G11" s="163">
        <v>264792.74599999998</v>
      </c>
      <c r="H11" s="163">
        <v>6270.1139999999996</v>
      </c>
      <c r="I11" s="163">
        <v>258522.63200000001</v>
      </c>
      <c r="J11" s="163">
        <v>275004.11200000002</v>
      </c>
      <c r="K11" s="163">
        <v>3975429.87</v>
      </c>
      <c r="L11" s="165">
        <v>4</v>
      </c>
    </row>
    <row r="12" spans="1:13" s="165" customFormat="1" ht="12" customHeight="1" x14ac:dyDescent="0.2">
      <c r="B12" s="204">
        <v>5</v>
      </c>
      <c r="C12" s="217" t="s">
        <v>140</v>
      </c>
      <c r="D12" s="163">
        <v>7741008.0810000002</v>
      </c>
      <c r="E12" s="163">
        <v>3510641.77</v>
      </c>
      <c r="F12" s="163">
        <v>21358.019</v>
      </c>
      <c r="G12" s="163">
        <v>66666.394</v>
      </c>
      <c r="H12" s="163">
        <v>0.5</v>
      </c>
      <c r="I12" s="163">
        <v>66665.894</v>
      </c>
      <c r="J12" s="163">
        <v>250852.31200000001</v>
      </c>
      <c r="K12" s="163">
        <v>3891489.5860000001</v>
      </c>
      <c r="L12" s="165">
        <v>5</v>
      </c>
    </row>
    <row r="13" spans="1:13" s="165" customFormat="1" ht="12" customHeight="1" x14ac:dyDescent="0.2">
      <c r="B13" s="204">
        <v>6</v>
      </c>
      <c r="C13" s="217" t="s">
        <v>139</v>
      </c>
      <c r="D13" s="163">
        <v>1721859.7169999999</v>
      </c>
      <c r="E13" s="163">
        <v>332568.64299999998</v>
      </c>
      <c r="F13" s="163">
        <v>122.57</v>
      </c>
      <c r="G13" s="163" t="s">
        <v>1</v>
      </c>
      <c r="H13" s="163" t="s">
        <v>1</v>
      </c>
      <c r="I13" s="163" t="s">
        <v>1</v>
      </c>
      <c r="J13" s="163">
        <v>42578.750999999997</v>
      </c>
      <c r="K13" s="163">
        <v>1346589.753</v>
      </c>
      <c r="L13" s="165">
        <v>6</v>
      </c>
    </row>
    <row r="14" spans="1:13" s="165" customFormat="1" ht="12" customHeight="1" x14ac:dyDescent="0.2">
      <c r="B14" s="204">
        <v>7</v>
      </c>
      <c r="C14" s="216" t="s">
        <v>138</v>
      </c>
      <c r="D14" s="163">
        <v>768951.51800000004</v>
      </c>
      <c r="E14" s="163">
        <v>11603.508</v>
      </c>
      <c r="F14" s="163">
        <v>122.57</v>
      </c>
      <c r="G14" s="163" t="s">
        <v>1</v>
      </c>
      <c r="H14" s="163" t="s">
        <v>1</v>
      </c>
      <c r="I14" s="163" t="s">
        <v>1</v>
      </c>
      <c r="J14" s="163">
        <v>35525.692999999999</v>
      </c>
      <c r="K14" s="163">
        <v>721699.74699999997</v>
      </c>
      <c r="L14" s="165">
        <v>7</v>
      </c>
    </row>
    <row r="15" spans="1:13" s="165" customFormat="1" ht="12" customHeight="1" x14ac:dyDescent="0.2">
      <c r="B15" s="204">
        <v>8</v>
      </c>
      <c r="C15" s="216" t="s">
        <v>136</v>
      </c>
      <c r="D15" s="163">
        <v>952908.19900000002</v>
      </c>
      <c r="E15" s="163">
        <v>320965.13500000001</v>
      </c>
      <c r="F15" s="163" t="s">
        <v>1</v>
      </c>
      <c r="G15" s="163" t="s">
        <v>1</v>
      </c>
      <c r="H15" s="163" t="s">
        <v>1</v>
      </c>
      <c r="I15" s="163" t="s">
        <v>1</v>
      </c>
      <c r="J15" s="163">
        <v>7053.058</v>
      </c>
      <c r="K15" s="163">
        <v>624890.00600000005</v>
      </c>
      <c r="L15" s="165">
        <v>8</v>
      </c>
    </row>
    <row r="16" spans="1:13" s="165" customFormat="1" ht="12" customHeight="1" x14ac:dyDescent="0.2">
      <c r="B16" s="204">
        <v>9</v>
      </c>
      <c r="C16" s="216" t="s">
        <v>135</v>
      </c>
      <c r="D16" s="163" t="s">
        <v>1</v>
      </c>
      <c r="E16" s="163" t="s">
        <v>1</v>
      </c>
      <c r="F16" s="163" t="s">
        <v>1</v>
      </c>
      <c r="G16" s="163" t="s">
        <v>1</v>
      </c>
      <c r="H16" s="163" t="s">
        <v>1</v>
      </c>
      <c r="I16" s="163" t="s">
        <v>1</v>
      </c>
      <c r="J16" s="163" t="s">
        <v>1</v>
      </c>
      <c r="K16" s="163" t="s">
        <v>1</v>
      </c>
      <c r="L16" s="165">
        <v>9</v>
      </c>
    </row>
    <row r="17" spans="2:12" s="165" customFormat="1" ht="12" customHeight="1" x14ac:dyDescent="0.2">
      <c r="B17" s="204">
        <v>10</v>
      </c>
      <c r="C17" s="217" t="s">
        <v>194</v>
      </c>
      <c r="D17" s="163">
        <v>1324354.4469999999</v>
      </c>
      <c r="E17" s="163">
        <v>801747.81799999997</v>
      </c>
      <c r="F17" s="163">
        <v>12005.834999999999</v>
      </c>
      <c r="G17" s="163">
        <v>249.78299999999999</v>
      </c>
      <c r="H17" s="163" t="s">
        <v>1</v>
      </c>
      <c r="I17" s="163">
        <v>249.78299999999999</v>
      </c>
      <c r="J17" s="163">
        <v>64590.796000000002</v>
      </c>
      <c r="K17" s="163">
        <v>445760.21500000003</v>
      </c>
      <c r="L17" s="165">
        <v>10</v>
      </c>
    </row>
    <row r="18" spans="2:12" s="165" customFormat="1" ht="12" customHeight="1" x14ac:dyDescent="0.2">
      <c r="B18" s="204">
        <v>11</v>
      </c>
      <c r="C18" s="216" t="s">
        <v>137</v>
      </c>
      <c r="D18" s="163">
        <v>142866.56599999999</v>
      </c>
      <c r="E18" s="163">
        <v>31470.285</v>
      </c>
      <c r="F18" s="163" t="s">
        <v>1</v>
      </c>
      <c r="G18" s="163" t="s">
        <v>1</v>
      </c>
      <c r="H18" s="163" t="s">
        <v>1</v>
      </c>
      <c r="I18" s="163" t="s">
        <v>1</v>
      </c>
      <c r="J18" s="163">
        <v>1581.0550000000001</v>
      </c>
      <c r="K18" s="163">
        <v>109815.226</v>
      </c>
      <c r="L18" s="165">
        <v>11</v>
      </c>
    </row>
    <row r="19" spans="2:12" s="165" customFormat="1" ht="12" customHeight="1" x14ac:dyDescent="0.2">
      <c r="B19" s="204">
        <v>12</v>
      </c>
      <c r="C19" s="216" t="s">
        <v>136</v>
      </c>
      <c r="D19" s="163">
        <v>731581.95799999998</v>
      </c>
      <c r="E19" s="163">
        <v>487657.989</v>
      </c>
      <c r="F19" s="163">
        <v>12000</v>
      </c>
      <c r="G19" s="163">
        <v>6</v>
      </c>
      <c r="H19" s="163" t="s">
        <v>1</v>
      </c>
      <c r="I19" s="163">
        <v>6</v>
      </c>
      <c r="J19" s="163">
        <v>54577.53</v>
      </c>
      <c r="K19" s="163">
        <v>177340.43900000001</v>
      </c>
      <c r="L19" s="165">
        <v>12</v>
      </c>
    </row>
    <row r="20" spans="2:12" s="165" customFormat="1" ht="12" customHeight="1" x14ac:dyDescent="0.2">
      <c r="B20" s="204">
        <v>13</v>
      </c>
      <c r="C20" s="216" t="s">
        <v>135</v>
      </c>
      <c r="D20" s="163">
        <v>449905.92300000001</v>
      </c>
      <c r="E20" s="163">
        <v>282619.54399999999</v>
      </c>
      <c r="F20" s="163">
        <v>5.835</v>
      </c>
      <c r="G20" s="163">
        <v>243.78299999999999</v>
      </c>
      <c r="H20" s="163" t="s">
        <v>1</v>
      </c>
      <c r="I20" s="163">
        <v>243.78299999999999</v>
      </c>
      <c r="J20" s="163">
        <v>8432.2109999999993</v>
      </c>
      <c r="K20" s="163">
        <v>158604.54999999999</v>
      </c>
      <c r="L20" s="165">
        <v>13</v>
      </c>
    </row>
    <row r="21" spans="2:12" s="165" customFormat="1" ht="12" customHeight="1" x14ac:dyDescent="0.2">
      <c r="B21" s="204">
        <v>14</v>
      </c>
      <c r="C21" s="217" t="s">
        <v>134</v>
      </c>
      <c r="D21" s="163">
        <v>4522623.233</v>
      </c>
      <c r="E21" s="163">
        <v>2205833.534</v>
      </c>
      <c r="F21" s="163">
        <v>9229.6139999999996</v>
      </c>
      <c r="G21" s="163">
        <v>66416.611000000004</v>
      </c>
      <c r="H21" s="163">
        <v>0.5</v>
      </c>
      <c r="I21" s="163">
        <v>66416.111000000004</v>
      </c>
      <c r="J21" s="163">
        <v>142004.35699999999</v>
      </c>
      <c r="K21" s="163">
        <v>2099139.1170000001</v>
      </c>
      <c r="L21" s="165">
        <v>14</v>
      </c>
    </row>
    <row r="22" spans="2:12" s="165" customFormat="1" ht="12" customHeight="1" x14ac:dyDescent="0.2">
      <c r="B22" s="204">
        <v>15</v>
      </c>
      <c r="C22" s="216" t="s">
        <v>133</v>
      </c>
      <c r="D22" s="163">
        <v>127949.769</v>
      </c>
      <c r="E22" s="163">
        <v>66712.717999999993</v>
      </c>
      <c r="F22" s="163" t="s">
        <v>1</v>
      </c>
      <c r="G22" s="163">
        <v>285.44400000000002</v>
      </c>
      <c r="H22" s="163" t="s">
        <v>1</v>
      </c>
      <c r="I22" s="163">
        <v>285.44400000000002</v>
      </c>
      <c r="J22" s="163">
        <v>5313.7110000000002</v>
      </c>
      <c r="K22" s="163">
        <v>55637.896000000001</v>
      </c>
      <c r="L22" s="165">
        <v>15</v>
      </c>
    </row>
    <row r="23" spans="2:12" s="165" customFormat="1" ht="12" customHeight="1" x14ac:dyDescent="0.2">
      <c r="B23" s="204">
        <v>16</v>
      </c>
      <c r="C23" s="216" t="s">
        <v>132</v>
      </c>
      <c r="D23" s="163">
        <v>202580.30300000001</v>
      </c>
      <c r="E23" s="163">
        <v>99668.822</v>
      </c>
      <c r="F23" s="163" t="s">
        <v>1</v>
      </c>
      <c r="G23" s="163" t="s">
        <v>1</v>
      </c>
      <c r="H23" s="163" t="s">
        <v>1</v>
      </c>
      <c r="I23" s="163" t="s">
        <v>1</v>
      </c>
      <c r="J23" s="163">
        <v>9920.7129999999997</v>
      </c>
      <c r="K23" s="163">
        <v>92990.767999999996</v>
      </c>
      <c r="L23" s="165">
        <v>16</v>
      </c>
    </row>
    <row r="24" spans="2:12" s="165" customFormat="1" ht="12" customHeight="1" x14ac:dyDescent="0.2">
      <c r="B24" s="204">
        <v>17</v>
      </c>
      <c r="C24" s="216" t="s">
        <v>131</v>
      </c>
      <c r="D24" s="163">
        <v>252618.16899999999</v>
      </c>
      <c r="E24" s="163">
        <v>143638.378</v>
      </c>
      <c r="F24" s="163" t="s">
        <v>1</v>
      </c>
      <c r="G24" s="163">
        <v>31871.366000000002</v>
      </c>
      <c r="H24" s="163" t="s">
        <v>1</v>
      </c>
      <c r="I24" s="163">
        <v>31871.366000000002</v>
      </c>
      <c r="J24" s="163">
        <v>7817.0460000000003</v>
      </c>
      <c r="K24" s="163">
        <v>69291.379000000001</v>
      </c>
      <c r="L24" s="165">
        <v>17</v>
      </c>
    </row>
    <row r="25" spans="2:12" s="165" customFormat="1" ht="12" customHeight="1" x14ac:dyDescent="0.2">
      <c r="B25" s="204">
        <v>18</v>
      </c>
      <c r="C25" s="216" t="s">
        <v>130</v>
      </c>
      <c r="D25" s="163">
        <v>717397.90599999996</v>
      </c>
      <c r="E25" s="163">
        <v>305930.70600000001</v>
      </c>
      <c r="F25" s="163">
        <v>250.11099999999999</v>
      </c>
      <c r="G25" s="163">
        <v>7033.527</v>
      </c>
      <c r="H25" s="163" t="s">
        <v>1</v>
      </c>
      <c r="I25" s="163">
        <v>7033.527</v>
      </c>
      <c r="J25" s="163">
        <v>24054.455999999998</v>
      </c>
      <c r="K25" s="163">
        <v>380129.10600000003</v>
      </c>
      <c r="L25" s="165">
        <v>18</v>
      </c>
    </row>
    <row r="26" spans="2:12" s="165" customFormat="1" ht="12" customHeight="1" x14ac:dyDescent="0.2">
      <c r="B26" s="204">
        <v>19</v>
      </c>
      <c r="C26" s="216" t="s">
        <v>127</v>
      </c>
      <c r="D26" s="163">
        <v>1362053.0549999999</v>
      </c>
      <c r="E26" s="163">
        <v>825365.01899999997</v>
      </c>
      <c r="F26" s="163">
        <v>979.50300000000004</v>
      </c>
      <c r="G26" s="163">
        <v>1948.348</v>
      </c>
      <c r="H26" s="163">
        <v>0.5</v>
      </c>
      <c r="I26" s="163">
        <v>1947.848</v>
      </c>
      <c r="J26" s="163">
        <v>53787.879000000001</v>
      </c>
      <c r="K26" s="163">
        <v>479972.30599999998</v>
      </c>
      <c r="L26" s="165">
        <v>19</v>
      </c>
    </row>
    <row r="27" spans="2:12" s="165" customFormat="1" ht="12" customHeight="1" x14ac:dyDescent="0.2">
      <c r="B27" s="204">
        <v>20</v>
      </c>
      <c r="C27" s="216" t="s">
        <v>126</v>
      </c>
      <c r="D27" s="163">
        <v>1860024.031</v>
      </c>
      <c r="E27" s="163">
        <v>764517.89099999995</v>
      </c>
      <c r="F27" s="163">
        <v>8000</v>
      </c>
      <c r="G27" s="163">
        <v>25277.925999999999</v>
      </c>
      <c r="H27" s="163" t="s">
        <v>1</v>
      </c>
      <c r="I27" s="163">
        <v>25277.925999999999</v>
      </c>
      <c r="J27" s="163">
        <v>41110.552000000003</v>
      </c>
      <c r="K27" s="163">
        <v>1021117.662</v>
      </c>
      <c r="L27" s="165">
        <v>20</v>
      </c>
    </row>
    <row r="28" spans="2:12" s="165" customFormat="1" ht="12" customHeight="1" x14ac:dyDescent="0.2">
      <c r="B28" s="204">
        <v>21</v>
      </c>
      <c r="C28" s="216" t="s">
        <v>125</v>
      </c>
      <c r="D28" s="163" t="s">
        <v>1</v>
      </c>
      <c r="E28" s="163" t="s">
        <v>1</v>
      </c>
      <c r="F28" s="163" t="s">
        <v>1</v>
      </c>
      <c r="G28" s="163" t="s">
        <v>1</v>
      </c>
      <c r="H28" s="163" t="s">
        <v>1</v>
      </c>
      <c r="I28" s="163" t="s">
        <v>1</v>
      </c>
      <c r="J28" s="163" t="s">
        <v>1</v>
      </c>
      <c r="K28" s="163" t="s">
        <v>1</v>
      </c>
      <c r="L28" s="165">
        <v>21</v>
      </c>
    </row>
    <row r="29" spans="2:12" s="165" customFormat="1" ht="12" customHeight="1" x14ac:dyDescent="0.2">
      <c r="B29" s="204">
        <v>22</v>
      </c>
      <c r="C29" s="215" t="s">
        <v>195</v>
      </c>
      <c r="D29" s="163">
        <v>172170.68400000001</v>
      </c>
      <c r="E29" s="163">
        <v>170491.77499999999</v>
      </c>
      <c r="F29" s="163" t="s">
        <v>1</v>
      </c>
      <c r="G29" s="163" t="s">
        <v>1</v>
      </c>
      <c r="H29" s="163" t="s">
        <v>1</v>
      </c>
      <c r="I29" s="163" t="s">
        <v>1</v>
      </c>
      <c r="J29" s="163">
        <v>1678.4079999999999</v>
      </c>
      <c r="K29" s="163">
        <v>0.501</v>
      </c>
      <c r="L29" s="165">
        <v>22</v>
      </c>
    </row>
    <row r="30" spans="2:12" s="165" customFormat="1" ht="12" customHeight="1" x14ac:dyDescent="0.2">
      <c r="B30" s="204">
        <v>23</v>
      </c>
      <c r="C30" s="216" t="s">
        <v>129</v>
      </c>
      <c r="D30" s="163">
        <v>35065.313999999998</v>
      </c>
      <c r="E30" s="163">
        <v>34856.934000000001</v>
      </c>
      <c r="F30" s="163" t="s">
        <v>1</v>
      </c>
      <c r="G30" s="163" t="s">
        <v>1</v>
      </c>
      <c r="H30" s="163" t="s">
        <v>1</v>
      </c>
      <c r="I30" s="163" t="s">
        <v>1</v>
      </c>
      <c r="J30" s="163">
        <v>208.38</v>
      </c>
      <c r="K30" s="163" t="s">
        <v>1</v>
      </c>
      <c r="L30" s="165">
        <v>23</v>
      </c>
    </row>
    <row r="31" spans="2:12" s="165" customFormat="1" ht="12" customHeight="1" x14ac:dyDescent="0.2">
      <c r="B31" s="204">
        <v>24</v>
      </c>
      <c r="C31" s="216" t="s">
        <v>128</v>
      </c>
      <c r="D31" s="163">
        <v>109204.834</v>
      </c>
      <c r="E31" s="163">
        <v>108046.202</v>
      </c>
      <c r="F31" s="163" t="s">
        <v>1</v>
      </c>
      <c r="G31" s="163" t="s">
        <v>1</v>
      </c>
      <c r="H31" s="163" t="s">
        <v>1</v>
      </c>
      <c r="I31" s="163" t="s">
        <v>1</v>
      </c>
      <c r="J31" s="163">
        <v>1158.6310000000001</v>
      </c>
      <c r="K31" s="163">
        <v>1E-3</v>
      </c>
      <c r="L31" s="165">
        <v>24</v>
      </c>
    </row>
    <row r="32" spans="2:12" s="165" customFormat="1" ht="12" customHeight="1" x14ac:dyDescent="0.2">
      <c r="B32" s="204">
        <v>25</v>
      </c>
      <c r="C32" s="216" t="s">
        <v>127</v>
      </c>
      <c r="D32" s="163">
        <v>26574.287</v>
      </c>
      <c r="E32" s="163">
        <v>26333.248</v>
      </c>
      <c r="F32" s="163" t="s">
        <v>1</v>
      </c>
      <c r="G32" s="163" t="s">
        <v>1</v>
      </c>
      <c r="H32" s="163" t="s">
        <v>1</v>
      </c>
      <c r="I32" s="163" t="s">
        <v>1</v>
      </c>
      <c r="J32" s="163">
        <v>240.53899999999999</v>
      </c>
      <c r="K32" s="163">
        <v>0.5</v>
      </c>
      <c r="L32" s="165">
        <v>25</v>
      </c>
    </row>
    <row r="33" spans="2:13" s="165" customFormat="1" ht="12" customHeight="1" x14ac:dyDescent="0.2">
      <c r="B33" s="204">
        <v>26</v>
      </c>
      <c r="C33" s="216" t="s">
        <v>126</v>
      </c>
      <c r="D33" s="163">
        <v>1326.249</v>
      </c>
      <c r="E33" s="163">
        <v>1255.3910000000001</v>
      </c>
      <c r="F33" s="163" t="s">
        <v>1</v>
      </c>
      <c r="G33" s="163" t="s">
        <v>1</v>
      </c>
      <c r="H33" s="163" t="s">
        <v>1</v>
      </c>
      <c r="I33" s="163" t="s">
        <v>1</v>
      </c>
      <c r="J33" s="163">
        <v>70.858000000000004</v>
      </c>
      <c r="K33" s="163" t="s">
        <v>1</v>
      </c>
      <c r="L33" s="165">
        <v>26</v>
      </c>
    </row>
    <row r="34" spans="2:13" s="165" customFormat="1" ht="12" customHeight="1" x14ac:dyDescent="0.2">
      <c r="B34" s="204">
        <v>27</v>
      </c>
      <c r="C34" s="216" t="s">
        <v>125</v>
      </c>
      <c r="D34" s="163" t="s">
        <v>1</v>
      </c>
      <c r="E34" s="163" t="s">
        <v>1</v>
      </c>
      <c r="F34" s="163" t="s">
        <v>1</v>
      </c>
      <c r="G34" s="163" t="s">
        <v>1</v>
      </c>
      <c r="H34" s="163" t="s">
        <v>1</v>
      </c>
      <c r="I34" s="163" t="s">
        <v>1</v>
      </c>
      <c r="J34" s="163" t="s">
        <v>1</v>
      </c>
      <c r="K34" s="163" t="s">
        <v>1</v>
      </c>
      <c r="L34" s="165">
        <v>27</v>
      </c>
    </row>
    <row r="35" spans="2:13" s="165" customFormat="1" ht="12" customHeight="1" x14ac:dyDescent="0.2">
      <c r="B35" s="204">
        <v>28</v>
      </c>
      <c r="C35" s="217" t="s">
        <v>124</v>
      </c>
      <c r="D35" s="163">
        <v>686418.32499999995</v>
      </c>
      <c r="E35" s="163">
        <v>140459.59899999999</v>
      </c>
      <c r="F35" s="163">
        <v>239740.29</v>
      </c>
      <c r="G35" s="163">
        <v>198126.35200000001</v>
      </c>
      <c r="H35" s="163">
        <v>6269.6139999999996</v>
      </c>
      <c r="I35" s="163">
        <v>191856.73800000001</v>
      </c>
      <c r="J35" s="163">
        <v>24151.8</v>
      </c>
      <c r="K35" s="163">
        <v>83940.284</v>
      </c>
      <c r="L35" s="165">
        <v>28</v>
      </c>
    </row>
    <row r="36" spans="2:13" s="165" customFormat="1" ht="12" customHeight="1" x14ac:dyDescent="0.2">
      <c r="B36" s="204">
        <v>29</v>
      </c>
      <c r="C36" s="216" t="s">
        <v>109</v>
      </c>
      <c r="D36" s="163">
        <v>9612.1139999999996</v>
      </c>
      <c r="E36" s="163">
        <v>9594.0339999999997</v>
      </c>
      <c r="F36" s="163" t="s">
        <v>1</v>
      </c>
      <c r="G36" s="163" t="s">
        <v>1</v>
      </c>
      <c r="H36" s="163" t="s">
        <v>1</v>
      </c>
      <c r="I36" s="163" t="s">
        <v>1</v>
      </c>
      <c r="J36" s="163">
        <v>18.079999999999998</v>
      </c>
      <c r="K36" s="163" t="s">
        <v>1</v>
      </c>
      <c r="L36" s="165">
        <v>29</v>
      </c>
    </row>
    <row r="37" spans="2:13" s="165" customFormat="1" ht="12" customHeight="1" x14ac:dyDescent="0.2">
      <c r="B37" s="204">
        <v>30</v>
      </c>
      <c r="C37" s="217" t="s">
        <v>87</v>
      </c>
      <c r="D37" s="163">
        <v>2354915.4029999999</v>
      </c>
      <c r="E37" s="163">
        <v>1538117.115</v>
      </c>
      <c r="F37" s="163">
        <v>491693.34499999997</v>
      </c>
      <c r="G37" s="163">
        <v>1632.115</v>
      </c>
      <c r="H37" s="163">
        <v>16.032</v>
      </c>
      <c r="I37" s="163">
        <v>1616.0830000000001</v>
      </c>
      <c r="J37" s="163">
        <v>313201.82400000002</v>
      </c>
      <c r="K37" s="163">
        <v>10271.004000000001</v>
      </c>
      <c r="L37" s="165">
        <v>30</v>
      </c>
    </row>
    <row r="38" spans="2:13" s="165" customFormat="1" ht="12" customHeight="1" x14ac:dyDescent="0.2">
      <c r="B38" s="204">
        <v>31</v>
      </c>
      <c r="C38" s="216" t="s">
        <v>84</v>
      </c>
      <c r="D38" s="163">
        <v>2341506.2659999998</v>
      </c>
      <c r="E38" s="163">
        <v>1524724.01</v>
      </c>
      <c r="F38" s="163">
        <v>491693.34499999997</v>
      </c>
      <c r="G38" s="163">
        <v>1616.0830000000001</v>
      </c>
      <c r="H38" s="163" t="s">
        <v>1</v>
      </c>
      <c r="I38" s="163">
        <v>1616.0830000000001</v>
      </c>
      <c r="J38" s="163">
        <v>313201.82400000002</v>
      </c>
      <c r="K38" s="163">
        <v>10271.004000000001</v>
      </c>
      <c r="L38" s="165">
        <v>31</v>
      </c>
    </row>
    <row r="39" spans="2:13" s="165" customFormat="1" ht="12" customHeight="1" x14ac:dyDescent="0.2">
      <c r="B39" s="204">
        <v>32</v>
      </c>
      <c r="C39" s="216" t="s">
        <v>85</v>
      </c>
      <c r="D39" s="163">
        <v>13409.137000000001</v>
      </c>
      <c r="E39" s="163">
        <v>13393.105</v>
      </c>
      <c r="F39" s="163" t="s">
        <v>1</v>
      </c>
      <c r="G39" s="163">
        <v>16.032</v>
      </c>
      <c r="H39" s="163">
        <v>16.032</v>
      </c>
      <c r="I39" s="163" t="s">
        <v>1</v>
      </c>
      <c r="J39" s="163" t="s">
        <v>1</v>
      </c>
      <c r="K39" s="163" t="s">
        <v>1</v>
      </c>
      <c r="L39" s="165">
        <v>32</v>
      </c>
    </row>
    <row r="40" spans="2:13" s="192" customFormat="1" ht="12" customHeight="1" x14ac:dyDescent="0.2">
      <c r="B40" s="204">
        <v>33</v>
      </c>
      <c r="C40" s="240" t="s">
        <v>0</v>
      </c>
      <c r="D40" s="241">
        <v>16460013.189999999</v>
      </c>
      <c r="E40" s="241">
        <v>7010386.4440000001</v>
      </c>
      <c r="F40" s="241">
        <v>1426484.696</v>
      </c>
      <c r="G40" s="241">
        <v>2214494.85</v>
      </c>
      <c r="H40" s="241">
        <v>6286.1459999999997</v>
      </c>
      <c r="I40" s="241">
        <v>2208208.7039999999</v>
      </c>
      <c r="J40" s="241">
        <v>967197.91200000001</v>
      </c>
      <c r="K40" s="241">
        <v>4841449.2879999997</v>
      </c>
      <c r="L40" s="165">
        <v>33</v>
      </c>
      <c r="M40" s="191"/>
    </row>
    <row r="41" spans="2:13" s="165" customFormat="1" ht="12" customHeight="1" x14ac:dyDescent="0.2">
      <c r="B41" s="204">
        <v>34</v>
      </c>
      <c r="C41" s="216" t="s">
        <v>92</v>
      </c>
      <c r="D41" s="163">
        <v>12800615.554</v>
      </c>
      <c r="E41" s="163">
        <v>6674932.5159999998</v>
      </c>
      <c r="F41" s="163">
        <v>513051.364</v>
      </c>
      <c r="G41" s="163">
        <v>120961.569</v>
      </c>
      <c r="H41" s="163">
        <v>0.5</v>
      </c>
      <c r="I41" s="163">
        <v>120961.069</v>
      </c>
      <c r="J41" s="163">
        <v>926020.36100000003</v>
      </c>
      <c r="K41" s="163">
        <v>4565649.7439999999</v>
      </c>
      <c r="L41" s="165">
        <v>34</v>
      </c>
      <c r="M41" s="191"/>
    </row>
    <row r="42" spans="2:13" s="165" customFormat="1" ht="12" customHeight="1" x14ac:dyDescent="0.2">
      <c r="B42" s="204">
        <v>35</v>
      </c>
      <c r="C42" s="216" t="s">
        <v>91</v>
      </c>
      <c r="D42" s="163">
        <v>3659397.6359999999</v>
      </c>
      <c r="E42" s="163">
        <v>335453.92800000001</v>
      </c>
      <c r="F42" s="163">
        <v>913433.33200000005</v>
      </c>
      <c r="G42" s="163">
        <v>2093533.281</v>
      </c>
      <c r="H42" s="163">
        <v>6285.6459999999997</v>
      </c>
      <c r="I42" s="163">
        <v>2087247.635</v>
      </c>
      <c r="J42" s="163">
        <v>41177.550999999999</v>
      </c>
      <c r="K42" s="163">
        <v>275799.54399999999</v>
      </c>
      <c r="L42" s="165">
        <v>35</v>
      </c>
    </row>
    <row r="44" spans="2:13" x14ac:dyDescent="0.2">
      <c r="C44" s="227"/>
    </row>
  </sheetData>
  <mergeCells count="15">
    <mergeCell ref="B1:E1"/>
    <mergeCell ref="B2:G2"/>
    <mergeCell ref="J3:J5"/>
    <mergeCell ref="K3:K5"/>
    <mergeCell ref="B3:B6"/>
    <mergeCell ref="C3:C6"/>
    <mergeCell ref="D3:D5"/>
    <mergeCell ref="E3:E5"/>
    <mergeCell ref="D6:E6"/>
    <mergeCell ref="L3:L6"/>
    <mergeCell ref="F6:K6"/>
    <mergeCell ref="F3:F5"/>
    <mergeCell ref="G3:I3"/>
    <mergeCell ref="G4:G5"/>
    <mergeCell ref="H4:I4"/>
  </mergeCells>
  <phoneticPr fontId="0" type="noConversion"/>
  <hyperlinks>
    <hyperlink ref="B1:D1" location="Inhaltsverzeichnis!A26" display="Inhaltsverzeichnis!A26" xr:uid="{00000000-0004-0000-0800-000000000000}"/>
    <hyperlink ref="B1:E1" location="Inhaltsverzeichnis!A27" display="Inhaltsverzeichnis!A27" xr:uid="{00000000-0004-0000-0800-000001000000}"/>
  </hyperlinks>
  <pageMargins left="0.59055118110236227" right="0.59055118110236227" top="0.78740157480314965" bottom="0.59055118110236227" header="0.31496062992125984" footer="0.23622047244094491"/>
  <pageSetup paperSize="9" firstPageNumber="10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L III 6 - j/20 –  Brandenburg  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13</vt:i4>
      </vt:variant>
      <vt:variant>
        <vt:lpstr>Benannte Bereiche</vt:lpstr>
      </vt:variant>
      <vt:variant>
        <vt:i4>8</vt:i4>
      </vt:variant>
    </vt:vector>
  </HeadingPairs>
  <TitlesOfParts>
    <vt:vector size="21" baseType="lpstr">
      <vt:lpstr>Titel</vt:lpstr>
      <vt:lpstr>Impressum</vt:lpstr>
      <vt:lpstr>Inhaltsverzeichnis</vt:lpstr>
      <vt:lpstr>Grafiken1-2</vt:lpstr>
      <vt:lpstr>Grafiken 3-4</vt:lpstr>
      <vt:lpstr>1</vt:lpstr>
      <vt:lpstr>2</vt:lpstr>
      <vt:lpstr>3</vt:lpstr>
      <vt:lpstr>4</vt:lpstr>
      <vt:lpstr>5</vt:lpstr>
      <vt:lpstr>6</vt:lpstr>
      <vt:lpstr>7</vt:lpstr>
      <vt:lpstr>U4</vt:lpstr>
      <vt:lpstr>'6'!Druckbereich</vt:lpstr>
      <vt:lpstr>'Grafiken 3-4'!Druckbereich</vt:lpstr>
      <vt:lpstr>'Grafiken1-2'!Druckbereich</vt:lpstr>
      <vt:lpstr>'U4'!Druckbereich</vt:lpstr>
      <vt:lpstr>'1'!Drucktitel</vt:lpstr>
      <vt:lpstr>'2'!Drucktitel</vt:lpstr>
      <vt:lpstr>'3'!Drucktitel</vt:lpstr>
      <vt:lpstr>'7'!Drucktitel</vt:lpstr>
    </vt:vector>
  </TitlesOfParts>
  <Manager>Amt für Statistik Berlin-Brandenburg</Manager>
  <Company>Amt für Statistik Berlin-Brandenburg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Finanzvermögen der öffentlichen Haushalte und deren Extrahaushalte im Land Brandenburg am 31.12.2020</dc:title>
  <dc:subject>Finanz- und Personalstatistiken</dc:subject>
  <dc:creator>Amt für Statistik Berlin-Brandenburg</dc:creator>
  <cp:keywords>öffentliches Finanzvermögen, Bargeld und Einlagen, Wertpapiere, Ausleihungen, Anteilsrechte, Forderungen.</cp:keywords>
  <cp:lastModifiedBy>Zimmermann, Ilona</cp:lastModifiedBy>
  <cp:lastPrinted>2022-11-02T14:04:33Z</cp:lastPrinted>
  <dcterms:created xsi:type="dcterms:W3CDTF">2006-03-07T15:11:17Z</dcterms:created>
  <dcterms:modified xsi:type="dcterms:W3CDTF">2022-11-02T14:04:41Z</dcterms:modified>
  <cp:category>Statistischer Bericht LIII 6-j/20</cp:category>
</cp:coreProperties>
</file>