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16.xml" ContentType="application/vnd.openxmlformats-officedocument.drawingml.chart+xml"/>
  <Override PartName="/xl/drawings/drawing19.xml" ContentType="application/vnd.openxmlformats-officedocument.drawing+xml"/>
  <Override PartName="/xl/charts/chart17.xml" ContentType="application/vnd.openxmlformats-officedocument.drawingml.chart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AE9447F6-5D0C-4781-9C82-48D28D6ABFFF}" xr6:coauthVersionLast="36" xr6:coauthVersionMax="36" xr10:uidLastSave="{00000000-0000-0000-0000-000000000000}"/>
  <bookViews>
    <workbookView xWindow="11508" yWindow="48" windowWidth="2892" windowHeight="9432" tabRatio="877" xr2:uid="{00000000-000D-0000-FFFF-FFFF00000000}"/>
  </bookViews>
  <sheets>
    <sheet name="Titel" sheetId="50" r:id="rId1"/>
    <sheet name="Impressum" sheetId="52" r:id="rId2"/>
    <sheet name="Inhaltsverzeichnis" sheetId="36" r:id="rId3"/>
    <sheet name="S.4_Erl.1" sheetId="23" r:id="rId4"/>
    <sheet name="S.6+7_Bil.Menge" sheetId="12" r:id="rId5"/>
    <sheet name="S.8+9_Bil.TJ" sheetId="13" r:id="rId6"/>
    <sheet name="S.10+11_Bil.SKE" sheetId="37" r:id="rId7"/>
    <sheet name="S.12_PEV_Analyse" sheetId="38" r:id="rId8"/>
    <sheet name="S.13_EEV_Analyse" sheetId="39" r:id="rId9"/>
    <sheet name="S.14_EEV_Sektoren" sheetId="40" r:id="rId10"/>
    <sheet name="S.15_spez. EV" sheetId="41" r:id="rId11"/>
    <sheet name="S.16+17_Energieflussbild" sheetId="47" r:id="rId12"/>
    <sheet name="S.18_CO2_PEV" sheetId="42" r:id="rId13"/>
    <sheet name="S.19_CO2_PEV" sheetId="43" r:id="rId14"/>
    <sheet name="S.20_CO2_EEV" sheetId="44" r:id="rId15"/>
    <sheet name="S.21_CO2_EEV" sheetId="45" r:id="rId16"/>
    <sheet name="S.22_Sankey_Vergleich" sheetId="46" r:id="rId17"/>
    <sheet name="S.23_Kennz." sheetId="7" r:id="rId18"/>
    <sheet name="S.24_PEV" sheetId="8" r:id="rId19"/>
    <sheet name="S.25_EEV_ET" sheetId="16" r:id="rId20"/>
    <sheet name="S.26_EEV_Sek" sheetId="17" r:id="rId21"/>
    <sheet name="S.27_Strombilanz" sheetId="18" r:id="rId22"/>
    <sheet name="S.28_Strombilanz" sheetId="21" r:id="rId23"/>
    <sheet name="S.29_Fernwärme" sheetId="25" r:id="rId24"/>
    <sheet name="S.30_Heizwerte" sheetId="26" r:id="rId25"/>
    <sheet name="S.31_CO2_ET" sheetId="27" r:id="rId26"/>
    <sheet name="S.32_CO2_Sek." sheetId="28" r:id="rId27"/>
    <sheet name="S.33_CO2_Ver_ET" sheetId="29" r:id="rId28"/>
    <sheet name="S.34_CO2_Ver_Sek" sheetId="30" r:id="rId29"/>
    <sheet name="S.35_CO2_Staedte" sheetId="49" r:id="rId30"/>
    <sheet name="S.36+37_CO2_Bilanz" sheetId="48" r:id="rId31"/>
    <sheet name="S.38_CO2_Flugverkehr" sheetId="54" r:id="rId32"/>
    <sheet name="U4" sheetId="53" r:id="rId33"/>
  </sheets>
  <definedNames>
    <definedName name="_xlnm._FilterDatabase" localSheetId="18" hidden="1">S.24_PEV!$A$1:$A$102</definedName>
    <definedName name="_xlnm.Database" localSheetId="1">#REF!</definedName>
    <definedName name="_xlnm.Database">#REF!</definedName>
    <definedName name="_xlnm.Print_Area" localSheetId="6">'S.10+11_Bil.SKE'!$A$1:$AE$49</definedName>
    <definedName name="_xlnm.Print_Area" localSheetId="7">S.12_PEV_Analyse!$A$1:$A$61</definedName>
    <definedName name="_xlnm.Print_Area" localSheetId="8">S.13_EEV_Analyse!$A$1:$A$56</definedName>
    <definedName name="_xlnm.Print_Area" localSheetId="9">S.14_EEV_Sektoren!$A$1:$A$54</definedName>
    <definedName name="_xlnm.Print_Area" localSheetId="10">'S.15_spez. EV'!$A$1:$A$58</definedName>
    <definedName name="_xlnm.Print_Area" localSheetId="11">'S.16+17_Energieflussbild'!$A$1:$D$58</definedName>
    <definedName name="_xlnm.Print_Area" localSheetId="12">S.18_CO2_PEV!$A$1:$A$57</definedName>
    <definedName name="_xlnm.Print_Area" localSheetId="13">S.19_CO2_PEV!$A$1:$A$53</definedName>
    <definedName name="_xlnm.Print_Area" localSheetId="14">S.20_CO2_EEV!$A$1:$A$53</definedName>
    <definedName name="_xlnm.Print_Area" localSheetId="15">S.21_CO2_EEV!$A$1:$A$58</definedName>
    <definedName name="_xlnm.Print_Area" localSheetId="16">S.22_Sankey_Vergleich!$A$1:$A$58</definedName>
    <definedName name="_xlnm.Print_Area" localSheetId="17">S.23_Kennz.!$A$1:$N$64</definedName>
    <definedName name="_xlnm.Print_Area" localSheetId="18">S.24_PEV!$A$1:$I$101</definedName>
    <definedName name="_xlnm.Print_Area" localSheetId="19">S.25_EEV_ET!$A$1:$J$102</definedName>
    <definedName name="_xlnm.Print_Area" localSheetId="20">S.26_EEV_Sek!$A$1:$G$101</definedName>
    <definedName name="_xlnm.Print_Area" localSheetId="21">S.27_Strombilanz!$A$1:$M$52</definedName>
    <definedName name="_xlnm.Print_Area" localSheetId="22">S.28_Strombilanz!$A$1:$F$74</definedName>
    <definedName name="_xlnm.Print_Area" localSheetId="23">S.29_Fernwärme!$A$1:$M$58</definedName>
    <definedName name="_xlnm.Print_Area" localSheetId="24">S.30_Heizwerte!$A$1:$E$60</definedName>
    <definedName name="_xlnm.Print_Area" localSheetId="25">S.31_CO2_ET!$A$1:$G$102</definedName>
    <definedName name="_xlnm.Print_Area" localSheetId="26">S.32_CO2_Sek.!$A$1:$H$99</definedName>
    <definedName name="_xlnm.Print_Area" localSheetId="27">S.33_CO2_Ver_ET!$A$1:$J$103</definedName>
    <definedName name="_xlnm.Print_Area" localSheetId="28">S.34_CO2_Ver_Sek!$A$1:$K$99</definedName>
    <definedName name="_xlnm.Print_Area" localSheetId="30">'S.36+37_CO2_Bilanz'!$A$1:$S$17</definedName>
    <definedName name="_xlnm.Print_Area" localSheetId="31">S.38_CO2_Flugverkehr!$A$1:$I$29</definedName>
    <definedName name="_xlnm.Print_Area" localSheetId="3">S.4_Erl.1!$A$1:$G$113</definedName>
    <definedName name="_xlnm.Print_Area" localSheetId="4">'S.6+7_Bil.Menge'!$A$1:$AE$49</definedName>
    <definedName name="_xlnm.Print_Area" localSheetId="5">'S.8+9_Bil.TJ'!$A$1:$AE$49</definedName>
    <definedName name="_xlnm.Print_Area" localSheetId="0">Titel!$A$1:$D$39</definedName>
    <definedName name="_xlnm.Print_Area" localSheetId="32">'U4'!$A$1:$G$52</definedName>
    <definedName name="HTML_CodePage" hidden="1">1252</definedName>
    <definedName name="HTML_Control" localSheetId="1" hidden="1">{"'Prod 00j at (2)'!$A$5:$N$1224"}</definedName>
    <definedName name="HTML_Control" localSheetId="3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B27" i="54" l="1"/>
  <c r="B6" i="54" l="1"/>
  <c r="B7" i="54"/>
  <c r="B8" i="54"/>
  <c r="B9" i="54"/>
  <c r="B10" i="54"/>
  <c r="B11" i="54"/>
  <c r="B12" i="54"/>
  <c r="B13" i="54"/>
  <c r="B14" i="54"/>
  <c r="B15" i="54"/>
  <c r="B16" i="54"/>
  <c r="B17" i="54"/>
  <c r="B18" i="54"/>
  <c r="B19" i="54"/>
  <c r="B20" i="54"/>
  <c r="B21" i="54"/>
  <c r="B22" i="54"/>
  <c r="B23" i="54"/>
  <c r="B24" i="54"/>
  <c r="B25" i="54"/>
  <c r="B26" i="54"/>
</calcChain>
</file>

<file path=xl/sharedStrings.xml><?xml version="1.0" encoding="utf-8"?>
<sst xmlns="http://schemas.openxmlformats.org/spreadsheetml/2006/main" count="1045" uniqueCount="455">
  <si>
    <t>x</t>
  </si>
  <si>
    <t>Zeile</t>
  </si>
  <si>
    <t>Steinkohlen</t>
  </si>
  <si>
    <t>Braunkohlen</t>
  </si>
  <si>
    <t>Kohle</t>
  </si>
  <si>
    <t>Bri-
ketts</t>
  </si>
  <si>
    <t>And. 
Braun-
koh-
len-
prod.</t>
  </si>
  <si>
    <t>Otto-
kraft-
stoffe</t>
  </si>
  <si>
    <t>Diesel-
kraft-
stoffe</t>
  </si>
  <si>
    <t>Flug-
turbi-
nen-
kraft-
stoffe</t>
  </si>
  <si>
    <t>in spezifischen Mengeneinheiten</t>
  </si>
  <si>
    <t>1 000 Tonnen</t>
  </si>
  <si>
    <t>Primär-
energiebilanz</t>
  </si>
  <si>
    <t>Gewinnung</t>
  </si>
  <si>
    <t>Bezüge</t>
  </si>
  <si>
    <t>Bestandsentnahmen</t>
  </si>
  <si>
    <t>Energieaufkommen</t>
  </si>
  <si>
    <t>Lieferungen</t>
  </si>
  <si>
    <t>Bestandsaufstockungen</t>
  </si>
  <si>
    <t>Primärenergieverbrauch</t>
  </si>
  <si>
    <t>Umwandlungsbilanz</t>
  </si>
  <si>
    <t>Umwandlungs-
einsatz</t>
  </si>
  <si>
    <t xml:space="preserve">Windkraft-, Photovoltaik- und andere Anlagen </t>
  </si>
  <si>
    <t>Sonstige Energieerzeuger</t>
  </si>
  <si>
    <t>Umwandlungseinsatz insgesamt</t>
  </si>
  <si>
    <t>Umwand-
lungs-
ausstoß</t>
  </si>
  <si>
    <t>Umwandlungsausstoß insgesamt</t>
  </si>
  <si>
    <t>Verbrauch i.d.Energiegew. u.i.d.Umwand-lungsbereichen</t>
  </si>
  <si>
    <t>Kraftwerke, Heizwerke</t>
  </si>
  <si>
    <t>Fackel- und Leitungsverluste</t>
  </si>
  <si>
    <t>Energieangebot nach Umwandlungsbilanz</t>
  </si>
  <si>
    <t>Nichtenergetischer Verbrauch</t>
  </si>
  <si>
    <t>Statistische Differenzen</t>
  </si>
  <si>
    <t>Endenergieverbrauch</t>
  </si>
  <si>
    <t>nach Sektoren</t>
  </si>
  <si>
    <t>Schienenverkehr</t>
  </si>
  <si>
    <t>Straßenverkehr</t>
  </si>
  <si>
    <t>Luftverkehr</t>
  </si>
  <si>
    <t>Verkehr insgesamt</t>
  </si>
  <si>
    <t>Haushalte</t>
  </si>
  <si>
    <t>Gase</t>
  </si>
  <si>
    <t>Erneuerbare Energien</t>
  </si>
  <si>
    <t xml:space="preserve">Elektrischer Strom 
u.a. Energieträger </t>
  </si>
  <si>
    <t>Energie-
träger 
ins-
gesamt</t>
  </si>
  <si>
    <t>Heizöl</t>
  </si>
  <si>
    <t>And.
Mineral-
ölpro-
dukte</t>
  </si>
  <si>
    <t>Flüs-
sig-
gas</t>
  </si>
  <si>
    <t>Erdgas</t>
  </si>
  <si>
    <t>Strom</t>
  </si>
  <si>
    <t>leicht</t>
  </si>
  <si>
    <t>schwer</t>
  </si>
  <si>
    <t>Terajoule</t>
  </si>
  <si>
    <t>Mill.kWh</t>
  </si>
  <si>
    <t>in Terajoule</t>
  </si>
  <si>
    <t>Mineralöle</t>
  </si>
  <si>
    <t>in 1 000 Tonnen Steinkohleneinheiten</t>
  </si>
  <si>
    <t>1 000 Tonnen SKE</t>
  </si>
  <si>
    <t>Gebiet</t>
  </si>
  <si>
    <t>Primärenergieverbrauch in Petajoule</t>
  </si>
  <si>
    <t>Berlin</t>
  </si>
  <si>
    <t>Anteil in %</t>
  </si>
  <si>
    <t>Endenergieverbrauch in Petajoule</t>
  </si>
  <si>
    <t>Deutschland</t>
  </si>
  <si>
    <t>•</t>
  </si>
  <si>
    <t>Primärenergieverbrauch je Einwohner in Gigajoule</t>
  </si>
  <si>
    <t>Endenergieverbrauch je Einwohner in Gigajoule</t>
  </si>
  <si>
    <t>Endenergieverbrauch je Bruttoinlandsprodukt in Gigajoule je 1 000 EUR</t>
  </si>
  <si>
    <t>davon</t>
  </si>
  <si>
    <t>Jahr</t>
  </si>
  <si>
    <t>Andere</t>
  </si>
  <si>
    <t>Terajoule (TJ)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</si>
  <si>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</si>
  <si>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</si>
  <si>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</si>
  <si>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</si>
  <si>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</si>
  <si>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</si>
  <si>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</si>
  <si>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</si>
  <si>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</si>
  <si>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</si>
  <si>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</si>
  <si>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</si>
  <si>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</si>
  <si>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</si>
  <si>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Seite</t>
  </si>
  <si>
    <t>Energiebilanz Berlin</t>
  </si>
  <si>
    <t>Fernwärme</t>
  </si>
  <si>
    <t>Verkehr</t>
  </si>
  <si>
    <t>Haushalte, Gewerbe, 
Handel und Dienstleistungen
und übrige Verbraucher</t>
  </si>
  <si>
    <t>Kennziffer</t>
  </si>
  <si>
    <t>ME</t>
  </si>
  <si>
    <t>Stromverbrauch im Umwandlungsbereich</t>
  </si>
  <si>
    <t>Stromausfuhr</t>
  </si>
  <si>
    <t>Stromverbrauch brutto</t>
  </si>
  <si>
    <t>TJ</t>
  </si>
  <si>
    <t>–</t>
  </si>
  <si>
    <t>Gewerbe, Handel und Dienstleistungen
 und übrige Verbraucher</t>
  </si>
  <si>
    <t>Energieträger</t>
  </si>
  <si>
    <t>Mengen-
einheit</t>
  </si>
  <si>
    <t>Heizwert
(kJoule)</t>
  </si>
  <si>
    <t>SKE-
Faktor</t>
  </si>
  <si>
    <t>kg</t>
  </si>
  <si>
    <t>Steinkohlenkoks</t>
  </si>
  <si>
    <t>Andere Steinkohlenprodukte</t>
  </si>
  <si>
    <t>Braunkohlenkoks</t>
  </si>
  <si>
    <t>Rohbenzin</t>
  </si>
  <si>
    <t>Ottokraftstoff</t>
  </si>
  <si>
    <t>Dieselkraftstoff</t>
  </si>
  <si>
    <t>Petrolkoks</t>
  </si>
  <si>
    <t>Andere Mineralölprodukte</t>
  </si>
  <si>
    <t>Flüssiggas</t>
  </si>
  <si>
    <t>Raffineriegas</t>
  </si>
  <si>
    <t>Kokereigas, Stadtgas</t>
  </si>
  <si>
    <t>Grubengas</t>
  </si>
  <si>
    <t>Wasserkraft</t>
  </si>
  <si>
    <t>kWh</t>
  </si>
  <si>
    <t>Windkraft, Photovoltaik</t>
  </si>
  <si>
    <t>Brennholz</t>
  </si>
  <si>
    <t>Fernwärme (Landesdurchschnitt)</t>
  </si>
  <si>
    <t>Übersicht gebräuchlicher Maßeinheiten der Wärmeenergie</t>
  </si>
  <si>
    <t>Einheit</t>
  </si>
  <si>
    <t>kJ</t>
  </si>
  <si>
    <t>kcal</t>
  </si>
  <si>
    <t>SKE</t>
  </si>
  <si>
    <t>1 kJ</t>
  </si>
  <si>
    <t>1 kWh</t>
  </si>
  <si>
    <t>1 kcal</t>
  </si>
  <si>
    <t>Überschlägige Umrechnungshilfen in Tonnen</t>
  </si>
  <si>
    <t>Abfälle</t>
  </si>
  <si>
    <t>Haushalte, 
Gewerbe, 
Handel u. 
Dienstleis-
tungen u. 
übrige 
Verbraucher</t>
  </si>
  <si>
    <t>Eigenverbrauch und Leitungsverluste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</si>
  <si>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</si>
  <si>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</si>
  <si>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…</t>
  </si>
  <si>
    <t>( )</t>
  </si>
  <si>
    <t>/</t>
  </si>
  <si>
    <t>Zahlenwert unbekannt oder</t>
  </si>
  <si>
    <t xml:space="preserve">Tabellenfach gesperrt </t>
  </si>
  <si>
    <t>p</t>
  </si>
  <si>
    <t>r</t>
  </si>
  <si>
    <t>s</t>
  </si>
  <si>
    <t>Inhaltsverzeichnis</t>
  </si>
  <si>
    <t>_____</t>
  </si>
  <si>
    <t>Roh-ben-zin</t>
  </si>
  <si>
    <t>Braun-kohlen</t>
  </si>
  <si>
    <t>Stein-kohlen</t>
  </si>
  <si>
    <t>Veränderung gegenüber dem Vorjahr in Prozent</t>
  </si>
  <si>
    <t xml:space="preserve">Vorbemerkungen </t>
  </si>
  <si>
    <t>Quellen: AG Energiebilanzen, Länderarbeitskreis Energiebilanzen</t>
  </si>
  <si>
    <t>Veränderung gegenüber dem Vorjahr in %</t>
  </si>
  <si>
    <t>Stein-
kohlen</t>
  </si>
  <si>
    <t>Strom-
verbrauch 
insgesamt</t>
  </si>
  <si>
    <t>Strom und Fernwärme</t>
  </si>
  <si>
    <r>
      <t>Jahr</t>
    </r>
    <r>
      <rPr>
        <vertAlign val="superscript"/>
        <sz val="8"/>
        <rFont val="Arial"/>
        <family val="2"/>
      </rPr>
      <t>1</t>
    </r>
  </si>
  <si>
    <t>Heizöl bzw. Dieselkraftstoff</t>
  </si>
  <si>
    <t>Umrechnungseinheiten (überschlägig)</t>
  </si>
  <si>
    <t>Gew. v. Steinen u. Erden, sonst. Bergbau u. 
 Verarb. Gewerbe insg.</t>
  </si>
  <si>
    <t>Haushalte, Gewerbe, Handel, Dienstleistungen 
 und übrige Verbraucher insgesamt</t>
  </si>
  <si>
    <t>Erneuerbare 
Energien</t>
  </si>
  <si>
    <t>Gew.v. Steinen u.Erden, sonst. Bergbau und
 Verarbeitendes Gewerbe</t>
  </si>
  <si>
    <t>Gew.v. Steinen
u. Erden, sonst.
Bergbau und
Verarbeitendes
Gewerbe</t>
  </si>
  <si>
    <t xml:space="preserve">geheim zu halten </t>
  </si>
  <si>
    <t>Energieverbrauch im Umwandlungsbereich insgesamt</t>
  </si>
  <si>
    <t>Insgesamt</t>
  </si>
  <si>
    <t>Davon</t>
  </si>
  <si>
    <t>Gew. v. Steinen 
u. Erden,
sonst. Bergbau und 
Verarbeitendes Gewerbe</t>
  </si>
  <si>
    <t>Um-
wandlungs-
sektor</t>
  </si>
  <si>
    <t>Erneuerbare
Energien</t>
  </si>
  <si>
    <t>Braun-
kohlen</t>
  </si>
  <si>
    <r>
      <t>Sonstige</t>
    </r>
    <r>
      <rPr>
        <vertAlign val="superscript"/>
        <sz val="8"/>
        <rFont val="Arial"/>
        <family val="2"/>
      </rPr>
      <t>1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</si>
  <si>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</si>
  <si>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</si>
  <si>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</si>
  <si>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</si>
  <si>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</si>
  <si>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Bio-
treib-
stof-
fe</t>
  </si>
  <si>
    <t>Gewerbe, 
Handel und Dienstleistungen
und übrige Verbraucher</t>
  </si>
  <si>
    <t>Steinkohlenbriketts</t>
  </si>
  <si>
    <t>Staub- und Trockenkohlen</t>
  </si>
  <si>
    <t>Heizöl, leicht</t>
  </si>
  <si>
    <t>Heizöl, schwer</t>
  </si>
  <si>
    <t>m³</t>
  </si>
  <si>
    <t>Klärgas, Deponiegas, Biogas (Methangasanteil)</t>
  </si>
  <si>
    <t>Rapsölmethylester (Biodiesel)</t>
  </si>
  <si>
    <t>Rohöl</t>
  </si>
  <si>
    <t>Flugturbinenkaftstoff (Petroleum)</t>
  </si>
  <si>
    <t>Hartbraunkohlen</t>
  </si>
  <si>
    <t>Abfall (biogener Anteil)</t>
  </si>
  <si>
    <t>1 Dieser Durchschnitt gilt nur für die Gesamtförderung bzw. Produktion</t>
  </si>
  <si>
    <t>Schienen-
verkehr</t>
  </si>
  <si>
    <t>Straßen-
verkehr</t>
  </si>
  <si>
    <t>Küsten- und Binnenschifffahrt</t>
  </si>
  <si>
    <t>PEV je Bruttoinlandsprodukt (Energieintensität) in Gigajoule je 1 000 EUR</t>
  </si>
  <si>
    <t>EEV je Bruttoinlandsprodukt (Energieintensität) in Gigajoule je 1 000 EUR</t>
  </si>
  <si>
    <t>Sonstige</t>
  </si>
  <si>
    <t>Gew.v. Steinen u. Erden, sonst. Bergbau und Verarbeitendes Gewerbe</t>
  </si>
  <si>
    <t>Haushalte, Gewerbe, Handel u. Dienstleistungen u. übrige Verbraucher</t>
  </si>
  <si>
    <t>Emissionen insgesamt</t>
  </si>
  <si>
    <t>Mineralöle und Mineralölprodukte</t>
  </si>
  <si>
    <t>1.1</t>
  </si>
  <si>
    <t>1.2</t>
  </si>
  <si>
    <t>1.3</t>
  </si>
  <si>
    <t>2.1</t>
  </si>
  <si>
    <t>2.2</t>
  </si>
  <si>
    <t>2.3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</si>
  <si>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</si>
  <si>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</si>
  <si>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</si>
  <si>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</si>
  <si>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</si>
  <si>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</si>
  <si>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</si>
  <si>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</si>
  <si>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</si>
  <si>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2.3 Primär- und Endenergieverbrauch bezogen auf BIP und Einwohnerzahl</t>
  </si>
  <si>
    <t>2.4 Energieflussbild</t>
  </si>
  <si>
    <t>3. Tabellen</t>
  </si>
  <si>
    <t>3.1 Volkswirtschaftliche Kennzahlen</t>
  </si>
  <si>
    <t>1. Energiebilanz</t>
  </si>
  <si>
    <t>3.14</t>
  </si>
  <si>
    <t>3.10</t>
  </si>
  <si>
    <t>3.11</t>
  </si>
  <si>
    <t>3.12</t>
  </si>
  <si>
    <t>3.13</t>
  </si>
  <si>
    <t>3.16</t>
  </si>
  <si>
    <t>3.15</t>
  </si>
  <si>
    <t>3.</t>
  </si>
  <si>
    <t>1.</t>
  </si>
  <si>
    <t>2.</t>
  </si>
  <si>
    <t>2.4</t>
  </si>
  <si>
    <t>2.5</t>
  </si>
  <si>
    <t>2.6</t>
  </si>
  <si>
    <t>2.7</t>
  </si>
  <si>
    <t>Tabellen</t>
  </si>
  <si>
    <t>Grafiken und Analysen</t>
  </si>
  <si>
    <t>Bilanzen</t>
  </si>
  <si>
    <t xml:space="preserve">Primär- und Endenergieverbrauch bezogen auf BIP und Einwohner </t>
  </si>
  <si>
    <t>Energieflussbild - Sankey Diagramm</t>
  </si>
  <si>
    <t>Volkswirtschaftliche Kennzahlen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</si>
  <si>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je Bruttoinlandsprodukt in t je 1 000 EUR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</si>
  <si>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Primärenergieverbrauch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</si>
  <si>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Endenergieverbrauch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</si>
  <si>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-Flussbild</t>
    </r>
  </si>
  <si>
    <r>
      <t>2.5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-Emissionen aus dem Primärenergieverbrauch </t>
    </r>
  </si>
  <si>
    <r>
      <t>2.6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-Emissionen aus dem Endenergieverbrauch</t>
    </r>
  </si>
  <si>
    <r>
      <t>2.7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-Flussbild</t>
    </r>
  </si>
  <si>
    <r>
      <t>Emissions-
faktor</t>
    </r>
    <r>
      <rPr>
        <sz val="8"/>
        <rFont val="Arial Unicode MS"/>
        <family val="2"/>
      </rPr>
      <t>²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kg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/TJ</t>
    </r>
  </si>
  <si>
    <r>
      <t>1 000 Tonnen CO</t>
    </r>
    <r>
      <rPr>
        <sz val="8"/>
        <rFont val="Arial Unicode MS"/>
        <family val="2"/>
      </rPr>
      <t>₂</t>
    </r>
  </si>
  <si>
    <t>Energieverbrauch im Umwandlungsbereich insg.</t>
  </si>
  <si>
    <t>Schienenverkehr &amp; Binnenschifffahrt</t>
  </si>
  <si>
    <r>
      <t>CO</t>
    </r>
    <r>
      <rPr>
        <sz val="9"/>
        <rFont val="Arial Unicode MS"/>
        <family val="2"/>
      </rPr>
      <t>₂-Flussbild nach Verursacherbilanz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</si>
  <si>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</si>
  <si>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</si>
  <si>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-Bilanz (Verursacherbilanz)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</si>
  <si>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im Stadtstaatenvergleich</t>
    </r>
  </si>
  <si>
    <t>Solar-energie</t>
  </si>
  <si>
    <t>Wind-kraft</t>
  </si>
  <si>
    <r>
      <t>CO</t>
    </r>
    <r>
      <rPr>
        <vertAlign val="subscript"/>
        <sz val="9"/>
        <rFont val="Arial Unicode MS"/>
        <family val="2"/>
      </rPr>
      <t>₂</t>
    </r>
    <r>
      <rPr>
        <sz val="9"/>
        <rFont val="Arial"/>
        <family val="2"/>
      </rPr>
      <t>-Emissionen je Einwohner in Deutschland</t>
    </r>
  </si>
  <si>
    <r>
      <t>CO</t>
    </r>
    <r>
      <rPr>
        <vertAlign val="subscript"/>
        <sz val="9"/>
        <rFont val="Arial Unicode MS"/>
        <family val="2"/>
      </rPr>
      <t>₂</t>
    </r>
    <r>
      <rPr>
        <sz val="9"/>
        <rFont val="Arial"/>
        <family val="2"/>
      </rPr>
      <t>-Emissionen je Einwohner in Berlin</t>
    </r>
  </si>
  <si>
    <t>Primärenergieverbrauch je BIP (Energieintensität) in Gigajoule je 1 000 EUR</t>
  </si>
  <si>
    <t>BIP je Einheit Primärenergieverbrauch (Energieproduktivität) in EUR je Gigajoule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</si>
  <si>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in Mio. t</t>
    </r>
  </si>
  <si>
    <t>Einwohner</t>
  </si>
  <si>
    <t>CO2 Verursacher in t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</si>
  <si>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nach Verursacherbilanz pro Einwohner</t>
    </r>
  </si>
  <si>
    <t>Deutschland ²</t>
  </si>
  <si>
    <t>Jahr ¹</t>
  </si>
  <si>
    <t>Steinkohlen ¹</t>
  </si>
  <si>
    <t>Braunkohlen ¹</t>
  </si>
  <si>
    <t>Braunkohlenbriketts ¹</t>
  </si>
  <si>
    <t>Andere Braunkohlenprodukte ¹</t>
  </si>
  <si>
    <t>Elektrischer Strom (Bundesdurchschnitt) ³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</si>
  <si>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(Verursacherbilanz) je Einwohner (t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EW)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</si>
  <si>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je Einwohner (t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EW)</t>
    </r>
  </si>
  <si>
    <t>Bruttoinlandsprodukt in jeweiligen Preisen in Mrd. EUR</t>
  </si>
  <si>
    <t>Inländische Erzeugung einschl. Einspeisung 
 aus erneuerbaren Energien</t>
  </si>
  <si>
    <t>Strombezüge</t>
  </si>
  <si>
    <t>Stromaufkommen brutto</t>
  </si>
  <si>
    <t>Leitungsverluste</t>
  </si>
  <si>
    <t>Wärme</t>
  </si>
  <si>
    <t>Andere ¹</t>
  </si>
  <si>
    <t>___</t>
  </si>
  <si>
    <t>Deutschland ³</t>
  </si>
  <si>
    <t>Gew.v. Steinen u.Erden, sonst.Bergbau und Verarbeitendes Gewerbe insgesamt</t>
  </si>
  <si>
    <t>Mineralölprodukte</t>
  </si>
  <si>
    <t>Mineralöle und</t>
  </si>
  <si>
    <t>1 kg Steinkohleneinheiten (SKE)</t>
  </si>
  <si>
    <t>1 kg Rohöleinheiten (RÖE)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</si>
  <si>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</si>
  <si>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</si>
  <si>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ab 2003 siehe "Methodische Änderungen": Seite 5</t>
  </si>
  <si>
    <t>1 z.B. Emissionen aus fossilen Abfallfraktionen</t>
  </si>
  <si>
    <t>Anteil am Stromverbrauch insgesamt in Prozent</t>
  </si>
  <si>
    <t>Anteil am Gesamt-EEV in Prozent</t>
  </si>
  <si>
    <t>Veränderung gegenüber 1990 in Prozent</t>
  </si>
  <si>
    <t>Anteil am Gesamt-PEV in Prozent</t>
  </si>
  <si>
    <r>
      <t>Anteil an Gesamt-CO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in Prozent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</si>
  <si>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in Mill. t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</si>
  <si>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(Verursacherbilanz) in Mill. t</t>
    </r>
  </si>
  <si>
    <r>
      <t>Temperaturbereinigte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-Intensität (1 000 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Mrd. EUR BIP) in Prozent (1991=100)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</si>
  <si>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-Intensität (1 000 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Mrd. EUR BIP) in Prozent (1991=100)</t>
    </r>
  </si>
  <si>
    <t>Fernwärmeaufkommen brutto</t>
  </si>
  <si>
    <t>Mill. kWh</t>
  </si>
  <si>
    <t>Deutschland ¹</t>
  </si>
  <si>
    <t>Deutschland ¹</t>
  </si>
  <si>
    <t>1 Quelle: Arbeitsgemeinschaft Energiebilanzen</t>
  </si>
  <si>
    <t>2 Quelle: Umweltbundesamt</t>
  </si>
  <si>
    <t>Bruttostromerzeugung Insgesamt</t>
  </si>
  <si>
    <t>Anteil in Prozent</t>
  </si>
  <si>
    <t>%</t>
  </si>
  <si>
    <t>Fernwärmeerzeugung Insgesamt</t>
  </si>
  <si>
    <t>3.17</t>
  </si>
  <si>
    <t>3.17 CO₂-Bilanz (Verursacherbilanz)</t>
  </si>
  <si>
    <t>3.10 Kraft-Wärme-Kopplung (KWK)</t>
  </si>
  <si>
    <t>Kraft-Wärme-Kopplung (KWK)</t>
  </si>
  <si>
    <t>darunter Stromerzeugung aus KWK</t>
  </si>
  <si>
    <t>darunter Fernwärmeerzeugung aus KWK</t>
  </si>
  <si>
    <t>1 ab 2014: Brennstoffeinsatz zur Stromerzeugung ab 2014 aus den Kraftwerken der allg. Versorgung ab 1 MW elektr. Leistung</t>
  </si>
  <si>
    <t xml:space="preserve"> </t>
  </si>
  <si>
    <t>Brennstoffeinsatz zur inländischen Stromerzeugung ¹</t>
  </si>
  <si>
    <t>Windkraft</t>
  </si>
  <si>
    <t>Solarenergie</t>
  </si>
  <si>
    <t>Biomasse</t>
  </si>
  <si>
    <t>Biotreibstoffe</t>
  </si>
  <si>
    <t>Umweltwärme</t>
  </si>
  <si>
    <t>14480 Potsdam</t>
  </si>
  <si>
    <t>Steinstraße 104-106</t>
  </si>
  <si>
    <t>Mittlere Bevölkerung in 1 000</t>
  </si>
  <si>
    <t>Berlin ³</t>
  </si>
  <si>
    <t>Brennstoffeinsatz zur Fernwärmeerzeugung insg. ²</t>
  </si>
  <si>
    <t>Haushalte ¹</t>
  </si>
  <si>
    <t>1 bis einschließlich 2016 Haushalte, Gewerbe, Handel und Dienstleistungen und übrige Verbraucher</t>
  </si>
  <si>
    <t>darunter</t>
  </si>
  <si>
    <t>Herstellung von Nahrungs- und Futtermitteln</t>
  </si>
  <si>
    <t>Herstellung von Gummi- und Kunststoffwaren</t>
  </si>
  <si>
    <t>Herstellung von Metallerzeugnissen</t>
  </si>
  <si>
    <t>Herstellung von elektronischen Ausrüstungen</t>
  </si>
  <si>
    <t>Herstellung v. pharmazeutischen Erzeugnissen</t>
  </si>
  <si>
    <t>Gewerbe, Handel und 
Dienstleistungen und übrige Verbraucher</t>
  </si>
  <si>
    <t>Bremen</t>
  </si>
  <si>
    <t>Hamburg</t>
  </si>
  <si>
    <t>Heizkraftwerke der allg. Versorgung (nur KWK)</t>
  </si>
  <si>
    <t>Industriewärmekraftwerke</t>
  </si>
  <si>
    <t>bio-gene Abfälle</t>
  </si>
  <si>
    <t>bio-gene Ab-fälle</t>
  </si>
  <si>
    <t>Erdgas, Wasser-stoff</t>
  </si>
  <si>
    <t>fossile Abfälle</t>
  </si>
  <si>
    <t>Klär- und Depo-nie-gas</t>
  </si>
  <si>
    <t>Um-welt-wärme, Geo-thermie</t>
  </si>
  <si>
    <t>Bio-mas-se¹</t>
  </si>
  <si>
    <t>Wärmekraftwerke der allg. Versorgung (ohne KWK)²</t>
  </si>
  <si>
    <t>Heizwerke²</t>
  </si>
  <si>
    <t>2 einschließlich ungekoppelte Erzeugung in Heizkraftwerken; bis 2002 einschließlich KWK</t>
  </si>
  <si>
    <t>1  feste und flüssige Biomasse, Klärschlamm</t>
  </si>
  <si>
    <t>Haushalte³</t>
  </si>
  <si>
    <t>Gewerbe, Handel, Dienstl. u. übrige Verbraucher³</t>
  </si>
  <si>
    <t>3 sofern für diese Merkmale darstellbar</t>
  </si>
  <si>
    <t>3 eigene Berechnung auf Grundlage des UBA Generalfaktors</t>
  </si>
  <si>
    <t>Gichtgas, Konvertergas³</t>
  </si>
  <si>
    <t>2 ab 2014: Brennstoffeinsatz zur Wärmeerzeugung aus der Erhebung über Erzeugung, Bezug, 
Verwendung und Abgabe von Wärme und aus den Kraftwerken der allg. Versorgung ab 1 MW elektr. Leistung</t>
  </si>
  <si>
    <t>PEV Deutschland</t>
  </si>
  <si>
    <t>PEV Berlin</t>
  </si>
  <si>
    <t>EEV Deutschland</t>
  </si>
  <si>
    <t>EEV Berlin</t>
  </si>
  <si>
    <t>CO2-neutral</t>
  </si>
  <si>
    <t xml:space="preserve">1 fossiler Anteil des Abfalls </t>
  </si>
  <si>
    <t>Allgemeine Hinweise und Erläuterungen</t>
  </si>
  <si>
    <t>1 Wärme, fossile Abfälle</t>
  </si>
  <si>
    <r>
      <t>2 Quelle: Umweltbundesamt NIR 2021 (Regenerative Energieträger werden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-neutral gewertet)</t>
    </r>
  </si>
  <si>
    <t>Fax 0331 817330 - 4091</t>
  </si>
  <si>
    <t>Tel. 0331 8173 - 1777</t>
  </si>
  <si>
    <t>Berlin-Brandenburg</t>
  </si>
  <si>
    <t>Brandenburg</t>
  </si>
  <si>
    <t>3.2 Primärenergieverbrauch in Berlin 1990 bis 2020 nach Energieträgern</t>
  </si>
  <si>
    <t>3.3 Endenergieverbrauch in Berlin 1990 bis 2020 nach Energieträgern</t>
  </si>
  <si>
    <t>3.4 Endenergieverbrauch in Berlin 1990 bis 2020 nach Sektoren</t>
  </si>
  <si>
    <t>3.6 Brennstoffeinsatz zur Stromerzeugung in Berlin 2020</t>
  </si>
  <si>
    <t>3.5 Strombilanz  Berlin 2010 bis 2020</t>
  </si>
  <si>
    <t>3.7 Stromverbrauch in Berlin 2000 bis 2020 nach Sektoren</t>
  </si>
  <si>
    <t>3.8 Fernwärmebilanz Berlin 2010 bis 2020</t>
  </si>
  <si>
    <t>3.9 Brennstoffeinsatz zur Fernwärmeerzeugung in Berlin 2020</t>
  </si>
  <si>
    <t>3.11 Heizwerte und CO₂-Emissionsfaktoren 
      nach Energieträgern zur Energiebilanz 2020</t>
  </si>
  <si>
    <t>3.12  CO₂-Emissionen aus dem Primärenergieverbrauch (Quellenbilanz) 
       in Berlin 1990 bis 2020 nach Energieträgern</t>
  </si>
  <si>
    <t>3.13 CO₂-Emissionen aus dem Primärenergieverbrauch (Quellenbilanz) 
      in Berlin 1990 bis 2020 nach Emittentensektoren</t>
  </si>
  <si>
    <t>Gewerbe, 
Handel u. 
Dienstleis-
tungen u. 
übrige 
Verbraucher</t>
  </si>
  <si>
    <t>Luft-verkehr</t>
  </si>
  <si>
    <t>Binnen-
schiff-fahrt</t>
  </si>
  <si>
    <t>3.15 CO₂-Emissionen aus dem Endenergieverbrauch (Verursacherbilanz) in Berlin 1990 bis 2020
       nach Emittentensektoren</t>
  </si>
  <si>
    <t>3.16 CO₂-Emissionen im Stadtstaatenvergleich</t>
  </si>
  <si>
    <t>2020 ¹</t>
  </si>
  <si>
    <t>1) teilweise vorläufige Angaben</t>
  </si>
  <si>
    <t>Quelle: Länderarbeitskreis Energiebilanzen, www.lak-energiebilanzen.de, Stand: 20.10.2022</t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</si>
  <si>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Endenergieverbrauch (Verursacherbilanz) in Berlin 2020</t>
    </r>
  </si>
  <si>
    <t>Gase, Erdgas, Erdölgas</t>
  </si>
  <si>
    <t>Elektrischer Strom und andere Energieträger</t>
  </si>
  <si>
    <t>Summe</t>
  </si>
  <si>
    <t>Kohle (roh)</t>
  </si>
  <si>
    <t>Andere Stein-kohlen-produkte</t>
  </si>
  <si>
    <t>Briketts</t>
  </si>
  <si>
    <t>Andere
Braun-
kohlen-
produkte</t>
  </si>
  <si>
    <t>Erdöl (roh)</t>
  </si>
  <si>
    <t>Otto-kraft-stoffe</t>
  </si>
  <si>
    <t>Diesel-kraft-stoffe</t>
  </si>
  <si>
    <t>Heizöl
leicht</t>
  </si>
  <si>
    <t>Heizöl schwer</t>
  </si>
  <si>
    <t>Andere Mineral-ölprodukte</t>
  </si>
  <si>
    <t>Flüssig- gas</t>
  </si>
  <si>
    <t>Fern-wärme</t>
  </si>
  <si>
    <r>
      <t>1 000 Tonnen CO</t>
    </r>
    <r>
      <rPr>
        <vertAlign val="subscript"/>
        <sz val="8"/>
        <rFont val="Arial"/>
        <family val="2"/>
      </rPr>
      <t>2</t>
    </r>
  </si>
  <si>
    <t>Gew. Steine u. Erden, Bergbau, verarb. Gewerbe insg.</t>
  </si>
  <si>
    <t>Gewerbe, Handel, Dienstl. u. übrige Verbraucher</t>
  </si>
  <si>
    <t>Haushalte, GHD, übrige Verbraucher</t>
  </si>
  <si>
    <t>Flug-turbinen-kraftstoffe</t>
  </si>
  <si>
    <r>
      <t>2. Entwicklung des Energieverbrauchs und der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-Emissionen im Land Berlin 1990 - 2020</t>
    </r>
  </si>
  <si>
    <t>2.1 Primärenergieverbrauch im Land Berlin 1990 - 2020</t>
  </si>
  <si>
    <t xml:space="preserve">Gewerbe, Handel und Dienstleistungen
und übrige Verbraucher </t>
  </si>
  <si>
    <t>Gewerbe, Handel u. Dienstleistungen u. übrige Verbraucher</t>
  </si>
  <si>
    <t>3 Quelle: Arbeitskreis Volkswirtsch. Gesamtrechnung der Länder (AK VGRdL) 18.10.2022</t>
  </si>
  <si>
    <t>1.2 Energiebilanz Berlin 2020 in Terajoule</t>
  </si>
  <si>
    <t>Energiebilanz Berlin 2020</t>
  </si>
  <si>
    <t>1.1 Energiebilanz Berlin 2020 in spezifischen Mengeneinheiten</t>
  </si>
  <si>
    <t>1.3 Energiebilanz Berlin 2020 in Steinkohleneinheiten</t>
  </si>
  <si>
    <r>
      <t>Energie- und CO</t>
    </r>
    <r>
      <rPr>
        <sz val="16"/>
        <rFont val="Arial Unicode MS"/>
        <family val="2"/>
      </rPr>
      <t>₂</t>
    </r>
    <r>
      <rPr>
        <sz val="16"/>
        <rFont val="Arial"/>
        <family val="2"/>
      </rPr>
      <t>-Bilanz
in</t>
    </r>
    <r>
      <rPr>
        <b/>
        <sz val="16"/>
        <rFont val="Arial"/>
        <family val="2"/>
      </rPr>
      <t xml:space="preserve"> Berlin 
2020</t>
    </r>
  </si>
  <si>
    <t>E IV 4 – j / 20</t>
  </si>
  <si>
    <r>
      <t xml:space="preserve">Energieverbrauch in Berlin 1990 bis 2020
</t>
    </r>
    <r>
      <rPr>
        <sz val="9"/>
        <rFont val="Arial"/>
        <family val="2"/>
      </rPr>
      <t>- in Petajoule -</t>
    </r>
  </si>
  <si>
    <t>Erschienen im November 2022</t>
  </si>
  <si>
    <t>Potsdam, 2022</t>
  </si>
  <si>
    <r>
      <t>Entwicklung des Energieverbrauchs und der 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im Land Berlin 1990 - 2020</t>
    </r>
  </si>
  <si>
    <t>Primärenergieverbrauch im Land Berlin 1990 - 2020</t>
  </si>
  <si>
    <t xml:space="preserve"> 2.2 Endenergieverbrauch im Land Berlin 1990 - 2020</t>
  </si>
  <si>
    <t>Endenergieverbrauch im Land Berlin 1990 - 2020</t>
  </si>
  <si>
    <t>Energiebilanz Berlin 2020 in spezifischen Mengeneinheiten</t>
  </si>
  <si>
    <t>Energiebilanz Berlin 2020 in Terajoule</t>
  </si>
  <si>
    <t>Energiebilanz Berlin 2020 in Steinkohleneinheiten</t>
  </si>
  <si>
    <t>2020¹</t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</si>
  <si>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Endenergieverbrauch (Verursacherbilanz) in Berlin 1990 bis 2020
nach Emittentensektoren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</si>
  <si>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Endenergieverbrauch (Verursacherbilanz) in Berlin 1990 bis 2020 
nach Energieträgern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</si>
  <si>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Primärenergieverbrauch (Quellenbilanz) in Berlin 1990 bis 2020
nach Emittentensektoren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</si>
  <si>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Primärenergieverbrauch (Quellenbilanz) in Berlin 1990 bis 2020
nach Energieträgern</t>
    </r>
  </si>
  <si>
    <r>
      <t>Heizwerte und 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-Emissionsfaktoren nach Energieträgern zur Energiebilanz 2020</t>
    </r>
  </si>
  <si>
    <t>Brennstoffeinsatz zur Fernwärmeerzeugung in Berlin 2020</t>
  </si>
  <si>
    <t>Fernwärmebilanz Berlin 2010 bis 2020</t>
  </si>
  <si>
    <t>Stromverbrauch in Berlin 2000 bis 2020 nach Sektoren</t>
  </si>
  <si>
    <t>Brennstoffeinsatz zur Stromerzeugung in Berlin 2020</t>
  </si>
  <si>
    <t>Strombilanz Berlin 2010 bis 2020</t>
  </si>
  <si>
    <t>Endenergieverbrauch in Berlin 1990 bis 2020 nach Sektoren</t>
  </si>
  <si>
    <t>Endenergieverbrauch in Berlin 1990 bis 2020 nach Energieträgern</t>
  </si>
  <si>
    <t>Primärenergieverbrauch in Berlin 1990 bis 2020</t>
  </si>
  <si>
    <t>3.18</t>
  </si>
  <si>
    <t>3.14 CO₂-Emissionen aus dem Endenergieverbrauch (Verursacherbilanz) in Berlin 1990 bis 2020
       nach Energieträgern</t>
  </si>
  <si>
    <t>1 000 Tonnen CO2</t>
  </si>
  <si>
    <r>
      <t>3.18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Flugverkehr 
        (Verursacherbilanz) - nachrichtlich -</t>
    </r>
  </si>
  <si>
    <t>1 Coronabedingter Rückgang der Flugbewegungen, 
Schließung Flughafen Tegel am 08.11.2020</t>
  </si>
  <si>
    <r>
      <t>CO</t>
    </r>
    <r>
      <rPr>
        <sz val="9"/>
        <color rgb="FF0000FF"/>
        <rFont val="Arial"/>
        <family val="2"/>
      </rPr>
      <t>₂</t>
    </r>
    <r>
      <rPr>
        <sz val="9"/>
        <color indexed="12"/>
        <rFont val="Arial"/>
        <family val="2"/>
      </rPr>
      <t>-Emissionen aus dem Flugverkehr (Verursacherbilanz) - nachrichtlich 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</si>
</sst>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1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0"/>
    <numFmt numFmtId="165" formatCode="0.0"/>
    <numFmt numFmtId="166" formatCode="#\ ##0\ \ \ "/>
    <numFmt numFmtId="167" formatCode="0\ \ \ \ \ "/>
    <numFmt numFmtId="168" formatCode="0.0\ \ \ \ \ "/>
    <numFmt numFmtId="169" formatCode="#\ ##0\ \ \ \ \ "/>
    <numFmt numFmtId="170" formatCode="#\ ##0\ \ \ \ \ \ \ "/>
    <numFmt numFmtId="171" formatCode="0.0\ \ \ \ \ \ \ "/>
    <numFmt numFmtId="172" formatCode="#\ ##0\ \ \ \ "/>
    <numFmt numFmtId="173" formatCode="#\ ##0\ \ ;\-\ #\ ##0\ \ ;"/>
    <numFmt numFmtId="174" formatCode="#,##0;\–\ #,##0;\–"/>
    <numFmt numFmtId="175" formatCode="###\ ###\ ##0\ \ \ \ \ \ \ \ \ \ \ \ \ \ \ "/>
    <numFmt numFmtId="176" formatCode="\ \ \ \ \ \ \ \ \ \ "/>
    <numFmt numFmtId="177" formatCode="###\ ###\ ##0;\–\ ###\ ###\ ##0;"/>
    <numFmt numFmtId="178" formatCode="#\ ##0.0;\–\ #\ ##0.0"/>
    <numFmt numFmtId="179" formatCode="#\ ##0.0;\–\ #\ ##0.0;"/>
    <numFmt numFmtId="180" formatCode="#\ ##0;\–\ #\ ##0;"/>
    <numFmt numFmtId="181" formatCode="##0.000"/>
    <numFmt numFmtId="182" formatCode="0.0??????"/>
    <numFmt numFmtId="183" formatCode="0.0?????"/>
    <numFmt numFmtId="184" formatCode="#\ ##0.0???"/>
    <numFmt numFmtId="185" formatCode="#\ ##0_ &quot;m³&quot;"/>
    <numFmt numFmtId="186" formatCode="#\ ##0_ &quot;rm&quot;"/>
    <numFmt numFmtId="187" formatCode="#\ ##0_ &quot;l&quot;"/>
    <numFmt numFmtId="188" formatCode="0.0??_ &quot;t&quot;"/>
    <numFmt numFmtId="189" formatCode="#\ ##0;\–\ #\ ##0;\–"/>
    <numFmt numFmtId="190" formatCode="#\ ##0.0;\–\ #\ ##0.0;\–"/>
    <numFmt numFmtId="191" formatCode="_-* #,##0.00\ [$€]_-;\-* #,##0.00\ [$€]_-;_-* &quot;-&quot;??\ [$€]_-;_-@_-"/>
    <numFmt numFmtId="192" formatCode="@\ *."/>
    <numFmt numFmtId="193" formatCode="\ \ \ \ \ \ \ \ \ \ @\ *."/>
    <numFmt numFmtId="194" formatCode="\ \ \ \ \ \ \ \ \ \ \ \ @\ *."/>
    <numFmt numFmtId="195" formatCode="\ \ \ \ \ \ \ \ \ \ \ \ @"/>
    <numFmt numFmtId="196" formatCode="\ \ \ \ \ \ \ \ \ \ \ \ \ @\ *."/>
    <numFmt numFmtId="197" formatCode="\ @\ *."/>
    <numFmt numFmtId="198" formatCode="\ @"/>
    <numFmt numFmtId="199" formatCode="\ \ @\ *."/>
    <numFmt numFmtId="200" formatCode="\ \ @"/>
    <numFmt numFmtId="201" formatCode="\ \ \ @\ *."/>
    <numFmt numFmtId="202" formatCode="\ \ \ @"/>
    <numFmt numFmtId="203" formatCode="\ \ \ \ @\ *."/>
    <numFmt numFmtId="204" formatCode="\ \ \ \ @"/>
    <numFmt numFmtId="205" formatCode="\ \ \ \ \ \ @\ *."/>
    <numFmt numFmtId="206" formatCode="\ \ \ \ \ \ @"/>
    <numFmt numFmtId="207" formatCode="\ \ \ \ \ \ \ @\ *."/>
    <numFmt numFmtId="208" formatCode="\ \ \ \ \ \ \ \ \ @\ *."/>
    <numFmt numFmtId="209" formatCode="\ \ \ \ \ \ \ \ \ @"/>
    <numFmt numFmtId="210" formatCode="#,##0.00\ &quot;Gg&quot;"/>
    <numFmt numFmtId="211" formatCode="#,##0.00\ &quot;kg&quot;"/>
    <numFmt numFmtId="212" formatCode="#,##0.00\ &quot;kt&quot;"/>
    <numFmt numFmtId="213" formatCode="#,##0.00\ &quot;Stck&quot;"/>
    <numFmt numFmtId="214" formatCode="#,##0.00\ &quot;Stk&quot;"/>
    <numFmt numFmtId="215" formatCode="#,##0.00\ &quot;T.Stk&quot;"/>
    <numFmt numFmtId="216" formatCode="#,##0.00\ &quot;TJ&quot;"/>
    <numFmt numFmtId="217" formatCode="#,##0.00\ &quot;TStk&quot;"/>
    <numFmt numFmtId="218" formatCode="yyyy"/>
    <numFmt numFmtId="219" formatCode="\ #\ ###\ ###\ ##0\ \ ;\ \–###\ ###\ ##0\ \ ;\ * \–\ \ ;\ * @\ \ "/>
    <numFmt numFmtId="220" formatCode="#\ ###\ ###;\–\ #\ ###\ ###"/>
    <numFmt numFmtId="221" formatCode="#,##0.0000"/>
    <numFmt numFmtId="222" formatCode="###\ ##0.0;\–\ ###\ ##0.0;\–"/>
    <numFmt numFmtId="223" formatCode="########\ ##0.0;\–\ ########\ ##0.0;\–"/>
    <numFmt numFmtId="224" formatCode="0.000"/>
    <numFmt numFmtId="225" formatCode="#,##0.0"/>
    <numFmt numFmtId="226" formatCode="#,##0.0;\–\ #,##0.0"/>
    <numFmt numFmtId="227" formatCode="\ ##\ ###\ ##0.0\ \ ;\ \–#\ ###\ ##0.0\ \ ;\ * \–\ \ ;\ * @\ \ "/>
    <numFmt numFmtId="228" formatCode="\ ??0.0\ \ ;\ * \–??0.0\ \ ;\ * \–\ \ ;\ * @\ \ "/>
    <numFmt numFmtId="229" formatCode="\ ####0.0\ \ ;\ * \–####0.0\ \ ;\ * \X\ \ ;\ * @\ \ "/>
    <numFmt numFmtId="230" formatCode="\ ##0\ \ ;\ * \x\ \ ;\ * @\ \ "/>
    <numFmt numFmtId="231" formatCode="#,##0;\-#,##0\ \ "/>
    <numFmt numFmtId="232" formatCode="\ #\ ###\ ##0.000\ \ ;\ \–###\ ##0.000\ \ ;\ * \–\ \ ;\ * @\ \ "/>
    <numFmt numFmtId="233" formatCode="\ #\ ###\ ##0.00\ \ ;\ \–###\ ##0.00\ \ ;\ * \–\ \ ;\ * @\ \ "/>
    <numFmt numFmtId="234" formatCode="_(&quot;$&quot;* #,##0_);_(&quot;$&quot;* \(#,##0\);_(&quot;$&quot;* &quot;-&quot;_);_(@_)"/>
    <numFmt numFmtId="235" formatCode="_-* #,##0.00\ [$€-1]_-;\-* #,##0.00\ [$€-1]_-;_-* &quot;-&quot;??\ [$€-1]_-"/>
    <numFmt numFmtId="236" formatCode="\ \ 0.0\ \ "/>
    <numFmt numFmtId="237" formatCode="#\ ##0;\–#\ ##0;"/>
    <numFmt numFmtId="238" formatCode="#\ ##0.0;\–#\ ##0.0;\–"/>
    <numFmt numFmtId="239" formatCode="#,##0.0;\–\ #,##0;\–"/>
    <numFmt numFmtId="240" formatCode="#\ ##0;\-#\ ##0;\-"/>
    <numFmt numFmtId="241" formatCode="#,##0;\-#,##0;\-"/>
  </numFmts>
  <fonts count="118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MS Sans Serif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 Unicode MS"/>
      <family val="2"/>
    </font>
    <font>
      <sz val="9"/>
      <color indexed="10"/>
      <name val="Arial"/>
      <family val="2"/>
    </font>
    <font>
      <vertAlign val="superscript"/>
      <sz val="8"/>
      <color indexed="10"/>
      <name val="Arial"/>
      <family val="2"/>
    </font>
    <font>
      <sz val="8"/>
      <name val="Arial Unicode MS"/>
      <family val="2"/>
    </font>
    <font>
      <sz val="8"/>
      <color indexed="10"/>
      <name val="Arial"/>
      <family val="2"/>
    </font>
    <font>
      <vertAlign val="subscript"/>
      <sz val="7"/>
      <name val="Arial"/>
      <family val="2"/>
    </font>
    <font>
      <sz val="16"/>
      <color indexed="23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9"/>
      <name val="Times New Roman"/>
      <family val="1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2"/>
      <name val="Times New Roman"/>
      <family val="1"/>
    </font>
    <font>
      <sz val="11"/>
      <color indexed="60"/>
      <name val="Calibri"/>
      <family val="2"/>
    </font>
    <font>
      <sz val="8"/>
      <name val="Helvetica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name val="Times New Roman"/>
      <family val="1"/>
    </font>
    <font>
      <b/>
      <sz val="6"/>
      <name val="Arial"/>
      <family val="2"/>
    </font>
    <font>
      <sz val="8"/>
      <name val="Helv"/>
    </font>
    <font>
      <sz val="7"/>
      <name val="Arial Unicode MS"/>
      <family val="2"/>
    </font>
    <font>
      <b/>
      <sz val="7"/>
      <name val="Arial"/>
      <family val="2"/>
    </font>
    <font>
      <b/>
      <sz val="6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name val="Arial Unicode MS"/>
      <family val="2"/>
    </font>
    <font>
      <vertAlign val="subscript"/>
      <sz val="9"/>
      <name val="Arial Unicode MS"/>
      <family val="2"/>
    </font>
    <font>
      <i/>
      <sz val="8"/>
      <name val="Arial"/>
      <family val="2"/>
    </font>
    <font>
      <b/>
      <sz val="12"/>
      <name val="Arial"/>
      <family val="2"/>
    </font>
    <font>
      <i/>
      <sz val="9"/>
      <color indexed="12"/>
      <name val="Arial"/>
      <family val="2"/>
    </font>
    <font>
      <sz val="8"/>
      <name val="Helvetica"/>
    </font>
    <font>
      <sz val="11"/>
      <color theme="0"/>
      <name val="Arial"/>
      <family val="2"/>
      <scheme val="minor"/>
    </font>
    <font>
      <sz val="11"/>
      <color theme="1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1"/>
      <color indexed="8"/>
      <name val="Arial"/>
      <family val="2"/>
      <scheme val="minor"/>
    </font>
    <font>
      <sz val="10"/>
      <name val="Helv"/>
    </font>
    <font>
      <sz val="12"/>
      <color theme="0"/>
      <name val="Arial"/>
      <family val="2"/>
      <scheme val="minor"/>
    </font>
    <font>
      <sz val="10"/>
      <name val="Arial"/>
      <family val="2"/>
      <scheme val="minor"/>
    </font>
    <font>
      <u/>
      <sz val="10"/>
      <color indexed="12"/>
      <name val="Courier"/>
      <family val="3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9"/>
      <color rgb="FF0000FF"/>
      <name val="Arial"/>
      <family val="2"/>
    </font>
    <font>
      <sz val="14"/>
      <name val="Arial"/>
      <family val="2"/>
    </font>
    <font>
      <u/>
      <sz val="10"/>
      <color theme="10"/>
      <name val="Arial"/>
      <family val="2"/>
    </font>
    <font>
      <b/>
      <sz val="12"/>
      <color indexed="10"/>
      <name val="Arial"/>
      <family val="2"/>
    </font>
    <font>
      <sz val="6.5"/>
      <name val="MS Sans Serif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b/>
      <vertAlign val="subscript"/>
      <sz val="9"/>
      <name val="Arial"/>
      <family val="2"/>
    </font>
    <font>
      <vertAlign val="subscript"/>
      <sz val="8"/>
      <name val="Arial"/>
      <family val="2"/>
    </font>
    <font>
      <b/>
      <vertAlign val="subscript"/>
      <sz val="9"/>
      <color indexed="12"/>
      <name val="Arial"/>
      <family val="2"/>
    </font>
  </fonts>
  <fills count="6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rgb="FFFFFF9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 style="thin">
        <color indexed="64"/>
      </diagon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</borders>
  <cellStyleXfs count="370">
    <xf numFmtId="0" fontId="0" fillId="0" borderId="0"/>
    <xf numFmtId="192" fontId="12" fillId="0" borderId="0"/>
    <xf numFmtId="49" fontId="12" fillId="0" borderId="0"/>
    <xf numFmtId="193" fontId="12" fillId="0" borderId="0">
      <alignment horizontal="center"/>
    </xf>
    <xf numFmtId="194" fontId="12" fillId="0" borderId="0"/>
    <xf numFmtId="195" fontId="12" fillId="0" borderId="0"/>
    <xf numFmtId="196" fontId="12" fillId="0" borderId="0"/>
    <xf numFmtId="197" fontId="12" fillId="0" borderId="0"/>
    <xf numFmtId="198" fontId="38" fillId="0" borderId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199" fontId="9" fillId="0" borderId="0"/>
    <xf numFmtId="200" fontId="38" fillId="0" borderId="0"/>
    <xf numFmtId="49" fontId="40" fillId="0" borderId="1" applyNumberFormat="0" applyFont="0" applyFill="0" applyBorder="0" applyProtection="0">
      <alignment horizontal="left" vertical="center" indent="2"/>
    </xf>
    <xf numFmtId="201" fontId="12" fillId="0" borderId="0"/>
    <xf numFmtId="202" fontId="12" fillId="0" borderId="0"/>
    <xf numFmtId="0" fontId="39" fillId="11" borderId="0" applyNumberFormat="0" applyBorder="0" applyAlignment="0" applyProtection="0"/>
    <xf numFmtId="0" fontId="39" fillId="3" borderId="0" applyNumberFormat="0" applyBorder="0" applyAlignment="0" applyProtection="0"/>
    <xf numFmtId="0" fontId="39" fillId="12" borderId="0" applyNumberFormat="0" applyBorder="0" applyAlignment="0" applyProtection="0"/>
    <xf numFmtId="0" fontId="39" fillId="7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203" fontId="12" fillId="0" borderId="0"/>
    <xf numFmtId="204" fontId="38" fillId="0" borderId="0"/>
    <xf numFmtId="49" fontId="40" fillId="0" borderId="2" applyNumberFormat="0" applyFont="0" applyFill="0" applyBorder="0" applyProtection="0">
      <alignment horizontal="left" vertical="center" indent="5"/>
    </xf>
    <xf numFmtId="0" fontId="41" fillId="15" borderId="0" applyNumberFormat="0" applyBorder="0" applyAlignment="0" applyProtection="0"/>
    <xf numFmtId="0" fontId="41" fillId="3" borderId="0" applyNumberFormat="0" applyBorder="0" applyAlignment="0" applyProtection="0"/>
    <xf numFmtId="0" fontId="41" fillId="12" borderId="0" applyNumberFormat="0" applyBorder="0" applyAlignment="0" applyProtection="0"/>
    <xf numFmtId="0" fontId="41" fillId="16" borderId="0" applyNumberFormat="0" applyBorder="0" applyAlignment="0" applyProtection="0"/>
    <xf numFmtId="0" fontId="41" fillId="14" borderId="0" applyNumberFormat="0" applyBorder="0" applyAlignment="0" applyProtection="0"/>
    <xf numFmtId="0" fontId="41" fillId="17" borderId="0" applyNumberFormat="0" applyBorder="0" applyAlignment="0" applyProtection="0"/>
    <xf numFmtId="205" fontId="12" fillId="0" borderId="0">
      <alignment horizontal="center"/>
    </xf>
    <xf numFmtId="206" fontId="12" fillId="0" borderId="0">
      <alignment horizontal="center"/>
    </xf>
    <xf numFmtId="207" fontId="12" fillId="0" borderId="0">
      <alignment horizontal="center"/>
    </xf>
    <xf numFmtId="208" fontId="12" fillId="0" borderId="0">
      <alignment horizontal="center"/>
    </xf>
    <xf numFmtId="209" fontId="12" fillId="0" borderId="0">
      <alignment horizontal="center"/>
    </xf>
    <xf numFmtId="0" fontId="3" fillId="0" borderId="0" applyFont="0" applyFill="0" applyBorder="0" applyAlignment="0" applyProtection="0"/>
    <xf numFmtId="210" fontId="42" fillId="0" borderId="3" applyFont="0" applyFill="0" applyBorder="0" applyAlignment="0" applyProtection="0">
      <alignment horizontal="left"/>
    </xf>
    <xf numFmtId="211" fontId="42" fillId="0" borderId="3" applyFont="0" applyFill="0" applyBorder="0" applyAlignment="0" applyProtection="0">
      <alignment horizontal="left"/>
    </xf>
    <xf numFmtId="212" fontId="42" fillId="0" borderId="3" applyFont="0" applyFill="0" applyBorder="0" applyAlignment="0" applyProtection="0">
      <alignment horizontal="left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>
      <alignment horizontal="left"/>
    </xf>
    <xf numFmtId="213" fontId="42" fillId="0" borderId="3" applyFont="0" applyFill="0" applyBorder="0" applyAlignment="0" applyProtection="0">
      <alignment horizontal="left"/>
    </xf>
    <xf numFmtId="214" fontId="42" fillId="0" borderId="3" applyFont="0" applyFill="0" applyBorder="0" applyAlignment="0" applyProtection="0">
      <alignment horizontal="left"/>
    </xf>
    <xf numFmtId="215" fontId="42" fillId="0" borderId="3" applyFont="0" applyFill="0" applyBorder="0" applyAlignment="0" applyProtection="0">
      <alignment horizontal="left"/>
    </xf>
    <xf numFmtId="216" fontId="42" fillId="0" borderId="3" applyFont="0" applyFill="0" applyBorder="0" applyAlignment="0" applyProtection="0">
      <alignment horizontal="left"/>
    </xf>
    <xf numFmtId="217" fontId="42" fillId="0" borderId="3" applyFont="0" applyFill="0" applyBorder="0" applyAlignment="0" applyProtection="0">
      <alignment horizontal="left"/>
    </xf>
    <xf numFmtId="218" fontId="42" fillId="0" borderId="3" applyFont="0" applyFill="0" applyBorder="0" applyAlignment="0" applyProtection="0">
      <alignment horizontal="left"/>
    </xf>
    <xf numFmtId="0" fontId="41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16" borderId="0" applyNumberFormat="0" applyBorder="0" applyAlignment="0" applyProtection="0"/>
    <xf numFmtId="0" fontId="41" fillId="14" borderId="0" applyNumberFormat="0" applyBorder="0" applyAlignment="0" applyProtection="0"/>
    <xf numFmtId="0" fontId="41" fillId="21" borderId="0" applyNumberFormat="0" applyBorder="0" applyAlignment="0" applyProtection="0"/>
    <xf numFmtId="0" fontId="43" fillId="10" borderId="4" applyNumberFormat="0" applyAlignment="0" applyProtection="0"/>
    <xf numFmtId="219" fontId="9" fillId="0" borderId="0">
      <alignment horizontal="right"/>
    </xf>
    <xf numFmtId="0" fontId="44" fillId="10" borderId="5" applyNumberFormat="0" applyAlignment="0" applyProtection="0"/>
    <xf numFmtId="220" fontId="19" fillId="0" borderId="6" applyBorder="0"/>
    <xf numFmtId="4" fontId="45" fillId="0" borderId="7" applyFill="0" applyBorder="0" applyProtection="0">
      <alignment horizontal="right" vertical="center"/>
    </xf>
    <xf numFmtId="0" fontId="46" fillId="9" borderId="5" applyNumberFormat="0" applyAlignment="0" applyProtection="0"/>
    <xf numFmtId="0" fontId="47" fillId="0" borderId="8" applyNumberFormat="0" applyFill="0" applyAlignment="0" applyProtection="0"/>
    <xf numFmtId="0" fontId="48" fillId="0" borderId="0" applyNumberFormat="0" applyFill="0" applyBorder="0" applyAlignment="0" applyProtection="0"/>
    <xf numFmtId="191" fontId="3" fillId="0" borderId="0" applyFont="0" applyFill="0" applyBorder="0" applyAlignment="0" applyProtection="0"/>
    <xf numFmtId="0" fontId="49" fillId="6" borderId="0" applyNumberFormat="0" applyBorder="0" applyAlignment="0" applyProtection="0"/>
    <xf numFmtId="0" fontId="5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192" fontId="38" fillId="0" borderId="0"/>
    <xf numFmtId="0" fontId="51" fillId="2" borderId="0" applyNumberFormat="0" applyBorder="0" applyAlignment="0" applyProtection="0"/>
    <xf numFmtId="4" fontId="40" fillId="0" borderId="1" applyFill="0" applyBorder="0" applyProtection="0">
      <alignment horizontal="right" vertical="center"/>
    </xf>
    <xf numFmtId="49" fontId="45" fillId="0" borderId="1" applyNumberFormat="0" applyFill="0" applyBorder="0" applyProtection="0">
      <alignment horizontal="left" vertical="center"/>
    </xf>
    <xf numFmtId="0" fontId="40" fillId="0" borderId="1" applyNumberFormat="0" applyFill="0" applyAlignment="0" applyProtection="0"/>
    <xf numFmtId="0" fontId="52" fillId="22" borderId="0" applyNumberFormat="0" applyFont="0" applyBorder="0" applyAlignment="0" applyProtection="0"/>
    <xf numFmtId="0" fontId="3" fillId="23" borderId="9" applyNumberFormat="0" applyFont="0" applyAlignment="0" applyProtection="0"/>
    <xf numFmtId="49" fontId="38" fillId="0" borderId="0"/>
    <xf numFmtId="221" fontId="40" fillId="24" borderId="1" applyNumberFormat="0" applyFont="0" applyBorder="0" applyAlignment="0" applyProtection="0">
      <alignment horizontal="right" vertical="center"/>
    </xf>
    <xf numFmtId="0" fontId="53" fillId="5" borderId="0" applyNumberFormat="0" applyBorder="0" applyAlignment="0" applyProtection="0"/>
    <xf numFmtId="0" fontId="62" fillId="0" borderId="0">
      <alignment horizontal="center"/>
    </xf>
    <xf numFmtId="0" fontId="13" fillId="0" borderId="0"/>
    <xf numFmtId="0" fontId="3" fillId="0" borderId="0"/>
    <xf numFmtId="0" fontId="54" fillId="0" borderId="0" applyNumberFormat="0" applyFill="0" applyBorder="0" applyAlignment="0" applyProtection="0"/>
    <xf numFmtId="0" fontId="55" fillId="0" borderId="10" applyNumberFormat="0" applyFill="0" applyAlignment="0" applyProtection="0"/>
    <xf numFmtId="0" fontId="56" fillId="0" borderId="11" applyNumberFormat="0" applyFill="0" applyAlignment="0" applyProtection="0"/>
    <xf numFmtId="0" fontId="57" fillId="0" borderId="12" applyNumberFormat="0" applyFill="0" applyAlignment="0" applyProtection="0"/>
    <xf numFmtId="0" fontId="57" fillId="0" borderId="0" applyNumberFormat="0" applyFill="0" applyBorder="0" applyAlignment="0" applyProtection="0"/>
    <xf numFmtId="0" fontId="58" fillId="0" borderId="13" applyNumberFormat="0" applyFill="0" applyAlignment="0" applyProtection="0"/>
    <xf numFmtId="0" fontId="59" fillId="0" borderId="0" applyNumberFormat="0" applyFill="0" applyBorder="0" applyAlignment="0" applyProtection="0"/>
    <xf numFmtId="0" fontId="60" fillId="25" borderId="14" applyNumberFormat="0" applyAlignment="0" applyProtection="0"/>
    <xf numFmtId="0" fontId="40" fillId="0" borderId="0"/>
    <xf numFmtId="0" fontId="3" fillId="0" borderId="0"/>
    <xf numFmtId="0" fontId="26" fillId="0" borderId="0" applyNumberFormat="0" applyFill="0" applyBorder="0" applyAlignment="0" applyProtection="0"/>
    <xf numFmtId="192" fontId="6" fillId="0" borderId="0"/>
    <xf numFmtId="49" fontId="6" fillId="0" borderId="0"/>
    <xf numFmtId="193" fontId="6" fillId="0" borderId="0">
      <alignment horizontal="center"/>
    </xf>
    <xf numFmtId="194" fontId="6" fillId="0" borderId="0"/>
    <xf numFmtId="195" fontId="6" fillId="0" borderId="0"/>
    <xf numFmtId="196" fontId="6" fillId="0" borderId="0"/>
    <xf numFmtId="197" fontId="6" fillId="0" borderId="0"/>
    <xf numFmtId="201" fontId="6" fillId="0" borderId="0"/>
    <xf numFmtId="202" fontId="6" fillId="0" borderId="0"/>
    <xf numFmtId="203" fontId="6" fillId="0" borderId="0"/>
    <xf numFmtId="205" fontId="6" fillId="0" borderId="0">
      <alignment horizontal="center"/>
    </xf>
    <xf numFmtId="206" fontId="6" fillId="0" borderId="0">
      <alignment horizontal="center"/>
    </xf>
    <xf numFmtId="207" fontId="6" fillId="0" borderId="0">
      <alignment horizontal="center"/>
    </xf>
    <xf numFmtId="208" fontId="6" fillId="0" borderId="0">
      <alignment horizontal="center"/>
    </xf>
    <xf numFmtId="209" fontId="6" fillId="0" borderId="0">
      <alignment horizontal="center"/>
    </xf>
    <xf numFmtId="210" fontId="3" fillId="0" borderId="3" applyFont="0" applyFill="0" applyBorder="0" applyAlignment="0" applyProtection="0">
      <alignment horizontal="left"/>
    </xf>
    <xf numFmtId="211" fontId="3" fillId="0" borderId="3" applyFont="0" applyFill="0" applyBorder="0" applyAlignment="0" applyProtection="0">
      <alignment horizontal="left"/>
    </xf>
    <xf numFmtId="212" fontId="3" fillId="0" borderId="3" applyFont="0" applyFill="0" applyBorder="0" applyAlignment="0" applyProtection="0">
      <alignment horizontal="left"/>
    </xf>
    <xf numFmtId="213" fontId="3" fillId="0" borderId="3" applyFont="0" applyFill="0" applyBorder="0" applyAlignment="0" applyProtection="0">
      <alignment horizontal="left"/>
    </xf>
    <xf numFmtId="214" fontId="3" fillId="0" borderId="3" applyFont="0" applyFill="0" applyBorder="0" applyAlignment="0" applyProtection="0">
      <alignment horizontal="left"/>
    </xf>
    <xf numFmtId="215" fontId="3" fillId="0" borderId="3" applyFont="0" applyFill="0" applyBorder="0" applyAlignment="0" applyProtection="0">
      <alignment horizontal="left"/>
    </xf>
    <xf numFmtId="216" fontId="3" fillId="0" borderId="3" applyFont="0" applyFill="0" applyBorder="0" applyAlignment="0" applyProtection="0">
      <alignment horizontal="left"/>
    </xf>
    <xf numFmtId="217" fontId="3" fillId="0" borderId="3" applyFont="0" applyFill="0" applyBorder="0" applyAlignment="0" applyProtection="0">
      <alignment horizontal="left"/>
    </xf>
    <xf numFmtId="218" fontId="3" fillId="0" borderId="3" applyFont="0" applyFill="0" applyBorder="0" applyAlignment="0" applyProtection="0">
      <alignment horizontal="left"/>
    </xf>
    <xf numFmtId="220" fontId="9" fillId="0" borderId="6" applyBorder="0"/>
    <xf numFmtId="0" fontId="37" fillId="0" borderId="0" applyNumberFormat="0" applyFill="0" applyBorder="0" applyAlignment="0" applyProtection="0">
      <alignment vertical="top"/>
      <protection locked="0"/>
    </xf>
    <xf numFmtId="0" fontId="77" fillId="22" borderId="0" applyNumberFormat="0" applyFon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7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78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78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78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78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78" fillId="44" borderId="0" applyNumberFormat="0" applyBorder="0" applyAlignment="0" applyProtection="0"/>
    <xf numFmtId="192" fontId="6" fillId="0" borderId="0"/>
    <xf numFmtId="49" fontId="6" fillId="0" borderId="0"/>
    <xf numFmtId="193" fontId="6" fillId="0" borderId="0">
      <alignment horizontal="center"/>
    </xf>
    <xf numFmtId="194" fontId="6" fillId="0" borderId="0"/>
    <xf numFmtId="195" fontId="6" fillId="0" borderId="0"/>
    <xf numFmtId="196" fontId="6" fillId="0" borderId="0"/>
    <xf numFmtId="197" fontId="38" fillId="0" borderId="0"/>
    <xf numFmtId="201" fontId="6" fillId="0" borderId="0"/>
    <xf numFmtId="202" fontId="38" fillId="0" borderId="0"/>
    <xf numFmtId="203" fontId="9" fillId="0" borderId="0"/>
    <xf numFmtId="205" fontId="6" fillId="0" borderId="0"/>
    <xf numFmtId="206" fontId="6" fillId="0" borderId="0">
      <alignment horizontal="center"/>
    </xf>
    <xf numFmtId="207" fontId="6" fillId="0" borderId="0">
      <alignment horizontal="center"/>
    </xf>
    <xf numFmtId="208" fontId="6" fillId="0" borderId="0"/>
    <xf numFmtId="209" fontId="6" fillId="0" borderId="0">
      <alignment horizontal="center"/>
    </xf>
    <xf numFmtId="232" fontId="9" fillId="0" borderId="0">
      <alignment horizontal="right"/>
    </xf>
    <xf numFmtId="227" fontId="9" fillId="0" borderId="0">
      <alignment horizontal="right"/>
    </xf>
    <xf numFmtId="0" fontId="9" fillId="0" borderId="0">
      <alignment horizontal="right"/>
    </xf>
    <xf numFmtId="233" fontId="9" fillId="0" borderId="0">
      <alignment horizontal="right"/>
    </xf>
    <xf numFmtId="0" fontId="6" fillId="0" borderId="29"/>
    <xf numFmtId="49" fontId="11" fillId="0" borderId="0">
      <alignment horizontal="left"/>
    </xf>
    <xf numFmtId="0" fontId="80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6" fillId="0" borderId="0">
      <alignment horizontal="left"/>
    </xf>
    <xf numFmtId="1" fontId="9" fillId="0" borderId="30">
      <alignment horizontal="center"/>
    </xf>
    <xf numFmtId="0" fontId="80" fillId="0" borderId="0">
      <alignment horizontal="left"/>
      <protection locked="0"/>
    </xf>
    <xf numFmtId="0" fontId="81" fillId="0" borderId="0">
      <alignment horizontal="left"/>
      <protection locked="0"/>
    </xf>
    <xf numFmtId="229" fontId="9" fillId="0" borderId="0">
      <alignment horizontal="right"/>
    </xf>
    <xf numFmtId="230" fontId="9" fillId="0" borderId="0">
      <alignment horizontal="right"/>
    </xf>
    <xf numFmtId="49" fontId="6" fillId="0" borderId="0">
      <alignment horizontal="left"/>
    </xf>
    <xf numFmtId="228" fontId="9" fillId="0" borderId="0">
      <alignment horizontal="right"/>
    </xf>
    <xf numFmtId="0" fontId="79" fillId="0" borderId="0"/>
    <xf numFmtId="0" fontId="3" fillId="0" borderId="0"/>
    <xf numFmtId="49" fontId="6" fillId="0" borderId="0">
      <alignment horizontal="left" vertical="top"/>
    </xf>
    <xf numFmtId="231" fontId="61" fillId="0" borderId="31"/>
    <xf numFmtId="0" fontId="65" fillId="0" borderId="0">
      <alignment horizontal="center" vertical="center"/>
    </xf>
    <xf numFmtId="0" fontId="79" fillId="0" borderId="0"/>
    <xf numFmtId="0" fontId="3" fillId="0" borderId="0"/>
    <xf numFmtId="0" fontId="82" fillId="0" borderId="0"/>
    <xf numFmtId="205" fontId="6" fillId="0" borderId="0"/>
    <xf numFmtId="208" fontId="6" fillId="0" borderId="0"/>
    <xf numFmtId="232" fontId="9" fillId="0" borderId="0">
      <alignment horizontal="right"/>
    </xf>
    <xf numFmtId="227" fontId="9" fillId="0" borderId="0">
      <alignment horizontal="right"/>
    </xf>
    <xf numFmtId="0" fontId="9" fillId="0" borderId="0">
      <alignment horizontal="right"/>
    </xf>
    <xf numFmtId="233" fontId="9" fillId="0" borderId="0">
      <alignment horizontal="right"/>
    </xf>
    <xf numFmtId="0" fontId="6" fillId="0" borderId="29"/>
    <xf numFmtId="0" fontId="6" fillId="0" borderId="0">
      <alignment horizontal="left"/>
    </xf>
    <xf numFmtId="1" fontId="9" fillId="0" borderId="30">
      <alignment horizontal="center"/>
    </xf>
    <xf numFmtId="229" fontId="9" fillId="0" borderId="0">
      <alignment horizontal="right"/>
    </xf>
    <xf numFmtId="230" fontId="9" fillId="0" borderId="0">
      <alignment horizontal="right"/>
    </xf>
    <xf numFmtId="228" fontId="9" fillId="0" borderId="0">
      <alignment horizontal="right"/>
    </xf>
    <xf numFmtId="0" fontId="79" fillId="0" borderId="0"/>
    <xf numFmtId="0" fontId="3" fillId="0" borderId="0"/>
    <xf numFmtId="0" fontId="82" fillId="0" borderId="0"/>
    <xf numFmtId="0" fontId="84" fillId="32" borderId="0" applyNumberFormat="0" applyBorder="0" applyAlignment="0" applyProtection="0"/>
    <xf numFmtId="0" fontId="8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83" fillId="0" borderId="0"/>
    <xf numFmtId="0" fontId="2" fillId="0" borderId="0"/>
    <xf numFmtId="0" fontId="86" fillId="0" borderId="0" applyNumberFormat="0" applyFill="0" applyBorder="0" applyAlignment="0" applyProtection="0">
      <alignment vertical="top"/>
      <protection locked="0"/>
    </xf>
    <xf numFmtId="0" fontId="8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7" fillId="0" borderId="0" applyNumberFormat="0" applyFill="0" applyBorder="0" applyAlignment="0" applyProtection="0"/>
    <xf numFmtId="0" fontId="88" fillId="0" borderId="32" applyNumberFormat="0" applyFill="0" applyAlignment="0" applyProtection="0"/>
    <xf numFmtId="0" fontId="89" fillId="0" borderId="33" applyNumberFormat="0" applyFill="0" applyAlignment="0" applyProtection="0"/>
    <xf numFmtId="0" fontId="90" fillId="0" borderId="34" applyNumberFormat="0" applyFill="0" applyAlignment="0" applyProtection="0"/>
    <xf numFmtId="0" fontId="90" fillId="0" borderId="0" applyNumberFormat="0" applyFill="0" applyBorder="0" applyAlignment="0" applyProtection="0"/>
    <xf numFmtId="0" fontId="91" fillId="45" borderId="0" applyNumberFormat="0" applyBorder="0" applyAlignment="0" applyProtection="0"/>
    <xf numFmtId="0" fontId="92" fillId="46" borderId="0" applyNumberFormat="0" applyBorder="0" applyAlignment="0" applyProtection="0"/>
    <xf numFmtId="0" fontId="93" fillId="47" borderId="0" applyNumberFormat="0" applyBorder="0" applyAlignment="0" applyProtection="0"/>
    <xf numFmtId="0" fontId="94" fillId="48" borderId="35" applyNumberFormat="0" applyAlignment="0" applyProtection="0"/>
    <xf numFmtId="0" fontId="95" fillId="49" borderId="36" applyNumberFormat="0" applyAlignment="0" applyProtection="0"/>
    <xf numFmtId="0" fontId="96" fillId="49" borderId="35" applyNumberFormat="0" applyAlignment="0" applyProtection="0"/>
    <xf numFmtId="0" fontId="97" fillId="0" borderId="37" applyNumberFormat="0" applyFill="0" applyAlignment="0" applyProtection="0"/>
    <xf numFmtId="0" fontId="98" fillId="50" borderId="38" applyNumberFormat="0" applyAlignment="0" applyProtection="0"/>
    <xf numFmtId="0" fontId="99" fillId="0" borderId="0" applyNumberFormat="0" applyFill="0" applyBorder="0" applyAlignment="0" applyProtection="0"/>
    <xf numFmtId="0" fontId="2" fillId="51" borderId="39" applyNumberFormat="0" applyFont="0" applyAlignment="0" applyProtection="0"/>
    <xf numFmtId="0" fontId="100" fillId="0" borderId="0" applyNumberFormat="0" applyFill="0" applyBorder="0" applyAlignment="0" applyProtection="0"/>
    <xf numFmtId="0" fontId="101" fillId="0" borderId="40" applyNumberFormat="0" applyFill="0" applyAlignment="0" applyProtection="0"/>
    <xf numFmtId="0" fontId="78" fillId="52" borderId="0" applyNumberFormat="0" applyBorder="0" applyAlignment="0" applyProtection="0"/>
    <xf numFmtId="0" fontId="78" fillId="53" borderId="0" applyNumberFormat="0" applyBorder="0" applyAlignment="0" applyProtection="0"/>
    <xf numFmtId="0" fontId="78" fillId="54" borderId="0" applyNumberFormat="0" applyBorder="0" applyAlignment="0" applyProtection="0"/>
    <xf numFmtId="0" fontId="78" fillId="55" borderId="0" applyNumberFormat="0" applyBorder="0" applyAlignment="0" applyProtection="0"/>
    <xf numFmtId="0" fontId="78" fillId="56" borderId="0" applyNumberFormat="0" applyBorder="0" applyAlignment="0" applyProtection="0"/>
    <xf numFmtId="0" fontId="78" fillId="57" borderId="0" applyNumberFormat="0" applyBorder="0" applyAlignment="0" applyProtection="0"/>
    <xf numFmtId="0" fontId="3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" fillId="0" borderId="0" applyFont="0" applyFill="0" applyBorder="0" applyAlignment="0" applyProtection="0"/>
    <xf numFmtId="0" fontId="102" fillId="0" borderId="0" applyNumberFormat="0" applyFill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0" borderId="0"/>
    <xf numFmtId="0" fontId="1" fillId="51" borderId="39" applyNumberFormat="0" applyFont="0" applyAlignment="0" applyProtection="0"/>
    <xf numFmtId="197" fontId="6" fillId="0" borderId="0"/>
    <xf numFmtId="0" fontId="39" fillId="11" borderId="0" applyNumberFormat="0" applyBorder="0" applyAlignment="0" applyProtection="0"/>
    <xf numFmtId="0" fontId="39" fillId="3" borderId="0" applyNumberFormat="0" applyBorder="0" applyAlignment="0" applyProtection="0"/>
    <xf numFmtId="0" fontId="39" fillId="23" borderId="0" applyNumberFormat="0" applyBorder="0" applyAlignment="0" applyProtection="0"/>
    <xf numFmtId="0" fontId="39" fillId="9" borderId="0" applyNumberFormat="0" applyBorder="0" applyAlignment="0" applyProtection="0"/>
    <xf numFmtId="0" fontId="39" fillId="23" borderId="0" applyNumberFormat="0" applyBorder="0" applyAlignment="0" applyProtection="0"/>
    <xf numFmtId="202" fontId="6" fillId="0" borderId="0"/>
    <xf numFmtId="0" fontId="39" fillId="8" borderId="0" applyNumberFormat="0" applyBorder="0" applyAlignment="0" applyProtection="0"/>
    <xf numFmtId="0" fontId="39" fillId="2" borderId="0" applyNumberFormat="0" applyBorder="0" applyAlignment="0" applyProtection="0"/>
    <xf numFmtId="0" fontId="39" fillId="5" borderId="0" applyNumberFormat="0" applyBorder="0" applyAlignment="0" applyProtection="0"/>
    <xf numFmtId="0" fontId="39" fillId="8" borderId="0" applyNumberFormat="0" applyBorder="0" applyAlignment="0" applyProtection="0"/>
    <xf numFmtId="0" fontId="39" fillId="23" borderId="0" applyNumberFormat="0" applyBorder="0" applyAlignment="0" applyProtection="0"/>
    <xf numFmtId="203" fontId="6" fillId="0" borderId="0"/>
    <xf numFmtId="0" fontId="41" fillId="8" borderId="0" applyNumberFormat="0" applyBorder="0" applyAlignment="0" applyProtection="0"/>
    <xf numFmtId="0" fontId="41" fillId="21" borderId="0" applyNumberFormat="0" applyBorder="0" applyAlignment="0" applyProtection="0"/>
    <xf numFmtId="0" fontId="41" fillId="13" borderId="0" applyNumberFormat="0" applyBorder="0" applyAlignment="0" applyProtection="0"/>
    <xf numFmtId="0" fontId="41" fillId="5" borderId="0" applyNumberFormat="0" applyBorder="0" applyAlignment="0" applyProtection="0"/>
    <xf numFmtId="0" fontId="41" fillId="8" borderId="0" applyNumberFormat="0" applyBorder="0" applyAlignment="0" applyProtection="0"/>
    <xf numFmtId="0" fontId="41" fillId="3" borderId="0" applyNumberFormat="0" applyBorder="0" applyAlignment="0" applyProtection="0"/>
    <xf numFmtId="205" fontId="6" fillId="0" borderId="0">
      <alignment horizontal="center"/>
    </xf>
    <xf numFmtId="208" fontId="6" fillId="0" borderId="0">
      <alignment horizontal="center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>
      <alignment horizontal="left"/>
    </xf>
    <xf numFmtId="0" fontId="41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16" borderId="0" applyNumberFormat="0" applyBorder="0" applyAlignment="0" applyProtection="0"/>
    <xf numFmtId="0" fontId="41" fillId="14" borderId="0" applyNumberFormat="0" applyBorder="0" applyAlignment="0" applyProtection="0"/>
    <xf numFmtId="0" fontId="41" fillId="21" borderId="0" applyNumberFormat="0" applyBorder="0" applyAlignment="0" applyProtection="0"/>
    <xf numFmtId="0" fontId="43" fillId="10" borderId="4" applyNumberFormat="0" applyAlignment="0" applyProtection="0"/>
    <xf numFmtId="0" fontId="44" fillId="10" borderId="5" applyNumberFormat="0" applyAlignment="0" applyProtection="0"/>
    <xf numFmtId="41" fontId="3" fillId="0" borderId="0" applyFont="0" applyFill="0" applyBorder="0" applyAlignment="0" applyProtection="0"/>
    <xf numFmtId="234" fontId="3" fillId="0" borderId="0" applyFont="0" applyFill="0" applyBorder="0" applyAlignment="0" applyProtection="0"/>
    <xf numFmtId="0" fontId="46" fillId="9" borderId="5" applyNumberFormat="0" applyAlignment="0" applyProtection="0"/>
    <xf numFmtId="0" fontId="47" fillId="0" borderId="8" applyNumberFormat="0" applyFill="0" applyAlignment="0" applyProtection="0"/>
    <xf numFmtId="0" fontId="48" fillId="0" borderId="0" applyNumberFormat="0" applyFill="0" applyBorder="0" applyAlignment="0" applyProtection="0"/>
    <xf numFmtId="191" fontId="3" fillId="0" borderId="0" applyFont="0" applyFill="0" applyBorder="0" applyAlignment="0" applyProtection="0"/>
    <xf numFmtId="235" fontId="3" fillId="0" borderId="0" applyFont="0" applyFill="0" applyBorder="0" applyAlignment="0" applyProtection="0"/>
    <xf numFmtId="0" fontId="49" fillId="6" borderId="0" applyNumberFormat="0" applyBorder="0" applyAlignment="0" applyProtection="0"/>
    <xf numFmtId="0" fontId="104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1" fillId="2" borderId="0" applyNumberFormat="0" applyBorder="0" applyAlignment="0" applyProtection="0"/>
    <xf numFmtId="0" fontId="13" fillId="0" borderId="0"/>
    <xf numFmtId="0" fontId="3" fillId="23" borderId="9" applyNumberFormat="0" applyFont="0" applyAlignment="0" applyProtection="0"/>
    <xf numFmtId="49" fontId="103" fillId="0" borderId="1">
      <alignment horizontal="right"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3" fillId="5" borderId="0" applyNumberFormat="0" applyBorder="0" applyAlignment="0" applyProtection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83" fillId="0" borderId="0"/>
    <xf numFmtId="0" fontId="1" fillId="0" borderId="0"/>
    <xf numFmtId="0" fontId="1" fillId="0" borderId="0"/>
    <xf numFmtId="0" fontId="63" fillId="0" borderId="0"/>
    <xf numFmtId="0" fontId="3" fillId="0" borderId="0"/>
    <xf numFmtId="0" fontId="1" fillId="0" borderId="0"/>
    <xf numFmtId="0" fontId="1" fillId="0" borderId="0"/>
    <xf numFmtId="0" fontId="1" fillId="0" borderId="0"/>
    <xf numFmtId="49" fontId="103" fillId="0" borderId="1">
      <alignment horizontal="right" vertical="center"/>
    </xf>
    <xf numFmtId="0" fontId="55" fillId="0" borderId="10" applyNumberFormat="0" applyFill="0" applyAlignment="0" applyProtection="0"/>
    <xf numFmtId="0" fontId="56" fillId="0" borderId="11" applyNumberFormat="0" applyFill="0" applyAlignment="0" applyProtection="0"/>
    <xf numFmtId="0" fontId="57" fillId="0" borderId="12" applyNumberFormat="0" applyFill="0" applyAlignment="0" applyProtection="0"/>
    <xf numFmtId="0" fontId="57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8" fillId="0" borderId="13" applyNumberFormat="0" applyFill="0" applyAlignment="0" applyProtection="0"/>
    <xf numFmtId="4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105" fillId="0" borderId="41">
      <alignment horizontal="center"/>
      <protection hidden="1"/>
    </xf>
    <xf numFmtId="236" fontId="106" fillId="0" borderId="31">
      <alignment horizontal="left"/>
    </xf>
    <xf numFmtId="0" fontId="60" fillId="25" borderId="14" applyNumberFormat="0" applyAlignment="0" applyProtection="0"/>
    <xf numFmtId="0" fontId="41" fillId="58" borderId="0" applyNumberFormat="0" applyBorder="0" applyAlignment="0" applyProtection="0"/>
    <xf numFmtId="0" fontId="41" fillId="21" borderId="0" applyNumberFormat="0" applyBorder="0" applyAlignment="0" applyProtection="0"/>
    <xf numFmtId="0" fontId="41" fillId="13" borderId="0" applyNumberFormat="0" applyBorder="0" applyAlignment="0" applyProtection="0"/>
    <xf numFmtId="0" fontId="41" fillId="59" borderId="0" applyNumberFormat="0" applyBorder="0" applyAlignment="0" applyProtection="0"/>
    <xf numFmtId="0" fontId="41" fillId="19" borderId="0" applyNumberFormat="0" applyBorder="0" applyAlignment="0" applyProtection="0"/>
    <xf numFmtId="0" fontId="43" fillId="60" borderId="4" applyNumberFormat="0" applyAlignment="0" applyProtection="0"/>
    <xf numFmtId="0" fontId="107" fillId="60" borderId="5" applyNumberFormat="0" applyAlignment="0" applyProtection="0"/>
    <xf numFmtId="0" fontId="46" fillId="2" borderId="5" applyNumberFormat="0" applyAlignment="0" applyProtection="0"/>
    <xf numFmtId="0" fontId="47" fillId="0" borderId="42" applyNumberFormat="0" applyFill="0" applyAlignment="0" applyProtection="0"/>
    <xf numFmtId="0" fontId="49" fillId="8" borderId="0" applyNumberFormat="0" applyBorder="0" applyAlignment="0" applyProtection="0"/>
    <xf numFmtId="0" fontId="108" fillId="2" borderId="0" applyNumberFormat="0" applyBorder="0" applyAlignment="0" applyProtection="0"/>
    <xf numFmtId="0" fontId="63" fillId="23" borderId="9" applyNumberFormat="0" applyFont="0" applyAlignment="0" applyProtection="0"/>
    <xf numFmtId="9" fontId="83" fillId="0" borderId="0" applyFont="0" applyFill="0" applyBorder="0" applyAlignment="0" applyProtection="0"/>
    <xf numFmtId="0" fontId="53" fillId="7" borderId="0" applyNumberFormat="0" applyBorder="0" applyAlignment="0" applyProtection="0"/>
    <xf numFmtId="0" fontId="109" fillId="0" borderId="0" applyNumberFormat="0" applyFill="0" applyBorder="0" applyAlignment="0" applyProtection="0"/>
    <xf numFmtId="0" fontId="110" fillId="0" borderId="43" applyNumberFormat="0" applyFill="0" applyAlignment="0" applyProtection="0"/>
    <xf numFmtId="0" fontId="111" fillId="0" borderId="44" applyNumberFormat="0" applyFill="0" applyAlignment="0" applyProtection="0"/>
    <xf numFmtId="0" fontId="112" fillId="0" borderId="45" applyNumberFormat="0" applyFill="0" applyAlignment="0" applyProtection="0"/>
    <xf numFmtId="0" fontId="112" fillId="0" borderId="0" applyNumberFormat="0" applyFill="0" applyBorder="0" applyAlignment="0" applyProtection="0"/>
    <xf numFmtId="0" fontId="59" fillId="0" borderId="46" applyNumberFormat="0" applyFill="0" applyAlignment="0" applyProtection="0"/>
    <xf numFmtId="0" fontId="1" fillId="0" borderId="0"/>
    <xf numFmtId="0" fontId="63" fillId="0" borderId="0"/>
    <xf numFmtId="0" fontId="41" fillId="58" borderId="0" applyNumberFormat="0" applyBorder="0" applyAlignment="0" applyProtection="0"/>
    <xf numFmtId="0" fontId="41" fillId="21" borderId="0" applyNumberFormat="0" applyBorder="0" applyAlignment="0" applyProtection="0"/>
    <xf numFmtId="0" fontId="41" fillId="13" borderId="0" applyNumberFormat="0" applyBorder="0" applyAlignment="0" applyProtection="0"/>
    <xf numFmtId="0" fontId="41" fillId="59" borderId="0" applyNumberFormat="0" applyBorder="0" applyAlignment="0" applyProtection="0"/>
    <xf numFmtId="0" fontId="41" fillId="19" borderId="0" applyNumberFormat="0" applyBorder="0" applyAlignment="0" applyProtection="0"/>
    <xf numFmtId="0" fontId="43" fillId="60" borderId="4" applyNumberFormat="0" applyAlignment="0" applyProtection="0"/>
    <xf numFmtId="0" fontId="107" fillId="60" borderId="5" applyNumberFormat="0" applyAlignment="0" applyProtection="0"/>
    <xf numFmtId="0" fontId="46" fillId="2" borderId="5" applyNumberFormat="0" applyAlignment="0" applyProtection="0"/>
    <xf numFmtId="0" fontId="47" fillId="0" borderId="42" applyNumberFormat="0" applyFill="0" applyAlignment="0" applyProtection="0"/>
    <xf numFmtId="0" fontId="49" fillId="8" borderId="0" applyNumberFormat="0" applyBorder="0" applyAlignment="0" applyProtection="0"/>
    <xf numFmtId="0" fontId="108" fillId="2" borderId="0" applyNumberFormat="0" applyBorder="0" applyAlignment="0" applyProtection="0"/>
    <xf numFmtId="0" fontId="63" fillId="23" borderId="9" applyNumberFormat="0" applyFont="0" applyAlignment="0" applyProtection="0"/>
    <xf numFmtId="9" fontId="83" fillId="0" borderId="0" applyFont="0" applyFill="0" applyBorder="0" applyAlignment="0" applyProtection="0"/>
    <xf numFmtId="0" fontId="53" fillId="7" borderId="0" applyNumberFormat="0" applyBorder="0" applyAlignment="0" applyProtection="0"/>
    <xf numFmtId="0" fontId="109" fillId="0" borderId="0" applyNumberFormat="0" applyFill="0" applyBorder="0" applyAlignment="0" applyProtection="0"/>
    <xf numFmtId="0" fontId="110" fillId="0" borderId="43" applyNumberFormat="0" applyFill="0" applyAlignment="0" applyProtection="0"/>
    <xf numFmtId="0" fontId="111" fillId="0" borderId="44" applyNumberFormat="0" applyFill="0" applyAlignment="0" applyProtection="0"/>
    <xf numFmtId="0" fontId="112" fillId="0" borderId="45" applyNumberFormat="0" applyFill="0" applyAlignment="0" applyProtection="0"/>
    <xf numFmtId="0" fontId="112" fillId="0" borderId="0" applyNumberFormat="0" applyFill="0" applyBorder="0" applyAlignment="0" applyProtection="0"/>
    <xf numFmtId="0" fontId="59" fillId="0" borderId="46" applyNumberFormat="0" applyFill="0" applyAlignment="0" applyProtection="0"/>
  </cellStyleXfs>
  <cellXfs count="761">
    <xf numFmtId="0" fontId="0" fillId="0" borderId="0" xfId="0"/>
    <xf numFmtId="0" fontId="4" fillId="0" borderId="0" xfId="0" applyFont="1"/>
    <xf numFmtId="0" fontId="10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15" xfId="0" applyFont="1" applyBorder="1"/>
    <xf numFmtId="0" fontId="0" fillId="0" borderId="0" xfId="0" applyProtection="1"/>
    <xf numFmtId="0" fontId="0" fillId="0" borderId="0" xfId="0" applyProtection="1">
      <protection locked="0"/>
    </xf>
    <xf numFmtId="0" fontId="16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1" fontId="4" fillId="0" borderId="0" xfId="0" applyNumberFormat="1" applyFont="1"/>
    <xf numFmtId="166" fontId="6" fillId="0" borderId="0" xfId="0" applyNumberFormat="1" applyFont="1" applyBorder="1"/>
    <xf numFmtId="0" fontId="12" fillId="0" borderId="0" xfId="0" applyFont="1"/>
    <xf numFmtId="0" fontId="21" fillId="0" borderId="0" xfId="0" applyFont="1"/>
    <xf numFmtId="0" fontId="5" fillId="0" borderId="0" xfId="0" applyFont="1" applyFill="1" applyBorder="1" applyAlignment="1">
      <alignment horizontal="centerContinuous" vertical="center"/>
    </xf>
    <xf numFmtId="0" fontId="10" fillId="0" borderId="0" xfId="0" applyFont="1" applyFill="1"/>
    <xf numFmtId="0" fontId="10" fillId="0" borderId="15" xfId="0" applyFont="1" applyFill="1" applyBorder="1"/>
    <xf numFmtId="0" fontId="10" fillId="0" borderId="0" xfId="0" applyFont="1" applyFill="1" applyBorder="1"/>
    <xf numFmtId="0" fontId="6" fillId="0" borderId="0" xfId="0" applyFont="1" applyBorder="1" applyAlignment="1"/>
    <xf numFmtId="169" fontId="6" fillId="0" borderId="0" xfId="0" applyNumberFormat="1" applyFont="1" applyBorder="1" applyAlignment="1"/>
    <xf numFmtId="0" fontId="21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10" fillId="0" borderId="15" xfId="0" applyFont="1" applyBorder="1"/>
    <xf numFmtId="0" fontId="10" fillId="0" borderId="15" xfId="0" applyFont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/>
    <xf numFmtId="0" fontId="10" fillId="0" borderId="0" xfId="0" applyFont="1" applyAlignment="1"/>
    <xf numFmtId="0" fontId="6" fillId="0" borderId="0" xfId="0" applyFont="1" applyBorder="1" applyAlignment="1">
      <alignment horizontal="center"/>
    </xf>
    <xf numFmtId="0" fontId="12" fillId="0" borderId="16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0" xfId="0" applyFont="1" applyFill="1" applyBorder="1"/>
    <xf numFmtId="0" fontId="12" fillId="0" borderId="19" xfId="0" applyFont="1" applyFill="1" applyBorder="1"/>
    <xf numFmtId="0" fontId="12" fillId="0" borderId="0" xfId="0" applyFont="1" applyFill="1"/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center"/>
    </xf>
    <xf numFmtId="0" fontId="6" fillId="0" borderId="17" xfId="0" applyFont="1" applyBorder="1" applyAlignment="1">
      <alignment horizontal="center" vertical="center"/>
    </xf>
    <xf numFmtId="0" fontId="12" fillId="0" borderId="0" xfId="0" applyFont="1" applyBorder="1"/>
    <xf numFmtId="0" fontId="5" fillId="0" borderId="0" xfId="0" applyFont="1" applyAlignment="1" applyProtection="1">
      <alignment horizontal="left" wrapText="1"/>
      <protection locked="0"/>
    </xf>
    <xf numFmtId="0" fontId="6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left" indent="1"/>
    </xf>
    <xf numFmtId="3" fontId="1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indent="1"/>
    </xf>
    <xf numFmtId="0" fontId="9" fillId="0" borderId="0" xfId="0" applyFont="1" applyBorder="1"/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left"/>
      <protection locked="0"/>
    </xf>
    <xf numFmtId="166" fontId="21" fillId="0" borderId="0" xfId="0" applyNumberFormat="1" applyFont="1"/>
    <xf numFmtId="0" fontId="10" fillId="0" borderId="0" xfId="0" applyFont="1" applyBorder="1"/>
    <xf numFmtId="166" fontId="10" fillId="0" borderId="0" xfId="0" applyNumberFormat="1" applyFont="1"/>
    <xf numFmtId="0" fontId="10" fillId="0" borderId="0" xfId="82" applyFont="1" applyFill="1" applyBorder="1" applyAlignment="1">
      <alignment horizontal="left"/>
    </xf>
    <xf numFmtId="0" fontId="22" fillId="0" borderId="0" xfId="0" applyFont="1"/>
    <xf numFmtId="0" fontId="6" fillId="0" borderId="0" xfId="0" applyFont="1" applyAlignment="1">
      <alignment horizontal="right"/>
    </xf>
    <xf numFmtId="173" fontId="6" fillId="0" borderId="0" xfId="0" applyNumberFormat="1" applyFont="1"/>
    <xf numFmtId="0" fontId="5" fillId="0" borderId="0" xfId="0" applyFont="1" applyAlignment="1">
      <alignment horizontal="left" wrapText="1"/>
    </xf>
    <xf numFmtId="164" fontId="21" fillId="0" borderId="0" xfId="0" applyNumberFormat="1" applyFont="1"/>
    <xf numFmtId="0" fontId="30" fillId="0" borderId="0" xfId="0" applyFont="1"/>
    <xf numFmtId="0" fontId="12" fillId="0" borderId="0" xfId="0" applyFont="1" applyBorder="1" applyAlignment="1">
      <alignment wrapText="1"/>
    </xf>
    <xf numFmtId="0" fontId="31" fillId="0" borderId="0" xfId="0" applyFont="1"/>
    <xf numFmtId="0" fontId="6" fillId="0" borderId="0" xfId="0" applyFont="1" applyFill="1"/>
    <xf numFmtId="0" fontId="6" fillId="0" borderId="19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Continuous" vertical="center"/>
    </xf>
    <xf numFmtId="0" fontId="12" fillId="0" borderId="16" xfId="0" applyFont="1" applyBorder="1" applyAlignment="1">
      <alignment horizontal="centerContinuous" vertical="center"/>
    </xf>
    <xf numFmtId="0" fontId="12" fillId="0" borderId="20" xfId="0" applyFont="1" applyBorder="1" applyAlignment="1">
      <alignment horizontal="centerContinuous" vertical="center"/>
    </xf>
    <xf numFmtId="0" fontId="12" fillId="0" borderId="17" xfId="82" applyFont="1" applyFill="1" applyBorder="1" applyAlignment="1">
      <alignment horizontal="centerContinuous" vertical="center" wrapText="1"/>
    </xf>
    <xf numFmtId="0" fontId="12" fillId="0" borderId="17" xfId="83" applyFont="1" applyFill="1" applyBorder="1" applyAlignment="1">
      <alignment horizontal="centerContinuous" vertical="center" wrapText="1"/>
    </xf>
    <xf numFmtId="0" fontId="12" fillId="0" borderId="17" xfId="82" applyFont="1" applyFill="1" applyBorder="1" applyAlignment="1">
      <alignment horizontal="centerContinuous" vertical="center"/>
    </xf>
    <xf numFmtId="0" fontId="12" fillId="0" borderId="17" xfId="82" applyFont="1" applyFill="1" applyBorder="1" applyAlignment="1">
      <alignment horizontal="center" vertical="center" wrapText="1"/>
    </xf>
    <xf numFmtId="0" fontId="12" fillId="0" borderId="18" xfId="82" applyFont="1" applyFill="1" applyBorder="1" applyAlignment="1">
      <alignment horizontal="centerContinuous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82" applyFont="1" applyFill="1" applyBorder="1" applyAlignment="1">
      <alignment horizontal="centerContinuous" vertical="center"/>
    </xf>
    <xf numFmtId="0" fontId="12" fillId="0" borderId="0" xfId="83" applyFont="1" applyFill="1" applyBorder="1" applyAlignment="1">
      <alignment horizontal="centerContinuous" vertical="center" wrapText="1"/>
    </xf>
    <xf numFmtId="0" fontId="12" fillId="0" borderId="0" xfId="82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166" fontId="12" fillId="0" borderId="0" xfId="0" applyNumberFormat="1" applyFont="1" applyBorder="1"/>
    <xf numFmtId="0" fontId="12" fillId="0" borderId="16" xfId="82" applyFont="1" applyFill="1" applyBorder="1" applyAlignment="1">
      <alignment horizontal="centerContinuous" vertical="center"/>
    </xf>
    <xf numFmtId="0" fontId="12" fillId="0" borderId="0" xfId="83" applyFont="1" applyFill="1" applyBorder="1" applyAlignment="1">
      <alignment horizontal="center" vertical="center" wrapText="1"/>
    </xf>
    <xf numFmtId="0" fontId="12" fillId="0" borderId="0" xfId="82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0" fontId="12" fillId="0" borderId="18" xfId="82" applyFont="1" applyFill="1" applyBorder="1" applyAlignment="1">
      <alignment horizontal="center" vertical="center" wrapText="1"/>
    </xf>
    <xf numFmtId="169" fontId="12" fillId="0" borderId="0" xfId="0" applyNumberFormat="1" applyFont="1" applyBorder="1"/>
    <xf numFmtId="0" fontId="6" fillId="0" borderId="18" xfId="0" applyFont="1" applyBorder="1" applyAlignment="1">
      <alignment horizontal="centerContinuous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/>
    <xf numFmtId="0" fontId="6" fillId="0" borderId="0" xfId="0" applyFont="1" applyBorder="1" applyAlignment="1">
      <alignment horizontal="left"/>
    </xf>
    <xf numFmtId="0" fontId="12" fillId="0" borderId="19" xfId="0" applyFont="1" applyFill="1" applyBorder="1" applyAlignment="1">
      <alignment horizontal="center" vertical="center"/>
    </xf>
    <xf numFmtId="0" fontId="12" fillId="0" borderId="0" xfId="0" applyFont="1" applyFill="1" applyBorder="1" applyAlignment="1" applyProtection="1">
      <protection locked="0"/>
    </xf>
    <xf numFmtId="0" fontId="12" fillId="0" borderId="16" xfId="0" applyFont="1" applyFill="1" applyBorder="1" applyAlignment="1">
      <alignment horizontal="center"/>
    </xf>
    <xf numFmtId="0" fontId="12" fillId="0" borderId="17" xfId="0" applyFont="1" applyFill="1" applyBorder="1" applyAlignment="1" applyProtection="1">
      <alignment horizontal="center"/>
      <protection locked="0"/>
    </xf>
    <xf numFmtId="0" fontId="12" fillId="0" borderId="18" xfId="0" applyFont="1" applyFill="1" applyBorder="1" applyAlignment="1" applyProtection="1">
      <alignment horizontal="center"/>
      <protection locked="0"/>
    </xf>
    <xf numFmtId="0" fontId="12" fillId="0" borderId="19" xfId="0" applyFont="1" applyFill="1" applyBorder="1" applyAlignment="1">
      <alignment horizontal="left" indent="6"/>
    </xf>
    <xf numFmtId="0" fontId="12" fillId="0" borderId="0" xfId="0" applyFont="1" applyFill="1" applyAlignment="1">
      <alignment horizontal="left" indent="6"/>
    </xf>
    <xf numFmtId="164" fontId="12" fillId="0" borderId="0" xfId="0" applyNumberFormat="1" applyFont="1" applyAlignment="1">
      <alignment horizontal="right" indent="1"/>
    </xf>
    <xf numFmtId="0" fontId="12" fillId="0" borderId="0" xfId="0" applyFont="1" applyFill="1" applyBorder="1" applyAlignment="1" applyProtection="1">
      <alignment horizontal="right" indent="1"/>
      <protection locked="0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6" fillId="0" borderId="17" xfId="82" applyFont="1" applyFill="1" applyBorder="1" applyAlignment="1">
      <alignment horizontal="centerContinuous" vertical="center"/>
    </xf>
    <xf numFmtId="0" fontId="6" fillId="0" borderId="17" xfId="83" applyFont="1" applyFill="1" applyBorder="1" applyAlignment="1">
      <alignment horizontal="centerContinuous" vertical="center" wrapText="1"/>
    </xf>
    <xf numFmtId="0" fontId="6" fillId="0" borderId="0" xfId="82" applyFont="1" applyFill="1" applyBorder="1" applyAlignment="1">
      <alignment horizontal="centerContinuous" vertical="center"/>
    </xf>
    <xf numFmtId="0" fontId="6" fillId="0" borderId="0" xfId="83" applyFont="1" applyFill="1" applyBorder="1" applyAlignment="1">
      <alignment horizontal="centerContinuous" vertical="center" wrapText="1"/>
    </xf>
    <xf numFmtId="0" fontId="6" fillId="0" borderId="0" xfId="0" applyFont="1" applyBorder="1"/>
    <xf numFmtId="0" fontId="6" fillId="0" borderId="19" xfId="82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169" fontId="6" fillId="0" borderId="0" xfId="0" applyNumberFormat="1" applyFont="1" applyBorder="1"/>
    <xf numFmtId="172" fontId="6" fillId="0" borderId="0" xfId="0" applyNumberFormat="1" applyFont="1" applyBorder="1"/>
    <xf numFmtId="0" fontId="6" fillId="0" borderId="19" xfId="0" applyFont="1" applyBorder="1" applyAlignment="1">
      <alignment vertical="center"/>
    </xf>
    <xf numFmtId="0" fontId="12" fillId="0" borderId="19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/>
    <xf numFmtId="0" fontId="12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/>
    <xf numFmtId="0" fontId="12" fillId="0" borderId="15" xfId="0" applyFont="1" applyFill="1" applyBorder="1" applyAlignment="1" applyProtection="1">
      <alignment horizontal="center"/>
      <protection locked="0"/>
    </xf>
    <xf numFmtId="0" fontId="12" fillId="0" borderId="15" xfId="0" applyFont="1" applyFill="1" applyBorder="1" applyAlignment="1" applyProtection="1">
      <protection locked="0"/>
    </xf>
    <xf numFmtId="0" fontId="11" fillId="0" borderId="0" xfId="0" applyFont="1" applyFill="1" applyBorder="1" applyProtection="1">
      <protection locked="0"/>
    </xf>
    <xf numFmtId="0" fontId="12" fillId="0" borderId="0" xfId="0" applyFont="1" applyFill="1" applyProtection="1">
      <protection locked="0"/>
    </xf>
    <xf numFmtId="0" fontId="12" fillId="0" borderId="0" xfId="0" applyFont="1" applyAlignment="1">
      <alignment horizontal="right"/>
    </xf>
    <xf numFmtId="177" fontId="4" fillId="0" borderId="0" xfId="0" applyNumberFormat="1" applyFont="1"/>
    <xf numFmtId="177" fontId="4" fillId="0" borderId="0" xfId="0" applyNumberFormat="1" applyFont="1" applyFill="1"/>
    <xf numFmtId="177" fontId="20" fillId="0" borderId="15" xfId="0" applyNumberFormat="1" applyFont="1" applyBorder="1"/>
    <xf numFmtId="177" fontId="4" fillId="0" borderId="15" xfId="0" applyNumberFormat="1" applyFont="1" applyBorder="1"/>
    <xf numFmtId="177" fontId="4" fillId="0" borderId="15" xfId="0" applyNumberFormat="1" applyFont="1" applyFill="1" applyBorder="1"/>
    <xf numFmtId="177" fontId="0" fillId="0" borderId="19" xfId="0" applyNumberFormat="1" applyBorder="1" applyAlignment="1">
      <alignment horizontal="center" vertical="center"/>
    </xf>
    <xf numFmtId="177" fontId="6" fillId="0" borderId="17" xfId="0" applyNumberFormat="1" applyFont="1" applyBorder="1" applyAlignment="1">
      <alignment horizontal="center" vertical="center"/>
    </xf>
    <xf numFmtId="177" fontId="6" fillId="0" borderId="21" xfId="0" applyNumberFormat="1" applyFont="1" applyBorder="1" applyAlignment="1"/>
    <xf numFmtId="177" fontId="6" fillId="0" borderId="15" xfId="0" applyNumberFormat="1" applyFont="1" applyBorder="1" applyAlignment="1"/>
    <xf numFmtId="177" fontId="6" fillId="0" borderId="22" xfId="0" applyNumberFormat="1" applyFont="1" applyBorder="1" applyAlignment="1">
      <alignment horizontal="right"/>
    </xf>
    <xf numFmtId="177" fontId="6" fillId="0" borderId="23" xfId="0" applyNumberFormat="1" applyFont="1" applyBorder="1" applyAlignment="1"/>
    <xf numFmtId="177" fontId="6" fillId="0" borderId="19" xfId="0" applyNumberFormat="1" applyFont="1" applyFill="1" applyBorder="1" applyAlignment="1"/>
    <xf numFmtId="177" fontId="6" fillId="0" borderId="19" xfId="0" applyNumberFormat="1" applyFont="1" applyBorder="1" applyAlignment="1"/>
    <xf numFmtId="177" fontId="12" fillId="0" borderId="0" xfId="0" applyNumberFormat="1" applyFont="1"/>
    <xf numFmtId="177" fontId="0" fillId="0" borderId="6" xfId="0" applyNumberFormat="1" applyBorder="1" applyAlignment="1">
      <alignment vertical="center"/>
    </xf>
    <xf numFmtId="177" fontId="6" fillId="0" borderId="24" xfId="0" applyNumberFormat="1" applyFont="1" applyBorder="1" applyAlignment="1"/>
    <xf numFmtId="177" fontId="6" fillId="0" borderId="0" xfId="0" applyNumberFormat="1" applyFont="1" applyFill="1" applyBorder="1" applyAlignment="1"/>
    <xf numFmtId="177" fontId="6" fillId="0" borderId="25" xfId="0" applyNumberFormat="1" applyFont="1" applyBorder="1" applyAlignment="1"/>
    <xf numFmtId="177" fontId="6" fillId="0" borderId="6" xfId="0" applyNumberFormat="1" applyFont="1" applyBorder="1" applyAlignment="1"/>
    <xf numFmtId="177" fontId="6" fillId="0" borderId="26" xfId="0" applyNumberFormat="1" applyFont="1" applyBorder="1" applyAlignment="1"/>
    <xf numFmtId="177" fontId="6" fillId="0" borderId="17" xfId="0" applyNumberFormat="1" applyFont="1" applyBorder="1" applyAlignment="1"/>
    <xf numFmtId="177" fontId="6" fillId="0" borderId="17" xfId="0" applyNumberFormat="1" applyFont="1" applyBorder="1" applyAlignment="1">
      <alignment horizontal="center" textRotation="90"/>
    </xf>
    <xf numFmtId="177" fontId="0" fillId="0" borderId="19" xfId="0" applyNumberFormat="1" applyBorder="1" applyAlignment="1">
      <alignment horizontal="center" vertical="center" textRotation="90"/>
    </xf>
    <xf numFmtId="177" fontId="6" fillId="0" borderId="19" xfId="0" applyNumberFormat="1" applyFont="1" applyBorder="1" applyAlignment="1">
      <alignment vertical="center" wrapText="1"/>
    </xf>
    <xf numFmtId="177" fontId="0" fillId="0" borderId="19" xfId="0" applyNumberFormat="1" applyBorder="1" applyAlignment="1">
      <alignment vertical="center" wrapText="1"/>
    </xf>
    <xf numFmtId="177" fontId="9" fillId="0" borderId="0" xfId="0" applyNumberFormat="1" applyFont="1" applyBorder="1"/>
    <xf numFmtId="177" fontId="4" fillId="0" borderId="0" xfId="0" applyNumberFormat="1" applyFont="1" applyBorder="1"/>
    <xf numFmtId="177" fontId="9" fillId="0" borderId="0" xfId="0" applyNumberFormat="1" applyFont="1"/>
    <xf numFmtId="177" fontId="6" fillId="0" borderId="17" xfId="0" applyNumberFormat="1" applyFont="1" applyFill="1" applyBorder="1" applyAlignment="1">
      <alignment horizontal="center" vertical="center"/>
    </xf>
    <xf numFmtId="177" fontId="6" fillId="0" borderId="17" xfId="0" applyNumberFormat="1" applyFont="1" applyBorder="1" applyAlignment="1">
      <alignment horizontal="center"/>
    </xf>
    <xf numFmtId="177" fontId="6" fillId="0" borderId="24" xfId="0" applyNumberFormat="1" applyFont="1" applyFill="1" applyBorder="1" applyAlignment="1"/>
    <xf numFmtId="177" fontId="9" fillId="0" borderId="19" xfId="0" applyNumberFormat="1" applyFont="1" applyBorder="1" applyAlignment="1"/>
    <xf numFmtId="177" fontId="12" fillId="0" borderId="15" xfId="0" applyNumberFormat="1" applyFont="1" applyBorder="1"/>
    <xf numFmtId="177" fontId="12" fillId="0" borderId="23" xfId="0" applyNumberFormat="1" applyFont="1" applyBorder="1" applyAlignment="1"/>
    <xf numFmtId="177" fontId="12" fillId="0" borderId="24" xfId="0" applyNumberFormat="1" applyFont="1" applyBorder="1" applyAlignment="1"/>
    <xf numFmtId="177" fontId="12" fillId="0" borderId="26" xfId="0" applyNumberFormat="1" applyFont="1" applyBorder="1" applyAlignment="1"/>
    <xf numFmtId="177" fontId="12" fillId="0" borderId="17" xfId="0" applyNumberFormat="1" applyFont="1" applyBorder="1" applyAlignment="1"/>
    <xf numFmtId="177" fontId="12" fillId="0" borderId="24" xfId="0" applyNumberFormat="1" applyFont="1" applyFill="1" applyBorder="1" applyAlignment="1"/>
    <xf numFmtId="177" fontId="12" fillId="0" borderId="19" xfId="0" applyNumberFormat="1" applyFont="1" applyBorder="1" applyAlignment="1"/>
    <xf numFmtId="0" fontId="5" fillId="0" borderId="15" xfId="82" applyFont="1" applyFill="1" applyBorder="1"/>
    <xf numFmtId="180" fontId="12" fillId="0" borderId="0" xfId="0" applyNumberFormat="1" applyFont="1" applyFill="1" applyBorder="1"/>
    <xf numFmtId="0" fontId="6" fillId="0" borderId="0" xfId="0" applyFont="1" applyBorder="1" applyAlignment="1">
      <alignment horizontal="right" indent="1"/>
    </xf>
    <xf numFmtId="181" fontId="12" fillId="0" borderId="0" xfId="0" applyNumberFormat="1" applyFont="1" applyFill="1" applyBorder="1" applyAlignment="1">
      <alignment horizontal="right" indent="1"/>
    </xf>
    <xf numFmtId="164" fontId="12" fillId="0" borderId="0" xfId="0" applyNumberFormat="1" applyFont="1" applyFill="1" applyBorder="1" applyAlignment="1" applyProtection="1">
      <alignment horizontal="right" indent="1"/>
      <protection locked="0"/>
    </xf>
    <xf numFmtId="182" fontId="12" fillId="0" borderId="0" xfId="0" applyNumberFormat="1" applyFont="1" applyFill="1" applyBorder="1" applyAlignment="1" applyProtection="1">
      <protection locked="0"/>
    </xf>
    <xf numFmtId="183" fontId="12" fillId="0" borderId="0" xfId="0" applyNumberFormat="1" applyFont="1" applyFill="1" applyBorder="1" applyAlignment="1" applyProtection="1">
      <protection locked="0"/>
    </xf>
    <xf numFmtId="184" fontId="12" fillId="0" borderId="0" xfId="0" applyNumberFormat="1" applyFont="1" applyAlignment="1"/>
    <xf numFmtId="164" fontId="12" fillId="0" borderId="0" xfId="0" applyNumberFormat="1" applyFont="1" applyAlignment="1">
      <alignment horizontal="right" indent="2"/>
    </xf>
    <xf numFmtId="185" fontId="12" fillId="0" borderId="0" xfId="0" applyNumberFormat="1" applyFont="1" applyFill="1" applyBorder="1" applyAlignment="1" applyProtection="1">
      <alignment horizontal="right"/>
      <protection locked="0"/>
    </xf>
    <xf numFmtId="186" fontId="12" fillId="0" borderId="0" xfId="0" applyNumberFormat="1" applyFont="1" applyFill="1" applyBorder="1" applyAlignment="1" applyProtection="1">
      <alignment horizontal="right"/>
      <protection locked="0"/>
    </xf>
    <xf numFmtId="187" fontId="12" fillId="0" borderId="0" xfId="0" applyNumberFormat="1" applyFont="1" applyFill="1" applyBorder="1" applyAlignment="1" applyProtection="1">
      <alignment horizontal="right" indent="1"/>
      <protection locked="0"/>
    </xf>
    <xf numFmtId="188" fontId="12" fillId="0" borderId="0" xfId="0" applyNumberFormat="1" applyFont="1" applyAlignment="1">
      <alignment horizontal="right" indent="2"/>
    </xf>
    <xf numFmtId="188" fontId="12" fillId="0" borderId="0" xfId="0" applyNumberFormat="1" applyFont="1" applyFill="1" applyAlignment="1">
      <alignment horizontal="right" indent="2"/>
    </xf>
    <xf numFmtId="166" fontId="6" fillId="0" borderId="0" xfId="0" applyNumberFormat="1" applyFont="1" applyBorder="1" applyAlignment="1">
      <alignment horizontal="right" indent="1"/>
    </xf>
    <xf numFmtId="177" fontId="11" fillId="26" borderId="17" xfId="0" applyNumberFormat="1" applyFont="1" applyFill="1" applyBorder="1" applyAlignment="1"/>
    <xf numFmtId="177" fontId="11" fillId="26" borderId="23" xfId="0" applyNumberFormat="1" applyFont="1" applyFill="1" applyBorder="1" applyAlignment="1"/>
    <xf numFmtId="178" fontId="12" fillId="0" borderId="0" xfId="0" applyNumberFormat="1" applyFont="1" applyBorder="1"/>
    <xf numFmtId="178" fontId="12" fillId="0" borderId="0" xfId="0" applyNumberFormat="1" applyFont="1" applyFill="1" applyBorder="1"/>
    <xf numFmtId="179" fontId="12" fillId="0" borderId="0" xfId="0" applyNumberFormat="1" applyFont="1" applyBorder="1" applyAlignment="1">
      <alignment horizontal="right"/>
    </xf>
    <xf numFmtId="0" fontId="6" fillId="0" borderId="18" xfId="0" applyFont="1" applyFill="1" applyBorder="1" applyAlignment="1">
      <alignment horizontal="center" vertical="center"/>
    </xf>
    <xf numFmtId="168" fontId="12" fillId="0" borderId="0" xfId="0" applyNumberFormat="1" applyFont="1" applyBorder="1"/>
    <xf numFmtId="180" fontId="12" fillId="0" borderId="0" xfId="0" applyNumberFormat="1" applyFont="1" applyBorder="1"/>
    <xf numFmtId="170" fontId="12" fillId="0" borderId="0" xfId="0" applyNumberFormat="1" applyFont="1" applyBorder="1"/>
    <xf numFmtId="171" fontId="12" fillId="0" borderId="0" xfId="0" applyNumberFormat="1" applyFont="1" applyBorder="1"/>
    <xf numFmtId="0" fontId="12" fillId="0" borderId="0" xfId="0" applyFont="1" applyFill="1" applyBorder="1" applyAlignment="1">
      <alignment horizontal="left" indent="2"/>
    </xf>
    <xf numFmtId="0" fontId="12" fillId="0" borderId="0" xfId="82" applyFont="1" applyFill="1" applyBorder="1" applyAlignment="1">
      <alignment horizontal="left" wrapText="1" indent="2"/>
    </xf>
    <xf numFmtId="0" fontId="12" fillId="0" borderId="0" xfId="0" applyFont="1" applyFill="1" applyBorder="1" applyAlignment="1">
      <alignment horizontal="left" wrapText="1"/>
    </xf>
    <xf numFmtId="49" fontId="12" fillId="0" borderId="0" xfId="0" applyNumberFormat="1" applyFont="1" applyBorder="1" applyAlignment="1">
      <alignment horizontal="left" wrapText="1" indent="1"/>
    </xf>
    <xf numFmtId="0" fontId="23" fillId="0" borderId="0" xfId="0" applyFont="1" applyBorder="1" applyAlignment="1">
      <alignment horizontal="center"/>
    </xf>
    <xf numFmtId="0" fontId="21" fillId="0" borderId="0" xfId="0" applyFont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 applyProtection="1">
      <alignment horizontal="left"/>
      <protection locked="0"/>
    </xf>
    <xf numFmtId="168" fontId="6" fillId="0" borderId="0" xfId="0" applyNumberFormat="1" applyFont="1" applyBorder="1"/>
    <xf numFmtId="166" fontId="21" fillId="0" borderId="0" xfId="0" applyNumberFormat="1" applyFont="1" applyBorder="1"/>
    <xf numFmtId="170" fontId="6" fillId="0" borderId="0" xfId="0" applyNumberFormat="1" applyFont="1" applyBorder="1"/>
    <xf numFmtId="0" fontId="21" fillId="0" borderId="0" xfId="0" applyFont="1" applyBorder="1" applyAlignment="1">
      <alignment horizontal="center"/>
    </xf>
    <xf numFmtId="0" fontId="5" fillId="0" borderId="0" xfId="0" applyFont="1" applyAlignment="1">
      <alignment wrapText="1"/>
    </xf>
    <xf numFmtId="0" fontId="6" fillId="0" borderId="19" xfId="82" applyFont="1" applyFill="1" applyBorder="1" applyAlignment="1">
      <alignment vertical="center" wrapText="1"/>
    </xf>
    <xf numFmtId="0" fontId="21" fillId="0" borderId="0" xfId="0" applyFont="1" applyBorder="1" applyAlignment="1"/>
    <xf numFmtId="0" fontId="21" fillId="0" borderId="0" xfId="0" applyFont="1" applyAlignment="1"/>
    <xf numFmtId="174" fontId="6" fillId="0" borderId="0" xfId="0" applyNumberFormat="1" applyFont="1" applyBorder="1" applyAlignment="1">
      <alignment horizontal="right" indent="1"/>
    </xf>
    <xf numFmtId="190" fontId="14" fillId="0" borderId="0" xfId="0" applyNumberFormat="1" applyFont="1" applyBorder="1" applyAlignment="1">
      <alignment horizontal="right" inden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/>
    <xf numFmtId="0" fontId="11" fillId="0" borderId="0" xfId="0" applyFont="1" applyBorder="1"/>
    <xf numFmtId="0" fontId="10" fillId="0" borderId="0" xfId="0" applyFont="1" applyBorder="1" applyAlignment="1">
      <alignment horizontal="center"/>
    </xf>
    <xf numFmtId="0" fontId="5" fillId="0" borderId="15" xfId="0" applyFont="1" applyBorder="1" applyAlignment="1">
      <alignment horizontal="left" wrapText="1"/>
    </xf>
    <xf numFmtId="0" fontId="5" fillId="0" borderId="15" xfId="69" applyFont="1" applyBorder="1" applyAlignment="1" applyProtection="1"/>
    <xf numFmtId="0" fontId="6" fillId="0" borderId="15" xfId="0" applyFont="1" applyBorder="1" applyAlignment="1">
      <alignment horizontal="center" vertical="center"/>
    </xf>
    <xf numFmtId="0" fontId="21" fillId="0" borderId="0" xfId="0" applyFont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9" fillId="0" borderId="0" xfId="0" applyFont="1" applyBorder="1" applyAlignment="1"/>
    <xf numFmtId="178" fontId="6" fillId="0" borderId="0" xfId="0" applyNumberFormat="1" applyFont="1" applyBorder="1"/>
    <xf numFmtId="0" fontId="6" fillId="0" borderId="17" xfId="0" applyFont="1" applyBorder="1" applyAlignment="1">
      <alignment horizontal="centerContinuous" vertical="center"/>
    </xf>
    <xf numFmtId="0" fontId="6" fillId="0" borderId="17" xfId="82" applyFont="1" applyFill="1" applyBorder="1" applyAlignment="1">
      <alignment horizontal="centerContinuous" vertical="center" wrapText="1"/>
    </xf>
    <xf numFmtId="190" fontId="12" fillId="0" borderId="0" xfId="0" applyNumberFormat="1" applyFont="1" applyFill="1" applyBorder="1"/>
    <xf numFmtId="0" fontId="25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180" fontId="6" fillId="0" borderId="0" xfId="0" applyNumberFormat="1" applyFont="1"/>
    <xf numFmtId="0" fontId="36" fillId="0" borderId="0" xfId="0" applyFont="1" applyProtection="1">
      <protection locked="0"/>
    </xf>
    <xf numFmtId="0" fontId="6" fillId="0" borderId="19" xfId="0" applyFont="1" applyFill="1" applyBorder="1" applyAlignment="1">
      <alignment horizontal="center" vertical="center"/>
    </xf>
    <xf numFmtId="0" fontId="27" fillId="0" borderId="0" xfId="70" applyFont="1" applyAlignment="1" applyProtection="1"/>
    <xf numFmtId="0" fontId="12" fillId="0" borderId="0" xfId="0" applyFont="1" applyAlignment="1">
      <alignment horizontal="justify" vertical="top" wrapText="1"/>
    </xf>
    <xf numFmtId="0" fontId="10" fillId="0" borderId="0" xfId="0" applyFont="1" applyAlignment="1">
      <alignment horizontal="justify"/>
    </xf>
    <xf numFmtId="0" fontId="6" fillId="0" borderId="0" xfId="0" applyNumberFormat="1" applyFont="1" applyAlignment="1">
      <alignment horizontal="justify" vertical="top" wrapText="1"/>
    </xf>
    <xf numFmtId="0" fontId="61" fillId="0" borderId="0" xfId="0" applyFont="1" applyAlignment="1">
      <alignment horizontal="justify"/>
    </xf>
    <xf numFmtId="0" fontId="6" fillId="0" borderId="0" xfId="0" applyFont="1" applyAlignment="1">
      <alignment horizontal="justify" vertical="top" wrapText="1"/>
    </xf>
    <xf numFmtId="0" fontId="27" fillId="0" borderId="0" xfId="70" applyFont="1" applyAlignment="1" applyProtection="1">
      <alignment horizontal="justify" vertical="top" wrapText="1"/>
    </xf>
    <xf numFmtId="1" fontId="6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>
      <alignment horizontal="justify" vertical="top" wrapText="1"/>
    </xf>
    <xf numFmtId="0" fontId="0" fillId="0" borderId="0" xfId="0" applyFill="1" applyBorder="1"/>
    <xf numFmtId="1" fontId="0" fillId="0" borderId="0" xfId="0" applyNumberFormat="1" applyFill="1" applyBorder="1"/>
    <xf numFmtId="0" fontId="0" fillId="0" borderId="0" xfId="0" applyFill="1"/>
    <xf numFmtId="2" fontId="6" fillId="0" borderId="0" xfId="0" applyNumberFormat="1" applyFont="1" applyFill="1" applyBorder="1" applyAlignment="1">
      <alignment horizontal="right" indent="1"/>
    </xf>
    <xf numFmtId="1" fontId="19" fillId="0" borderId="0" xfId="0" applyNumberFormat="1" applyFont="1" applyFill="1" applyBorder="1" applyAlignment="1">
      <alignment horizontal="right" indent="1"/>
    </xf>
    <xf numFmtId="0" fontId="9" fillId="0" borderId="0" xfId="81" applyFont="1" applyBorder="1" applyAlignment="1"/>
    <xf numFmtId="0" fontId="12" fillId="0" borderId="0" xfId="0" applyFont="1" applyBorder="1" applyAlignment="1"/>
    <xf numFmtId="0" fontId="9" fillId="0" borderId="0" xfId="0" applyFont="1"/>
    <xf numFmtId="223" fontId="12" fillId="0" borderId="0" xfId="0" applyNumberFormat="1" applyFont="1" applyFill="1" applyBorder="1"/>
    <xf numFmtId="178" fontId="12" fillId="0" borderId="0" xfId="0" applyNumberFormat="1" applyFont="1" applyBorder="1" applyAlignment="1"/>
    <xf numFmtId="0" fontId="0" fillId="0" borderId="0" xfId="0" quotePrefix="1"/>
    <xf numFmtId="16" fontId="0" fillId="0" borderId="0" xfId="0" quotePrefix="1" applyNumberFormat="1"/>
    <xf numFmtId="0" fontId="26" fillId="0" borderId="0" xfId="69" applyAlignment="1" applyProtection="1"/>
    <xf numFmtId="0" fontId="26" fillId="0" borderId="0" xfId="69" quotePrefix="1" applyAlignment="1" applyProtection="1"/>
    <xf numFmtId="177" fontId="10" fillId="0" borderId="0" xfId="0" applyNumberFormat="1" applyFont="1"/>
    <xf numFmtId="16" fontId="26" fillId="0" borderId="0" xfId="69" quotePrefix="1" applyNumberFormat="1" applyAlignment="1" applyProtection="1"/>
    <xf numFmtId="0" fontId="26" fillId="0" borderId="0" xfId="69" quotePrefix="1" applyAlignment="1" applyProtection="1">
      <alignment vertical="top"/>
    </xf>
    <xf numFmtId="0" fontId="27" fillId="0" borderId="0" xfId="69" applyFont="1" applyAlignment="1" applyProtection="1"/>
    <xf numFmtId="177" fontId="65" fillId="0" borderId="0" xfId="0" applyNumberFormat="1" applyFont="1"/>
    <xf numFmtId="177" fontId="66" fillId="0" borderId="0" xfId="0" applyNumberFormat="1" applyFont="1"/>
    <xf numFmtId="0" fontId="21" fillId="0" borderId="0" xfId="0" applyFont="1" applyFill="1" applyBorder="1"/>
    <xf numFmtId="177" fontId="21" fillId="0" borderId="0" xfId="0" applyNumberFormat="1" applyFont="1"/>
    <xf numFmtId="0" fontId="26" fillId="0" borderId="0" xfId="69" applyFont="1" applyAlignment="1" applyProtection="1"/>
    <xf numFmtId="0" fontId="26" fillId="0" borderId="0" xfId="69" applyFont="1" applyAlignment="1" applyProtection="1">
      <alignment wrapText="1"/>
    </xf>
    <xf numFmtId="0" fontId="6" fillId="0" borderId="16" xfId="0" applyFont="1" applyBorder="1" applyAlignment="1">
      <alignment horizontal="center" vertical="center"/>
    </xf>
    <xf numFmtId="1" fontId="12" fillId="0" borderId="0" xfId="0" applyNumberFormat="1" applyFont="1" applyFill="1"/>
    <xf numFmtId="224" fontId="6" fillId="0" borderId="0" xfId="0" applyNumberFormat="1" applyFont="1" applyFill="1" applyBorder="1" applyAlignment="1">
      <alignment horizontal="right" indent="1"/>
    </xf>
    <xf numFmtId="0" fontId="26" fillId="0" borderId="0" xfId="69" quotePrefix="1" applyAlignment="1" applyProtection="1">
      <alignment horizontal="left"/>
    </xf>
    <xf numFmtId="0" fontId="8" fillId="0" borderId="0" xfId="0" applyNumberFormat="1" applyFont="1" applyBorder="1" applyAlignment="1"/>
    <xf numFmtId="0" fontId="0" fillId="0" borderId="0" xfId="0" applyBorder="1"/>
    <xf numFmtId="0" fontId="9" fillId="0" borderId="0" xfId="0" applyFont="1" applyFill="1" applyBorder="1" applyAlignment="1"/>
    <xf numFmtId="0" fontId="20" fillId="0" borderId="0" xfId="0" applyFont="1"/>
    <xf numFmtId="0" fontId="5" fillId="0" borderId="0" xfId="0" applyFont="1" applyAlignment="1"/>
    <xf numFmtId="166" fontId="12" fillId="0" borderId="0" xfId="0" applyNumberFormat="1" applyFont="1" applyFill="1" applyBorder="1" applyAlignment="1">
      <alignment horizontal="center"/>
    </xf>
    <xf numFmtId="0" fontId="12" fillId="0" borderId="19" xfId="82" applyFont="1" applyFill="1" applyBorder="1" applyAlignment="1">
      <alignment horizontal="center" vertical="center" wrapText="1"/>
    </xf>
    <xf numFmtId="0" fontId="12" fillId="0" borderId="18" xfId="82" applyFont="1" applyFill="1" applyBorder="1" applyAlignment="1">
      <alignment horizontal="center" vertical="center"/>
    </xf>
    <xf numFmtId="166" fontId="12" fillId="0" borderId="0" xfId="0" applyNumberFormat="1" applyFont="1" applyBorder="1" applyAlignment="1">
      <alignment horizontal="center"/>
    </xf>
    <xf numFmtId="168" fontId="6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166" fontId="6" fillId="0" borderId="0" xfId="0" applyNumberFormat="1" applyFont="1" applyBorder="1" applyAlignment="1">
      <alignment horizontal="center"/>
    </xf>
    <xf numFmtId="0" fontId="6" fillId="0" borderId="19" xfId="0" applyFont="1" applyBorder="1" applyAlignment="1">
      <alignment horizontal="center" vertical="top" wrapText="1"/>
    </xf>
    <xf numFmtId="167" fontId="6" fillId="0" borderId="0" xfId="0" applyNumberFormat="1" applyFont="1" applyBorder="1" applyAlignment="1">
      <alignment horizontal="center"/>
    </xf>
    <xf numFmtId="167" fontId="21" fillId="0" borderId="0" xfId="0" applyNumberFormat="1" applyFont="1" applyAlignment="1">
      <alignment horizontal="center"/>
    </xf>
    <xf numFmtId="0" fontId="5" fillId="0" borderId="15" xfId="0" applyFont="1" applyBorder="1" applyAlignment="1">
      <alignment horizontal="center" wrapText="1"/>
    </xf>
    <xf numFmtId="169" fontId="6" fillId="0" borderId="0" xfId="0" applyNumberFormat="1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2" fillId="0" borderId="19" xfId="0" applyFont="1" applyBorder="1" applyAlignment="1">
      <alignment horizontal="center" vertical="center" wrapText="1"/>
    </xf>
    <xf numFmtId="172" fontId="6" fillId="0" borderId="0" xfId="0" applyNumberFormat="1" applyFont="1" applyBorder="1" applyAlignment="1">
      <alignment horizontal="center"/>
    </xf>
    <xf numFmtId="0" fontId="34" fillId="0" borderId="15" xfId="0" applyFont="1" applyBorder="1" applyAlignment="1">
      <alignment horizontal="center"/>
    </xf>
    <xf numFmtId="0" fontId="12" fillId="0" borderId="19" xfId="82" applyFont="1" applyFill="1" applyBorder="1" applyAlignment="1">
      <alignment horizontal="center" vertical="center"/>
    </xf>
    <xf numFmtId="172" fontId="6" fillId="0" borderId="0" xfId="0" applyNumberFormat="1" applyFont="1" applyFill="1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21" fillId="0" borderId="15" xfId="0" applyFont="1" applyBorder="1" applyAlignment="1">
      <alignment horizontal="center"/>
    </xf>
    <xf numFmtId="178" fontId="19" fillId="0" borderId="0" xfId="0" applyNumberFormat="1" applyFont="1" applyFill="1" applyBorder="1"/>
    <xf numFmtId="1" fontId="64" fillId="0" borderId="0" xfId="0" applyNumberFormat="1" applyFont="1" applyFill="1" applyBorder="1" applyAlignment="1">
      <alignment horizontal="left"/>
    </xf>
    <xf numFmtId="0" fontId="12" fillId="0" borderId="0" xfId="0" applyFont="1" applyBorder="1" applyAlignment="1">
      <alignment horizontal="left" indent="2"/>
    </xf>
    <xf numFmtId="0" fontId="32" fillId="0" borderId="0" xfId="0" applyFont="1" applyFill="1" applyBorder="1" applyAlignment="1">
      <alignment horizontal="left" indent="2"/>
    </xf>
    <xf numFmtId="0" fontId="6" fillId="0" borderId="0" xfId="0" applyFont="1" applyBorder="1" applyAlignment="1">
      <alignment horizontal="left" indent="2"/>
    </xf>
    <xf numFmtId="0" fontId="6" fillId="0" borderId="0" xfId="0" applyFont="1" applyBorder="1" applyAlignment="1">
      <alignment horizontal="left" indent="1"/>
    </xf>
    <xf numFmtId="0" fontId="33" fillId="0" borderId="0" xfId="0" applyFont="1" applyBorder="1" applyAlignment="1">
      <alignment horizontal="left" indent="1"/>
    </xf>
    <xf numFmtId="178" fontId="9" fillId="0" borderId="0" xfId="0" applyNumberFormat="1" applyFont="1" applyBorder="1" applyAlignment="1"/>
    <xf numFmtId="0" fontId="9" fillId="0" borderId="0" xfId="0" applyNumberFormat="1" applyFont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21" fillId="0" borderId="16" xfId="0" applyFont="1" applyBorder="1"/>
    <xf numFmtId="0" fontId="21" fillId="0" borderId="17" xfId="82" applyFont="1" applyFill="1" applyBorder="1" applyAlignment="1">
      <alignment horizontal="centerContinuous" vertical="center" wrapText="1"/>
    </xf>
    <xf numFmtId="0" fontId="21" fillId="0" borderId="17" xfId="83" applyFont="1" applyFill="1" applyBorder="1" applyAlignment="1">
      <alignment horizontal="centerContinuous" vertical="center" wrapText="1"/>
    </xf>
    <xf numFmtId="0" fontId="21" fillId="0" borderId="17" xfId="82" applyFont="1" applyFill="1" applyBorder="1" applyAlignment="1">
      <alignment horizontal="centerContinuous" vertical="center"/>
    </xf>
    <xf numFmtId="0" fontId="21" fillId="0" borderId="17" xfId="82" applyFont="1" applyFill="1" applyBorder="1" applyAlignment="1">
      <alignment horizontal="center" vertical="center" wrapText="1"/>
    </xf>
    <xf numFmtId="0" fontId="21" fillId="0" borderId="18" xfId="82" applyFont="1" applyFill="1" applyBorder="1" applyAlignment="1">
      <alignment horizontal="centerContinuous" vertical="center"/>
    </xf>
    <xf numFmtId="0" fontId="21" fillId="0" borderId="16" xfId="82" applyFont="1" applyFill="1" applyBorder="1" applyAlignment="1">
      <alignment horizontal="centerContinuous" vertical="center" wrapText="1"/>
    </xf>
    <xf numFmtId="0" fontId="21" fillId="0" borderId="6" xfId="0" applyFont="1" applyBorder="1"/>
    <xf numFmtId="0" fontId="0" fillId="0" borderId="16" xfId="0" applyBorder="1"/>
    <xf numFmtId="0" fontId="21" fillId="0" borderId="17" xfId="0" applyFont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/>
    </xf>
    <xf numFmtId="0" fontId="0" fillId="0" borderId="17" xfId="0" applyBorder="1"/>
    <xf numFmtId="1" fontId="6" fillId="0" borderId="17" xfId="0" applyNumberFormat="1" applyFont="1" applyFill="1" applyBorder="1" applyAlignment="1">
      <alignment horizontal="center"/>
    </xf>
    <xf numFmtId="1" fontId="6" fillId="0" borderId="18" xfId="0" applyNumberFormat="1" applyFont="1" applyFill="1" applyBorder="1" applyAlignment="1">
      <alignment horizontal="center"/>
    </xf>
    <xf numFmtId="224" fontId="6" fillId="0" borderId="6" xfId="0" applyNumberFormat="1" applyFont="1" applyFill="1" applyBorder="1" applyAlignment="1">
      <alignment horizontal="left" indent="1"/>
    </xf>
    <xf numFmtId="224" fontId="6" fillId="0" borderId="16" xfId="0" applyNumberFormat="1" applyFont="1" applyFill="1" applyBorder="1" applyAlignment="1">
      <alignment horizontal="left" indent="1"/>
    </xf>
    <xf numFmtId="0" fontId="12" fillId="0" borderId="16" xfId="82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0" fontId="6" fillId="0" borderId="6" xfId="0" applyNumberFormat="1" applyFont="1" applyFill="1" applyBorder="1" applyAlignment="1">
      <alignment horizontal="center"/>
    </xf>
    <xf numFmtId="0" fontId="12" fillId="0" borderId="17" xfId="0" applyFont="1" applyFill="1" applyBorder="1" applyAlignment="1">
      <alignment horizontal="center" vertical="center" wrapText="1" shrinkToFit="1"/>
    </xf>
    <xf numFmtId="0" fontId="12" fillId="0" borderId="17" xfId="0" applyFont="1" applyFill="1" applyBorder="1" applyAlignment="1">
      <alignment horizontal="center" vertical="center" shrinkToFit="1"/>
    </xf>
    <xf numFmtId="0" fontId="12" fillId="0" borderId="18" xfId="0" applyFont="1" applyFill="1" applyBorder="1" applyAlignment="1">
      <alignment horizontal="center" vertical="center" wrapText="1" shrinkToFit="1"/>
    </xf>
    <xf numFmtId="0" fontId="12" fillId="0" borderId="16" xfId="0" applyFont="1" applyFill="1" applyBorder="1" applyAlignment="1">
      <alignment horizontal="center" vertical="center" wrapText="1" shrinkToFit="1"/>
    </xf>
    <xf numFmtId="0" fontId="6" fillId="0" borderId="27" xfId="0" applyFont="1" applyBorder="1"/>
    <xf numFmtId="0" fontId="6" fillId="0" borderId="23" xfId="0" applyFont="1" applyBorder="1"/>
    <xf numFmtId="0" fontId="6" fillId="0" borderId="28" xfId="0" applyFont="1" applyBorder="1"/>
    <xf numFmtId="178" fontId="6" fillId="0" borderId="22" xfId="0" applyNumberFormat="1" applyFont="1" applyBorder="1"/>
    <xf numFmtId="178" fontId="6" fillId="0" borderId="6" xfId="0" applyNumberFormat="1" applyFont="1" applyBorder="1"/>
    <xf numFmtId="222" fontId="6" fillId="0" borderId="6" xfId="0" applyNumberFormat="1" applyFont="1" applyBorder="1"/>
    <xf numFmtId="0" fontId="6" fillId="0" borderId="6" xfId="0" applyFont="1" applyBorder="1"/>
    <xf numFmtId="1" fontId="6" fillId="0" borderId="16" xfId="0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vertical="center"/>
    </xf>
    <xf numFmtId="0" fontId="10" fillId="0" borderId="16" xfId="0" applyFont="1" applyFill="1" applyBorder="1"/>
    <xf numFmtId="0" fontId="10" fillId="0" borderId="18" xfId="0" applyFont="1" applyFill="1" applyBorder="1"/>
    <xf numFmtId="0" fontId="10" fillId="0" borderId="16" xfId="0" applyFont="1" applyFill="1" applyBorder="1" applyAlignment="1"/>
    <xf numFmtId="0" fontId="21" fillId="0" borderId="18" xfId="0" applyFont="1" applyBorder="1"/>
    <xf numFmtId="165" fontId="6" fillId="0" borderId="0" xfId="0" applyNumberFormat="1" applyFont="1" applyFill="1" applyBorder="1" applyAlignment="1"/>
    <xf numFmtId="165" fontId="21" fillId="0" borderId="0" xfId="0" applyNumberFormat="1" applyFont="1" applyBorder="1"/>
    <xf numFmtId="165" fontId="10" fillId="0" borderId="0" xfId="0" applyNumberFormat="1" applyFont="1" applyBorder="1"/>
    <xf numFmtId="165" fontId="21" fillId="0" borderId="0" xfId="0" applyNumberFormat="1" applyFont="1" applyBorder="1" applyAlignment="1">
      <alignment vertical="center" wrapText="1"/>
    </xf>
    <xf numFmtId="165" fontId="74" fillId="0" borderId="0" xfId="0" applyNumberFormat="1" applyFont="1" applyBorder="1"/>
    <xf numFmtId="165" fontId="0" fillId="0" borderId="0" xfId="0" applyNumberFormat="1"/>
    <xf numFmtId="165" fontId="6" fillId="0" borderId="0" xfId="0" applyNumberFormat="1" applyFont="1" applyFill="1" applyBorder="1" applyAlignment="1">
      <alignment horizontal="right" indent="1"/>
    </xf>
    <xf numFmtId="165" fontId="6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 indent="2"/>
    </xf>
    <xf numFmtId="165" fontId="14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>
      <alignment horizontal="right" indent="1"/>
    </xf>
    <xf numFmtId="164" fontId="6" fillId="0" borderId="19" xfId="0" applyNumberFormat="1" applyFont="1" applyFill="1" applyBorder="1" applyAlignment="1">
      <alignment horizontal="right"/>
    </xf>
    <xf numFmtId="164" fontId="6" fillId="0" borderId="27" xfId="0" applyNumberFormat="1" applyFont="1" applyFill="1" applyBorder="1" applyAlignment="1">
      <alignment horizontal="right"/>
    </xf>
    <xf numFmtId="164" fontId="6" fillId="0" borderId="28" xfId="0" applyNumberFormat="1" applyFont="1" applyFill="1" applyBorder="1" applyAlignment="1">
      <alignment horizontal="right"/>
    </xf>
    <xf numFmtId="164" fontId="6" fillId="0" borderId="19" xfId="0" applyNumberFormat="1" applyFont="1" applyBorder="1" applyAlignment="1">
      <alignment horizontal="right"/>
    </xf>
    <xf numFmtId="164" fontId="6" fillId="0" borderId="27" xfId="0" applyNumberFormat="1" applyFont="1" applyBorder="1" applyAlignment="1">
      <alignment horizontal="right"/>
    </xf>
    <xf numFmtId="164" fontId="6" fillId="0" borderId="28" xfId="0" applyNumberFormat="1" applyFont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6" fillId="0" borderId="6" xfId="0" applyNumberFormat="1" applyFont="1" applyFill="1" applyBorder="1" applyAlignment="1">
      <alignment horizontal="right"/>
    </xf>
    <xf numFmtId="164" fontId="6" fillId="0" borderId="25" xfId="0" applyNumberFormat="1" applyFont="1" applyFill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6" xfId="0" applyNumberFormat="1" applyFont="1" applyBorder="1" applyAlignment="1">
      <alignment horizontal="right"/>
    </xf>
    <xf numFmtId="164" fontId="6" fillId="0" borderId="25" xfId="0" applyNumberFormat="1" applyFont="1" applyBorder="1" applyAlignment="1">
      <alignment horizontal="right"/>
    </xf>
    <xf numFmtId="164" fontId="6" fillId="0" borderId="20" xfId="0" applyNumberFormat="1" applyFont="1" applyFill="1" applyBorder="1" applyAlignment="1">
      <alignment horizontal="right"/>
    </xf>
    <xf numFmtId="164" fontId="6" fillId="0" borderId="15" xfId="0" applyNumberFormat="1" applyFont="1" applyFill="1" applyBorder="1" applyAlignment="1">
      <alignment horizontal="right"/>
    </xf>
    <xf numFmtId="164" fontId="11" fillId="26" borderId="19" xfId="0" applyNumberFormat="1" applyFont="1" applyFill="1" applyBorder="1" applyAlignment="1">
      <alignment horizontal="right"/>
    </xf>
    <xf numFmtId="164" fontId="11" fillId="26" borderId="27" xfId="0" applyNumberFormat="1" applyFont="1" applyFill="1" applyBorder="1" applyAlignment="1">
      <alignment horizontal="right"/>
    </xf>
    <xf numFmtId="164" fontId="11" fillId="26" borderId="28" xfId="0" applyNumberFormat="1" applyFont="1" applyFill="1" applyBorder="1" applyAlignment="1">
      <alignment horizontal="right"/>
    </xf>
    <xf numFmtId="164" fontId="11" fillId="26" borderId="20" xfId="0" applyNumberFormat="1" applyFont="1" applyFill="1" applyBorder="1" applyAlignment="1">
      <alignment horizontal="right"/>
    </xf>
    <xf numFmtId="164" fontId="11" fillId="26" borderId="16" xfId="0" applyNumberFormat="1" applyFont="1" applyFill="1" applyBorder="1" applyAlignment="1">
      <alignment horizontal="right"/>
    </xf>
    <xf numFmtId="164" fontId="11" fillId="26" borderId="18" xfId="0" applyNumberFormat="1" applyFont="1" applyFill="1" applyBorder="1" applyAlignment="1">
      <alignment horizontal="right"/>
    </xf>
    <xf numFmtId="164" fontId="12" fillId="0" borderId="0" xfId="0" applyNumberFormat="1" applyFont="1" applyFill="1" applyBorder="1" applyAlignment="1">
      <alignment horizontal="right" indent="1"/>
    </xf>
    <xf numFmtId="0" fontId="12" fillId="0" borderId="0" xfId="0" applyFont="1" applyBorder="1" applyAlignment="1">
      <alignment horizontal="left" wrapText="1" indent="2" shrinkToFit="1"/>
    </xf>
    <xf numFmtId="3" fontId="12" fillId="0" borderId="0" xfId="0" applyNumberFormat="1" applyFont="1" applyFill="1" applyBorder="1" applyAlignment="1">
      <alignment horizontal="center"/>
    </xf>
    <xf numFmtId="0" fontId="3" fillId="0" borderId="0" xfId="93" applyAlignment="1" applyProtection="1">
      <alignment wrapText="1"/>
    </xf>
    <xf numFmtId="0" fontId="3" fillId="0" borderId="0" xfId="93" applyProtection="1"/>
    <xf numFmtId="0" fontId="10" fillId="0" borderId="0" xfId="93" applyFont="1" applyAlignment="1" applyProtection="1">
      <alignment wrapText="1"/>
    </xf>
    <xf numFmtId="0" fontId="24" fillId="0" borderId="0" xfId="93" applyFont="1" applyProtection="1"/>
    <xf numFmtId="0" fontId="24" fillId="0" borderId="0" xfId="93" applyFont="1" applyAlignment="1" applyProtection="1">
      <alignment vertical="center"/>
    </xf>
    <xf numFmtId="0" fontId="6" fillId="0" borderId="0" xfId="93" applyFont="1" applyAlignment="1" applyProtection="1">
      <alignment vertical="center"/>
    </xf>
    <xf numFmtId="0" fontId="24" fillId="0" borderId="0" xfId="93" applyFont="1" applyAlignment="1" applyProtection="1">
      <alignment horizontal="left" vertical="center"/>
    </xf>
    <xf numFmtId="0" fontId="6" fillId="0" borderId="0" xfId="93" applyFont="1" applyAlignment="1" applyProtection="1">
      <alignment horizontal="left" vertical="center"/>
    </xf>
    <xf numFmtId="0" fontId="11" fillId="0" borderId="0" xfId="93" applyFont="1" applyAlignment="1" applyProtection="1">
      <alignment vertical="center"/>
    </xf>
    <xf numFmtId="0" fontId="3" fillId="0" borderId="0" xfId="93" applyAlignment="1" applyProtection="1">
      <alignment vertical="center"/>
    </xf>
    <xf numFmtId="0" fontId="14" fillId="0" borderId="0" xfId="93" applyFont="1" applyAlignment="1" applyProtection="1">
      <alignment vertical="center"/>
    </xf>
    <xf numFmtId="0" fontId="6" fillId="0" borderId="0" xfId="93" applyFont="1" applyAlignment="1" applyProtection="1">
      <alignment vertical="center"/>
      <protection locked="0"/>
    </xf>
    <xf numFmtId="0" fontId="76" fillId="0" borderId="0" xfId="94" applyFont="1" applyProtection="1"/>
    <xf numFmtId="0" fontId="12" fillId="0" borderId="0" xfId="0" applyFont="1" applyBorder="1" applyAlignment="1">
      <alignment horizontal="left" inden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5" fillId="0" borderId="0" xfId="0" applyFont="1" applyAlignment="1" applyProtection="1">
      <alignment vertical="top" wrapText="1"/>
      <protection locked="0"/>
    </xf>
    <xf numFmtId="178" fontId="9" fillId="0" borderId="0" xfId="0" applyNumberFormat="1" applyFont="1" applyFill="1" applyBorder="1" applyAlignment="1">
      <alignment horizontal="left"/>
    </xf>
    <xf numFmtId="178" fontId="6" fillId="0" borderId="0" xfId="0" applyNumberFormat="1" applyFont="1" applyFill="1" applyBorder="1"/>
    <xf numFmtId="0" fontId="27" fillId="0" borderId="0" xfId="69" applyFont="1" applyAlignment="1" applyProtection="1"/>
    <xf numFmtId="0" fontId="6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6" fillId="0" borderId="0" xfId="69" quotePrefix="1" applyAlignment="1" applyProtection="1">
      <alignment horizontal="left" indent="1"/>
    </xf>
    <xf numFmtId="0" fontId="26" fillId="0" borderId="0" xfId="69" quotePrefix="1" applyAlignment="1" applyProtection="1">
      <alignment horizontal="left" vertical="top" indent="1"/>
    </xf>
    <xf numFmtId="16" fontId="26" fillId="0" borderId="0" xfId="69" quotePrefix="1" applyNumberFormat="1" applyAlignment="1" applyProtection="1">
      <alignment horizontal="left" indent="1"/>
    </xf>
    <xf numFmtId="189" fontId="6" fillId="0" borderId="0" xfId="0" applyNumberFormat="1" applyFont="1" applyFill="1" applyBorder="1" applyAlignment="1">
      <alignment horizontal="right" indent="1"/>
    </xf>
    <xf numFmtId="0" fontId="6" fillId="0" borderId="0" xfId="0" applyFont="1" applyFill="1" applyBorder="1" applyAlignment="1">
      <alignment horizontal="left" inden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" fontId="64" fillId="0" borderId="0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wrapText="1" shrinkToFit="1"/>
    </xf>
    <xf numFmtId="0" fontId="6" fillId="0" borderId="0" xfId="0" applyFont="1" applyFill="1" applyBorder="1" applyAlignment="1"/>
    <xf numFmtId="0" fontId="27" fillId="0" borderId="0" xfId="69" applyFont="1" applyAlignment="1" applyProtection="1"/>
    <xf numFmtId="226" fontId="14" fillId="0" borderId="0" xfId="0" applyNumberFormat="1" applyFont="1" applyBorder="1" applyAlignment="1">
      <alignment horizontal="right" indent="1"/>
    </xf>
    <xf numFmtId="3" fontId="6" fillId="0" borderId="0" xfId="0" applyNumberFormat="1" applyFont="1" applyFill="1" applyBorder="1" applyAlignment="1">
      <alignment horizontal="right" inden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" fontId="64" fillId="0" borderId="0" xfId="0" applyNumberFormat="1" applyFont="1" applyFill="1" applyBorder="1" applyAlignment="1">
      <alignment horizontal="left" wrapText="1"/>
    </xf>
    <xf numFmtId="0" fontId="0" fillId="0" borderId="25" xfId="0" applyBorder="1"/>
    <xf numFmtId="0" fontId="27" fillId="0" borderId="0" xfId="69" applyFont="1" applyAlignment="1" applyProtection="1"/>
    <xf numFmtId="178" fontId="9" fillId="0" borderId="0" xfId="0" applyNumberFormat="1" applyFont="1" applyFill="1" applyBorder="1" applyAlignment="1"/>
    <xf numFmtId="178" fontId="19" fillId="0" borderId="0" xfId="0" applyNumberFormat="1" applyFont="1" applyFill="1" applyBorder="1" applyAlignment="1"/>
    <xf numFmtId="0" fontId="27" fillId="0" borderId="0" xfId="69" applyFont="1" applyAlignment="1" applyProtection="1"/>
    <xf numFmtId="0" fontId="6" fillId="0" borderId="0" xfId="0" applyFont="1" applyBorder="1" applyAlignment="1">
      <alignment horizontal="center"/>
    </xf>
    <xf numFmtId="1" fontId="64" fillId="0" borderId="0" xfId="0" applyNumberFormat="1" applyFont="1" applyFill="1" applyBorder="1" applyAlignment="1">
      <alignment horizontal="left" wrapText="1"/>
    </xf>
    <xf numFmtId="0" fontId="6" fillId="0" borderId="0" xfId="82" applyFont="1" applyFill="1" applyBorder="1" applyAlignment="1">
      <alignment horizontal="left" wrapText="1" indent="2"/>
    </xf>
    <xf numFmtId="0" fontId="6" fillId="0" borderId="0" xfId="0" applyFont="1" applyFill="1" applyBorder="1" applyAlignment="1">
      <alignment horizontal="left" wrapText="1" indent="2"/>
    </xf>
    <xf numFmtId="0" fontId="6" fillId="0" borderId="0" xfId="0" applyFont="1" applyFill="1" applyBorder="1" applyAlignment="1">
      <alignment horizontal="left" indent="2"/>
    </xf>
    <xf numFmtId="0" fontId="27" fillId="0" borderId="0" xfId="69" applyFont="1" applyAlignment="1" applyProtection="1"/>
    <xf numFmtId="0" fontId="6" fillId="0" borderId="0" xfId="0" applyFont="1" applyBorder="1" applyAlignment="1">
      <alignment horizontal="left" wrapText="1" indent="2" shrinkToFit="1"/>
    </xf>
    <xf numFmtId="0" fontId="6" fillId="0" borderId="0" xfId="0" applyFont="1" applyBorder="1" applyAlignment="1">
      <alignment horizontal="left" wrapText="1" indent="3" shrinkToFit="1"/>
    </xf>
    <xf numFmtId="0" fontId="27" fillId="0" borderId="0" xfId="69" applyFont="1" applyAlignment="1" applyProtection="1"/>
    <xf numFmtId="0" fontId="6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1" fontId="64" fillId="0" borderId="0" xfId="0" applyNumberFormat="1" applyFont="1" applyFill="1" applyBorder="1" applyAlignment="1">
      <alignment horizontal="left" wrapText="1"/>
    </xf>
    <xf numFmtId="0" fontId="0" fillId="0" borderId="0" xfId="0"/>
    <xf numFmtId="0" fontId="6" fillId="0" borderId="18" xfId="0" applyFont="1" applyFill="1" applyBorder="1" applyAlignment="1">
      <alignment horizontal="center" vertical="center"/>
    </xf>
    <xf numFmtId="0" fontId="9" fillId="0" borderId="0" xfId="0" applyNumberFormat="1" applyFont="1" applyBorder="1" applyAlignment="1">
      <alignment horizontal="left"/>
    </xf>
    <xf numFmtId="177" fontId="6" fillId="0" borderId="23" xfId="0" applyNumberFormat="1" applyFont="1" applyBorder="1" applyAlignment="1">
      <alignment vertical="center" wrapText="1"/>
    </xf>
    <xf numFmtId="0" fontId="6" fillId="0" borderId="23" xfId="0" applyNumberFormat="1" applyFont="1" applyBorder="1" applyAlignment="1">
      <alignment vertical="center" wrapText="1"/>
    </xf>
    <xf numFmtId="0" fontId="9" fillId="0" borderId="0" xfId="0" applyFont="1" applyFill="1" applyBorder="1" applyAlignment="1">
      <alignment horizontal="left"/>
    </xf>
    <xf numFmtId="0" fontId="6" fillId="0" borderId="0" xfId="0" applyFont="1" applyFill="1" applyBorder="1" applyAlignment="1" applyProtection="1">
      <alignment horizontal="left"/>
      <protection locked="0"/>
    </xf>
    <xf numFmtId="1" fontId="64" fillId="0" borderId="0" xfId="0" applyNumberFormat="1" applyFont="1" applyFill="1" applyBorder="1" applyAlignment="1">
      <alignment wrapText="1"/>
    </xf>
    <xf numFmtId="1" fontId="64" fillId="0" borderId="0" xfId="0" applyNumberFormat="1" applyFont="1" applyFill="1" applyBorder="1" applyAlignment="1"/>
    <xf numFmtId="166" fontId="6" fillId="0" borderId="25" xfId="0" applyNumberFormat="1" applyFont="1" applyBorder="1" applyAlignment="1"/>
    <xf numFmtId="166" fontId="6" fillId="0" borderId="24" xfId="0" applyNumberFormat="1" applyFont="1" applyBorder="1" applyAlignment="1"/>
    <xf numFmtId="0" fontId="6" fillId="0" borderId="0" xfId="0" applyFont="1" applyProtection="1">
      <protection locked="0"/>
    </xf>
    <xf numFmtId="166" fontId="6" fillId="0" borderId="0" xfId="0" applyNumberFormat="1" applyFont="1" applyBorder="1" applyAlignment="1"/>
    <xf numFmtId="165" fontId="10" fillId="0" borderId="0" xfId="0" applyNumberFormat="1" applyFont="1" applyBorder="1"/>
    <xf numFmtId="2" fontId="0" fillId="0" borderId="0" xfId="0" applyNumberFormat="1"/>
    <xf numFmtId="0" fontId="6" fillId="0" borderId="0" xfId="0" applyFont="1" applyBorder="1" applyAlignment="1">
      <alignment horizontal="center"/>
    </xf>
    <xf numFmtId="237" fontId="6" fillId="0" borderId="0" xfId="81" applyNumberFormat="1" applyFont="1" applyFill="1" applyBorder="1" applyAlignment="1">
      <alignment horizontal="right"/>
    </xf>
    <xf numFmtId="225" fontId="6" fillId="0" borderId="0" xfId="0" applyNumberFormat="1" applyFont="1" applyFill="1" applyBorder="1" applyAlignment="1">
      <alignment horizontal="right" indent="1"/>
    </xf>
    <xf numFmtId="225" fontId="12" fillId="0" borderId="0" xfId="0" applyNumberFormat="1" applyFont="1" applyFill="1" applyBorder="1" applyAlignment="1">
      <alignment horizontal="right" indent="1"/>
    </xf>
    <xf numFmtId="225" fontId="14" fillId="0" borderId="0" xfId="0" applyNumberFormat="1" applyFont="1" applyBorder="1" applyAlignment="1">
      <alignment horizontal="right" indent="1"/>
    </xf>
    <xf numFmtId="225" fontId="14" fillId="0" borderId="0" xfId="0" applyNumberFormat="1" applyFont="1" applyBorder="1"/>
    <xf numFmtId="225" fontId="6" fillId="0" borderId="0" xfId="0" applyNumberFormat="1" applyFont="1"/>
    <xf numFmtId="225" fontId="0" fillId="0" borderId="0" xfId="0" applyNumberFormat="1" applyAlignment="1"/>
    <xf numFmtId="225" fontId="12" fillId="0" borderId="0" xfId="0" applyNumberFormat="1" applyFont="1" applyBorder="1" applyAlignment="1">
      <alignment horizontal="right"/>
    </xf>
    <xf numFmtId="225" fontId="12" fillId="0" borderId="0" xfId="0" applyNumberFormat="1" applyFont="1" applyBorder="1"/>
    <xf numFmtId="225" fontId="14" fillId="0" borderId="0" xfId="0" applyNumberFormat="1" applyFont="1" applyBorder="1" applyAlignment="1">
      <alignment horizontal="right"/>
    </xf>
    <xf numFmtId="225" fontId="14" fillId="0" borderId="0" xfId="0" applyNumberFormat="1" applyFont="1" applyFill="1" applyBorder="1"/>
    <xf numFmtId="225" fontId="0" fillId="0" borderId="0" xfId="0" applyNumberFormat="1"/>
    <xf numFmtId="165" fontId="21" fillId="0" borderId="0" xfId="0" applyNumberFormat="1" applyFont="1" applyBorder="1" applyAlignment="1">
      <alignment horizontal="right"/>
    </xf>
    <xf numFmtId="174" fontId="6" fillId="0" borderId="0" xfId="0" applyNumberFormat="1" applyFont="1" applyFill="1" applyBorder="1" applyAlignment="1">
      <alignment horizontal="right" indent="1"/>
    </xf>
    <xf numFmtId="238" fontId="14" fillId="0" borderId="0" xfId="0" applyNumberFormat="1" applyFont="1" applyBorder="1" applyAlignment="1">
      <alignment horizontal="right" indent="1"/>
    </xf>
    <xf numFmtId="0" fontId="6" fillId="0" borderId="0" xfId="0" applyFont="1" applyFill="1" applyProtection="1">
      <protection locked="0"/>
    </xf>
    <xf numFmtId="175" fontId="12" fillId="0" borderId="0" xfId="0" applyNumberFormat="1" applyFont="1" applyAlignment="1">
      <alignment horizontal="right"/>
    </xf>
    <xf numFmtId="183" fontId="12" fillId="0" borderId="19" xfId="0" applyNumberFormat="1" applyFont="1" applyFill="1" applyBorder="1" applyAlignment="1" applyProtection="1">
      <alignment horizontal="right"/>
      <protection locked="0"/>
    </xf>
    <xf numFmtId="184" fontId="12" fillId="0" borderId="19" xfId="0" applyNumberFormat="1" applyFont="1" applyFill="1" applyBorder="1" applyAlignment="1" applyProtection="1">
      <alignment horizontal="right"/>
      <protection locked="0"/>
    </xf>
    <xf numFmtId="182" fontId="12" fillId="0" borderId="19" xfId="0" applyNumberFormat="1" applyFont="1" applyFill="1" applyBorder="1" applyAlignment="1" applyProtection="1">
      <alignment horizontal="right"/>
      <protection locked="0"/>
    </xf>
    <xf numFmtId="174" fontId="6" fillId="0" borderId="0" xfId="0" applyNumberFormat="1" applyFont="1" applyFill="1" applyBorder="1" applyAlignment="1">
      <alignment horizontal="right"/>
    </xf>
    <xf numFmtId="183" fontId="12" fillId="0" borderId="0" xfId="0" applyNumberFormat="1" applyFont="1" applyAlignment="1">
      <alignment horizontal="right"/>
    </xf>
    <xf numFmtId="182" fontId="12" fillId="0" borderId="0" xfId="0" applyNumberFormat="1" applyFont="1" applyFill="1" applyBorder="1" applyAlignment="1" applyProtection="1">
      <alignment horizontal="right"/>
      <protection locked="0"/>
    </xf>
    <xf numFmtId="184" fontId="12" fillId="0" borderId="0" xfId="0" applyNumberFormat="1" applyFont="1" applyFill="1" applyBorder="1" applyAlignment="1" applyProtection="1">
      <alignment horizontal="right"/>
      <protection locked="0"/>
    </xf>
    <xf numFmtId="183" fontId="12" fillId="0" borderId="0" xfId="0" applyNumberFormat="1" applyFont="1" applyFill="1" applyBorder="1" applyAlignment="1" applyProtection="1">
      <alignment horizontal="right"/>
      <protection locked="0"/>
    </xf>
    <xf numFmtId="176" fontId="12" fillId="0" borderId="0" xfId="0" applyNumberFormat="1" applyFont="1" applyFill="1" applyBorder="1" applyAlignment="1" applyProtection="1">
      <alignment horizontal="right"/>
      <protection locked="0"/>
    </xf>
    <xf numFmtId="239" fontId="6" fillId="0" borderId="0" xfId="0" applyNumberFormat="1" applyFont="1" applyFill="1" applyBorder="1" applyAlignment="1">
      <alignment horizontal="right"/>
    </xf>
    <xf numFmtId="225" fontId="10" fillId="0" borderId="0" xfId="0" applyNumberFormat="1" applyFont="1" applyBorder="1" applyAlignment="1">
      <alignment horizontal="right"/>
    </xf>
    <xf numFmtId="0" fontId="113" fillId="0" borderId="0" xfId="0" applyFont="1" applyAlignment="1" applyProtection="1">
      <alignment wrapText="1"/>
      <protection locked="0"/>
    </xf>
    <xf numFmtId="0" fontId="114" fillId="0" borderId="0" xfId="93" applyFont="1" applyProtection="1"/>
    <xf numFmtId="0" fontId="6" fillId="0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7" fillId="0" borderId="0" xfId="69" applyFont="1" applyAlignment="1" applyProtection="1">
      <alignment horizontal="left"/>
    </xf>
    <xf numFmtId="0" fontId="12" fillId="0" borderId="0" xfId="0" applyFont="1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left"/>
    </xf>
    <xf numFmtId="0" fontId="6" fillId="0" borderId="18" xfId="82" applyFont="1" applyFill="1" applyBorder="1" applyAlignment="1">
      <alignment horizontal="center" vertical="center" wrapText="1"/>
    </xf>
    <xf numFmtId="0" fontId="6" fillId="0" borderId="17" xfId="82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3" fontId="11" fillId="61" borderId="18" xfId="0" applyNumberFormat="1" applyFont="1" applyFill="1" applyBorder="1" applyProtection="1">
      <protection locked="0"/>
    </xf>
    <xf numFmtId="177" fontId="11" fillId="61" borderId="18" xfId="0" applyNumberFormat="1" applyFont="1" applyFill="1" applyBorder="1" applyAlignment="1"/>
    <xf numFmtId="177" fontId="11" fillId="61" borderId="16" xfId="0" applyNumberFormat="1" applyFont="1" applyFill="1" applyBorder="1" applyAlignment="1"/>
    <xf numFmtId="177" fontId="11" fillId="61" borderId="20" xfId="0" applyNumberFormat="1" applyFont="1" applyFill="1" applyBorder="1" applyAlignment="1"/>
    <xf numFmtId="240" fontId="11" fillId="61" borderId="16" xfId="0" applyNumberFormat="1" applyFont="1" applyFill="1" applyBorder="1" applyAlignment="1">
      <alignment horizontal="right"/>
    </xf>
    <xf numFmtId="240" fontId="11" fillId="61" borderId="20" xfId="0" applyNumberFormat="1" applyFont="1" applyFill="1" applyBorder="1" applyAlignment="1">
      <alignment horizontal="right"/>
    </xf>
    <xf numFmtId="240" fontId="11" fillId="61" borderId="17" xfId="0" applyNumberFormat="1" applyFont="1" applyFill="1" applyBorder="1" applyAlignment="1">
      <alignment horizontal="right"/>
    </xf>
    <xf numFmtId="240" fontId="11" fillId="61" borderId="18" xfId="0" applyNumberFormat="1" applyFont="1" applyFill="1" applyBorder="1" applyAlignment="1">
      <alignment horizontal="right"/>
    </xf>
    <xf numFmtId="3" fontId="6" fillId="0" borderId="25" xfId="0" applyNumberFormat="1" applyFont="1" applyBorder="1" applyProtection="1">
      <protection locked="0"/>
    </xf>
    <xf numFmtId="177" fontId="6" fillId="0" borderId="25" xfId="0" applyNumberFormat="1" applyFont="1" applyFill="1" applyBorder="1" applyAlignment="1"/>
    <xf numFmtId="177" fontId="6" fillId="0" borderId="6" xfId="0" applyNumberFormat="1" applyFont="1" applyFill="1" applyBorder="1" applyAlignment="1"/>
    <xf numFmtId="240" fontId="6" fillId="0" borderId="0" xfId="0" applyNumberFormat="1" applyFont="1" applyBorder="1" applyAlignment="1">
      <alignment horizontal="right"/>
    </xf>
    <xf numFmtId="240" fontId="6" fillId="0" borderId="25" xfId="0" applyNumberFormat="1" applyFont="1" applyBorder="1" applyAlignment="1">
      <alignment horizontal="right"/>
    </xf>
    <xf numFmtId="240" fontId="6" fillId="0" borderId="6" xfId="0" applyNumberFormat="1" applyFont="1" applyFill="1" applyBorder="1" applyAlignment="1">
      <alignment horizontal="right"/>
    </xf>
    <xf numFmtId="241" fontId="6" fillId="0" borderId="0" xfId="0" applyNumberFormat="1" applyFont="1" applyBorder="1" applyAlignment="1" applyProtection="1">
      <alignment horizontal="right"/>
    </xf>
    <xf numFmtId="241" fontId="11" fillId="61" borderId="20" xfId="0" applyNumberFormat="1" applyFont="1" applyFill="1" applyBorder="1" applyAlignment="1" applyProtection="1">
      <alignment horizontal="right"/>
    </xf>
    <xf numFmtId="240" fontId="6" fillId="0" borderId="24" xfId="0" applyNumberFormat="1" applyFont="1" applyBorder="1" applyAlignment="1">
      <alignment horizontal="right"/>
    </xf>
    <xf numFmtId="3" fontId="11" fillId="61" borderId="25" xfId="0" applyNumberFormat="1" applyFont="1" applyFill="1" applyBorder="1" applyProtection="1">
      <protection locked="0"/>
    </xf>
    <xf numFmtId="177" fontId="11" fillId="61" borderId="25" xfId="0" applyNumberFormat="1" applyFont="1" applyFill="1" applyBorder="1" applyAlignment="1"/>
    <xf numFmtId="177" fontId="11" fillId="61" borderId="6" xfId="0" applyNumberFormat="1" applyFont="1" applyFill="1" applyBorder="1" applyAlignment="1"/>
    <xf numFmtId="240" fontId="11" fillId="61" borderId="0" xfId="0" applyNumberFormat="1" applyFont="1" applyFill="1" applyBorder="1" applyAlignment="1">
      <alignment horizontal="right"/>
    </xf>
    <xf numFmtId="177" fontId="11" fillId="61" borderId="0" xfId="0" applyNumberFormat="1" applyFont="1" applyFill="1" applyBorder="1" applyAlignment="1"/>
    <xf numFmtId="241" fontId="11" fillId="61" borderId="0" xfId="0" applyNumberFormat="1" applyFont="1" applyFill="1" applyBorder="1" applyAlignment="1" applyProtection="1">
      <alignment horizontal="right"/>
    </xf>
    <xf numFmtId="240" fontId="11" fillId="61" borderId="24" xfId="0" applyNumberFormat="1" applyFont="1" applyFill="1" applyBorder="1" applyAlignment="1">
      <alignment horizontal="right"/>
    </xf>
    <xf numFmtId="240" fontId="11" fillId="61" borderId="25" xfId="0" applyNumberFormat="1" applyFont="1" applyFill="1" applyBorder="1" applyAlignment="1">
      <alignment horizontal="right"/>
    </xf>
    <xf numFmtId="240" fontId="11" fillId="61" borderId="6" xfId="0" applyNumberFormat="1" applyFont="1" applyFill="1" applyBorder="1" applyAlignment="1">
      <alignment horizontal="right"/>
    </xf>
    <xf numFmtId="3" fontId="11" fillId="61" borderId="18" xfId="0" applyNumberFormat="1" applyFont="1" applyFill="1" applyBorder="1" applyAlignment="1" applyProtection="1">
      <alignment vertical="center"/>
      <protection locked="0"/>
    </xf>
    <xf numFmtId="240" fontId="11" fillId="61" borderId="20" xfId="0" applyNumberFormat="1" applyFont="1" applyFill="1" applyBorder="1" applyAlignment="1">
      <alignment horizontal="right" vertical="center"/>
    </xf>
    <xf numFmtId="240" fontId="11" fillId="61" borderId="16" xfId="0" applyNumberFormat="1" applyFont="1" applyFill="1" applyBorder="1" applyAlignment="1">
      <alignment horizontal="right" vertical="center"/>
    </xf>
    <xf numFmtId="241" fontId="11" fillId="61" borderId="20" xfId="0" applyNumberFormat="1" applyFont="1" applyFill="1" applyBorder="1" applyAlignment="1" applyProtection="1">
      <alignment horizontal="right" vertical="center"/>
    </xf>
    <xf numFmtId="240" fontId="11" fillId="61" borderId="17" xfId="0" applyNumberFormat="1" applyFont="1" applyFill="1" applyBorder="1" applyAlignment="1">
      <alignment horizontal="right" vertical="center"/>
    </xf>
    <xf numFmtId="240" fontId="11" fillId="61" borderId="18" xfId="0" applyNumberFormat="1" applyFont="1" applyFill="1" applyBorder="1" applyAlignment="1">
      <alignment horizontal="right" vertical="center"/>
    </xf>
    <xf numFmtId="0" fontId="6" fillId="0" borderId="18" xfId="82" applyFont="1" applyFill="1" applyBorder="1" applyAlignment="1">
      <alignment horizontal="center" vertical="center" wrapText="1"/>
    </xf>
    <xf numFmtId="0" fontId="10" fillId="0" borderId="18" xfId="8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 shrinkToFit="1"/>
    </xf>
    <xf numFmtId="3" fontId="14" fillId="0" borderId="0" xfId="0" applyNumberFormat="1" applyFont="1" applyFill="1" applyBorder="1"/>
    <xf numFmtId="3" fontId="14" fillId="0" borderId="0" xfId="0" applyNumberFormat="1" applyFont="1" applyFill="1" applyBorder="1" applyAlignment="1"/>
    <xf numFmtId="0" fontId="27" fillId="0" borderId="0" xfId="69" applyFont="1" applyAlignment="1" applyProtection="1"/>
    <xf numFmtId="177" fontId="6" fillId="0" borderId="16" xfId="0" applyNumberFormat="1" applyFont="1" applyFill="1" applyBorder="1" applyAlignment="1">
      <alignment horizontal="center" vertical="center"/>
    </xf>
    <xf numFmtId="177" fontId="6" fillId="0" borderId="16" xfId="0" applyNumberFormat="1" applyFont="1" applyBorder="1" applyAlignment="1">
      <alignment horizontal="center" vertical="center"/>
    </xf>
    <xf numFmtId="0" fontId="3" fillId="0" borderId="0" xfId="0" applyFont="1"/>
    <xf numFmtId="0" fontId="6" fillId="0" borderId="1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2" fillId="0" borderId="17" xfId="83" applyFont="1" applyFill="1" applyBorder="1" applyAlignment="1">
      <alignment horizontal="center" vertical="center" wrapText="1"/>
    </xf>
    <xf numFmtId="0" fontId="12" fillId="0" borderId="18" xfId="82" applyFont="1" applyFill="1" applyBorder="1" applyAlignment="1">
      <alignment horizontal="center" vertical="center"/>
    </xf>
    <xf numFmtId="0" fontId="12" fillId="0" borderId="17" xfId="82" applyFont="1" applyFill="1" applyBorder="1" applyAlignment="1">
      <alignment horizontal="center" vertical="center"/>
    </xf>
    <xf numFmtId="0" fontId="12" fillId="0" borderId="17" xfId="82" applyFont="1" applyFill="1" applyBorder="1" applyAlignment="1">
      <alignment horizontal="center" vertical="center" wrapText="1"/>
    </xf>
    <xf numFmtId="0" fontId="6" fillId="0" borderId="17" xfId="82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71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14" fillId="0" borderId="0" xfId="93" applyFont="1" applyAlignment="1" applyProtection="1">
      <alignment horizontal="left" wrapText="1"/>
    </xf>
    <xf numFmtId="0" fontId="28" fillId="0" borderId="0" xfId="0" applyFont="1" applyAlignment="1">
      <alignment horizontal="right" vertical="top" textRotation="180"/>
    </xf>
    <xf numFmtId="0" fontId="75" fillId="0" borderId="0" xfId="0" applyFont="1" applyAlignment="1">
      <alignment horizontal="right" vertical="top" textRotation="180"/>
    </xf>
    <xf numFmtId="0" fontId="26" fillId="0" borderId="0" xfId="69" applyAlignment="1" applyProtection="1">
      <alignment horizontal="left"/>
    </xf>
    <xf numFmtId="0" fontId="26" fillId="0" borderId="0" xfId="69" applyFont="1" applyAlignment="1" applyProtection="1">
      <alignment horizontal="left"/>
    </xf>
    <xf numFmtId="0" fontId="5" fillId="0" borderId="0" xfId="0" applyFont="1" applyAlignment="1">
      <alignment horizontal="left"/>
    </xf>
    <xf numFmtId="177" fontId="6" fillId="0" borderId="18" xfId="0" applyNumberFormat="1" applyFont="1" applyBorder="1" applyAlignment="1">
      <alignment horizontal="center"/>
    </xf>
    <xf numFmtId="177" fontId="6" fillId="0" borderId="20" xfId="0" applyNumberFormat="1" applyFont="1" applyBorder="1" applyAlignment="1">
      <alignment horizontal="center"/>
    </xf>
    <xf numFmtId="177" fontId="6" fillId="0" borderId="16" xfId="0" applyNumberFormat="1" applyFont="1" applyBorder="1" applyAlignment="1">
      <alignment horizontal="center"/>
    </xf>
    <xf numFmtId="177" fontId="6" fillId="0" borderId="23" xfId="0" applyNumberFormat="1" applyFont="1" applyBorder="1" applyAlignment="1">
      <alignment horizontal="center" vertical="center" wrapText="1"/>
    </xf>
    <xf numFmtId="177" fontId="6" fillId="0" borderId="24" xfId="0" applyNumberFormat="1" applyFont="1" applyBorder="1" applyAlignment="1">
      <alignment horizontal="center" vertical="center" wrapText="1"/>
    </xf>
    <xf numFmtId="177" fontId="6" fillId="0" borderId="26" xfId="0" applyNumberFormat="1" applyFont="1" applyBorder="1" applyAlignment="1">
      <alignment horizontal="center" vertical="center" wrapText="1"/>
    </xf>
    <xf numFmtId="0" fontId="27" fillId="0" borderId="0" xfId="69" applyFont="1" applyAlignment="1" applyProtection="1"/>
    <xf numFmtId="177" fontId="6" fillId="0" borderId="23" xfId="0" applyNumberFormat="1" applyFont="1" applyFill="1" applyBorder="1" applyAlignment="1">
      <alignment horizontal="center" vertical="center" wrapText="1"/>
    </xf>
    <xf numFmtId="177" fontId="6" fillId="0" borderId="26" xfId="0" applyNumberFormat="1" applyFont="1" applyFill="1" applyBorder="1" applyAlignment="1">
      <alignment horizontal="center" vertical="center" wrapText="1"/>
    </xf>
    <xf numFmtId="177" fontId="6" fillId="0" borderId="28" xfId="0" applyNumberFormat="1" applyFont="1" applyBorder="1" applyAlignment="1">
      <alignment horizontal="center" vertical="center" wrapText="1"/>
    </xf>
    <xf numFmtId="177" fontId="6" fillId="0" borderId="27" xfId="0" applyNumberFormat="1" applyFont="1" applyBorder="1" applyAlignment="1">
      <alignment horizontal="center" vertical="center" wrapText="1"/>
    </xf>
    <xf numFmtId="177" fontId="6" fillId="0" borderId="21" xfId="0" applyNumberFormat="1" applyFont="1" applyBorder="1" applyAlignment="1">
      <alignment horizontal="center" vertical="center" wrapText="1"/>
    </xf>
    <xf numFmtId="177" fontId="6" fillId="0" borderId="22" xfId="0" applyNumberFormat="1" applyFont="1" applyBorder="1" applyAlignment="1">
      <alignment horizontal="center" vertical="center" wrapText="1"/>
    </xf>
    <xf numFmtId="177" fontId="6" fillId="0" borderId="19" xfId="0" applyNumberFormat="1" applyFont="1" applyBorder="1" applyAlignment="1">
      <alignment horizontal="left" vertical="center"/>
    </xf>
    <xf numFmtId="177" fontId="6" fillId="0" borderId="27" xfId="0" applyNumberFormat="1" applyFont="1" applyBorder="1" applyAlignment="1">
      <alignment horizontal="left" vertical="center"/>
    </xf>
    <xf numFmtId="177" fontId="6" fillId="0" borderId="15" xfId="0" applyNumberFormat="1" applyFont="1" applyBorder="1" applyAlignment="1">
      <alignment horizontal="left" vertical="center"/>
    </xf>
    <xf numFmtId="177" fontId="6" fillId="0" borderId="22" xfId="0" applyNumberFormat="1" applyFont="1" applyBorder="1" applyAlignment="1">
      <alignment horizontal="left" vertical="center"/>
    </xf>
    <xf numFmtId="177" fontId="6" fillId="0" borderId="20" xfId="0" applyNumberFormat="1" applyFont="1" applyFill="1" applyBorder="1" applyAlignment="1">
      <alignment horizontal="center" vertical="center"/>
    </xf>
    <xf numFmtId="177" fontId="6" fillId="0" borderId="16" xfId="0" applyNumberFormat="1" applyFont="1" applyFill="1" applyBorder="1" applyAlignment="1">
      <alignment horizontal="center" vertical="center"/>
    </xf>
    <xf numFmtId="177" fontId="6" fillId="0" borderId="28" xfId="0" applyNumberFormat="1" applyFont="1" applyBorder="1" applyAlignment="1">
      <alignment horizontal="center" vertical="center"/>
    </xf>
    <xf numFmtId="177" fontId="6" fillId="0" borderId="19" xfId="0" applyNumberFormat="1" applyFont="1" applyBorder="1" applyAlignment="1">
      <alignment horizontal="center" vertical="center"/>
    </xf>
    <xf numFmtId="177" fontId="6" fillId="0" borderId="27" xfId="0" applyNumberFormat="1" applyFont="1" applyBorder="1" applyAlignment="1">
      <alignment horizontal="center" vertical="center"/>
    </xf>
    <xf numFmtId="177" fontId="6" fillId="0" borderId="21" xfId="0" applyNumberFormat="1" applyFont="1" applyBorder="1" applyAlignment="1">
      <alignment horizontal="center" vertical="center"/>
    </xf>
    <xf numFmtId="177" fontId="6" fillId="0" borderId="15" xfId="0" applyNumberFormat="1" applyFont="1" applyBorder="1" applyAlignment="1">
      <alignment horizontal="center" vertical="center"/>
    </xf>
    <xf numFmtId="177" fontId="6" fillId="0" borderId="22" xfId="0" applyNumberFormat="1" applyFont="1" applyBorder="1" applyAlignment="1">
      <alignment horizontal="center" vertical="center"/>
    </xf>
    <xf numFmtId="0" fontId="27" fillId="0" borderId="15" xfId="69" applyFont="1" applyBorder="1" applyAlignment="1" applyProtection="1"/>
    <xf numFmtId="177" fontId="6" fillId="0" borderId="28" xfId="0" applyNumberFormat="1" applyFont="1" applyBorder="1" applyAlignment="1">
      <alignment horizontal="center" vertical="center" textRotation="90" wrapText="1"/>
    </xf>
    <xf numFmtId="177" fontId="6" fillId="0" borderId="27" xfId="0" applyNumberFormat="1" applyFont="1" applyBorder="1" applyAlignment="1">
      <alignment horizontal="center" vertical="center" textRotation="90" wrapText="1"/>
    </xf>
    <xf numFmtId="177" fontId="6" fillId="0" borderId="25" xfId="0" applyNumberFormat="1" applyFont="1" applyBorder="1" applyAlignment="1">
      <alignment horizontal="center" vertical="center" textRotation="90" wrapText="1"/>
    </xf>
    <xf numFmtId="177" fontId="6" fillId="0" borderId="6" xfId="0" applyNumberFormat="1" applyFont="1" applyBorder="1" applyAlignment="1">
      <alignment horizontal="center" vertical="center" textRotation="90" wrapText="1"/>
    </xf>
    <xf numFmtId="177" fontId="6" fillId="0" borderId="21" xfId="0" applyNumberFormat="1" applyFont="1" applyBorder="1" applyAlignment="1">
      <alignment horizontal="center" vertical="center" textRotation="90" wrapText="1"/>
    </xf>
    <xf numFmtId="177" fontId="6" fillId="0" borderId="22" xfId="0" applyNumberFormat="1" applyFont="1" applyBorder="1" applyAlignment="1">
      <alignment horizontal="center" vertical="center" textRotation="90" wrapText="1"/>
    </xf>
    <xf numFmtId="177" fontId="6" fillId="0" borderId="28" xfId="0" applyNumberFormat="1" applyFont="1" applyBorder="1" applyAlignment="1">
      <alignment vertical="center"/>
    </xf>
    <xf numFmtId="177" fontId="6" fillId="0" borderId="27" xfId="0" applyNumberFormat="1" applyFont="1" applyBorder="1" applyAlignment="1">
      <alignment vertical="center"/>
    </xf>
    <xf numFmtId="177" fontId="6" fillId="0" borderId="25" xfId="0" applyNumberFormat="1" applyFont="1" applyBorder="1" applyAlignment="1">
      <alignment vertical="center"/>
    </xf>
    <xf numFmtId="177" fontId="6" fillId="0" borderId="6" xfId="0" applyNumberFormat="1" applyFont="1" applyBorder="1" applyAlignment="1">
      <alignment vertical="center"/>
    </xf>
    <xf numFmtId="177" fontId="6" fillId="0" borderId="18" xfId="0" applyNumberFormat="1" applyFont="1" applyBorder="1" applyAlignment="1">
      <alignment vertical="center"/>
    </xf>
    <xf numFmtId="177" fontId="6" fillId="0" borderId="16" xfId="0" applyNumberFormat="1" applyFont="1" applyBorder="1" applyAlignment="1">
      <alignment vertical="center"/>
    </xf>
    <xf numFmtId="177" fontId="6" fillId="0" borderId="21" xfId="0" applyNumberFormat="1" applyFont="1" applyBorder="1" applyAlignment="1">
      <alignment vertical="center"/>
    </xf>
    <xf numFmtId="177" fontId="6" fillId="0" borderId="22" xfId="0" applyNumberFormat="1" applyFont="1" applyBorder="1" applyAlignment="1">
      <alignment vertical="center"/>
    </xf>
    <xf numFmtId="177" fontId="6" fillId="0" borderId="23" xfId="0" applyNumberFormat="1" applyFont="1" applyBorder="1" applyAlignment="1">
      <alignment horizontal="center" vertical="center" textRotation="90"/>
    </xf>
    <xf numFmtId="177" fontId="6" fillId="0" borderId="24" xfId="0" applyNumberFormat="1" applyFont="1" applyBorder="1" applyAlignment="1">
      <alignment horizontal="center" vertical="center" textRotation="90"/>
    </xf>
    <xf numFmtId="177" fontId="6" fillId="0" borderId="26" xfId="0" applyNumberFormat="1" applyFont="1" applyBorder="1" applyAlignment="1">
      <alignment horizontal="center" vertical="center" textRotation="90"/>
    </xf>
    <xf numFmtId="177" fontId="6" fillId="0" borderId="20" xfId="0" applyNumberFormat="1" applyFont="1" applyFill="1" applyBorder="1" applyAlignment="1">
      <alignment horizontal="center"/>
    </xf>
    <xf numFmtId="177" fontId="6" fillId="0" borderId="16" xfId="0" applyNumberFormat="1" applyFont="1" applyFill="1" applyBorder="1" applyAlignment="1">
      <alignment horizontal="center"/>
    </xf>
    <xf numFmtId="177" fontId="6" fillId="0" borderId="23" xfId="0" applyNumberFormat="1" applyFont="1" applyBorder="1" applyAlignment="1">
      <alignment horizontal="center" vertical="center"/>
    </xf>
    <xf numFmtId="177" fontId="6" fillId="0" borderId="26" xfId="0" applyNumberFormat="1" applyFont="1" applyBorder="1" applyAlignment="1">
      <alignment horizontal="center" vertical="center"/>
    </xf>
    <xf numFmtId="177" fontId="6" fillId="0" borderId="19" xfId="0" applyNumberFormat="1" applyFont="1" applyBorder="1" applyAlignment="1">
      <alignment horizontal="center" vertical="center" wrapText="1"/>
    </xf>
    <xf numFmtId="177" fontId="6" fillId="0" borderId="15" xfId="0" applyNumberFormat="1" applyFont="1" applyBorder="1" applyAlignment="1">
      <alignment horizontal="center" vertical="center" wrapText="1"/>
    </xf>
    <xf numFmtId="177" fontId="6" fillId="0" borderId="23" xfId="0" applyNumberFormat="1" applyFont="1" applyFill="1" applyBorder="1" applyAlignment="1">
      <alignment horizontal="center" vertical="center"/>
    </xf>
    <xf numFmtId="177" fontId="6" fillId="0" borderId="26" xfId="0" applyNumberFormat="1" applyFont="1" applyFill="1" applyBorder="1" applyAlignment="1">
      <alignment horizontal="center" vertical="center"/>
    </xf>
    <xf numFmtId="177" fontId="6" fillId="0" borderId="25" xfId="0" applyNumberFormat="1" applyFont="1" applyBorder="1" applyAlignment="1">
      <alignment horizontal="left" vertical="center"/>
    </xf>
    <xf numFmtId="177" fontId="6" fillId="0" borderId="6" xfId="0" applyNumberFormat="1" applyFont="1" applyBorder="1" applyAlignment="1">
      <alignment horizontal="left" vertical="center"/>
    </xf>
    <xf numFmtId="177" fontId="11" fillId="26" borderId="18" xfId="0" applyNumberFormat="1" applyFont="1" applyFill="1" applyBorder="1" applyAlignment="1">
      <alignment vertical="center" wrapText="1"/>
    </xf>
    <xf numFmtId="177" fontId="11" fillId="26" borderId="16" xfId="0" applyNumberFormat="1" applyFont="1" applyFill="1" applyBorder="1" applyAlignment="1">
      <alignment vertical="center" wrapText="1"/>
    </xf>
    <xf numFmtId="177" fontId="11" fillId="26" borderId="18" xfId="0" applyNumberFormat="1" applyFont="1" applyFill="1" applyBorder="1" applyAlignment="1">
      <alignment vertical="center"/>
    </xf>
    <xf numFmtId="177" fontId="11" fillId="26" borderId="16" xfId="0" applyNumberFormat="1" applyFont="1" applyFill="1" applyBorder="1" applyAlignment="1">
      <alignment vertical="center"/>
    </xf>
    <xf numFmtId="177" fontId="12" fillId="0" borderId="18" xfId="0" applyNumberFormat="1" applyFont="1" applyBorder="1" applyAlignment="1">
      <alignment vertical="center" wrapText="1"/>
    </xf>
    <xf numFmtId="177" fontId="6" fillId="0" borderId="23" xfId="0" applyNumberFormat="1" applyFont="1" applyBorder="1" applyAlignment="1">
      <alignment horizontal="center"/>
    </xf>
    <xf numFmtId="177" fontId="6" fillId="0" borderId="24" xfId="0" applyNumberFormat="1" applyFont="1" applyBorder="1" applyAlignment="1">
      <alignment horizontal="center"/>
    </xf>
    <xf numFmtId="177" fontId="6" fillId="0" borderId="26" xfId="0" applyNumberFormat="1" applyFont="1" applyBorder="1" applyAlignment="1">
      <alignment horizontal="center"/>
    </xf>
    <xf numFmtId="177" fontId="6" fillId="0" borderId="23" xfId="0" applyNumberFormat="1" applyFont="1" applyBorder="1" applyAlignment="1">
      <alignment horizontal="center" textRotation="90"/>
    </xf>
    <xf numFmtId="177" fontId="6" fillId="0" borderId="24" xfId="0" applyNumberFormat="1" applyFont="1" applyBorder="1" applyAlignment="1">
      <alignment horizontal="center" textRotation="90"/>
    </xf>
    <xf numFmtId="177" fontId="6" fillId="0" borderId="26" xfId="0" applyNumberFormat="1" applyFont="1" applyBorder="1" applyAlignment="1">
      <alignment horizontal="center" textRotation="90"/>
    </xf>
    <xf numFmtId="177" fontId="6" fillId="0" borderId="23" xfId="0" applyNumberFormat="1" applyFont="1" applyBorder="1" applyAlignment="1">
      <alignment horizontal="center" vertical="center" textRotation="90" wrapText="1"/>
    </xf>
    <xf numFmtId="177" fontId="6" fillId="0" borderId="24" xfId="0" applyNumberFormat="1" applyFont="1" applyBorder="1" applyAlignment="1">
      <alignment horizontal="center" vertical="center" textRotation="90" wrapText="1"/>
    </xf>
    <xf numFmtId="177" fontId="6" fillId="0" borderId="26" xfId="0" applyNumberFormat="1" applyFont="1" applyBorder="1" applyAlignment="1">
      <alignment horizontal="center" vertical="center" textRotation="90" wrapText="1"/>
    </xf>
    <xf numFmtId="177" fontId="9" fillId="0" borderId="23" xfId="0" applyNumberFormat="1" applyFont="1" applyBorder="1" applyAlignment="1">
      <alignment horizontal="center" vertical="center" textRotation="90" wrapText="1"/>
    </xf>
    <xf numFmtId="177" fontId="9" fillId="0" borderId="24" xfId="0" applyNumberFormat="1" applyFont="1" applyBorder="1" applyAlignment="1">
      <alignment horizontal="center" vertical="center" textRotation="90" wrapText="1"/>
    </xf>
    <xf numFmtId="177" fontId="9" fillId="0" borderId="26" xfId="0" applyNumberFormat="1" applyFont="1" applyBorder="1" applyAlignment="1">
      <alignment horizontal="center" vertical="center" textRotation="90" wrapText="1"/>
    </xf>
    <xf numFmtId="177" fontId="0" fillId="0" borderId="6" xfId="0" applyNumberFormat="1" applyBorder="1" applyAlignment="1">
      <alignment vertical="center"/>
    </xf>
    <xf numFmtId="177" fontId="6" fillId="0" borderId="28" xfId="0" applyNumberFormat="1" applyFont="1" applyFill="1" applyBorder="1" applyAlignment="1">
      <alignment horizontal="center" vertical="center" wrapText="1"/>
    </xf>
    <xf numFmtId="177" fontId="6" fillId="0" borderId="21" xfId="0" applyNumberFormat="1" applyFont="1" applyFill="1" applyBorder="1" applyAlignment="1">
      <alignment horizontal="center" vertical="center" wrapText="1"/>
    </xf>
    <xf numFmtId="177" fontId="5" fillId="0" borderId="28" xfId="0" applyNumberFormat="1" applyFont="1" applyFill="1" applyBorder="1" applyAlignment="1">
      <alignment horizontal="center" vertical="center"/>
    </xf>
    <xf numFmtId="177" fontId="5" fillId="0" borderId="19" xfId="0" applyNumberFormat="1" applyFont="1" applyFill="1" applyBorder="1" applyAlignment="1">
      <alignment horizontal="center" vertical="center"/>
    </xf>
    <xf numFmtId="177" fontId="5" fillId="0" borderId="27" xfId="0" applyNumberFormat="1" applyFont="1" applyFill="1" applyBorder="1" applyAlignment="1">
      <alignment horizontal="center" vertical="center"/>
    </xf>
    <xf numFmtId="177" fontId="5" fillId="0" borderId="25" xfId="0" applyNumberFormat="1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>
      <alignment horizontal="center" vertical="center"/>
    </xf>
    <xf numFmtId="177" fontId="5" fillId="0" borderId="6" xfId="0" applyNumberFormat="1" applyFont="1" applyFill="1" applyBorder="1" applyAlignment="1">
      <alignment horizontal="center" vertical="center"/>
    </xf>
    <xf numFmtId="177" fontId="6" fillId="0" borderId="18" xfId="0" applyNumberFormat="1" applyFont="1" applyFill="1" applyBorder="1" applyAlignment="1">
      <alignment horizontal="center"/>
    </xf>
    <xf numFmtId="177" fontId="12" fillId="0" borderId="23" xfId="0" applyNumberFormat="1" applyFont="1" applyBorder="1" applyAlignment="1">
      <alignment horizontal="center" vertical="center" textRotation="90"/>
    </xf>
    <xf numFmtId="177" fontId="12" fillId="0" borderId="24" xfId="0" applyNumberFormat="1" applyFont="1" applyBorder="1" applyAlignment="1">
      <alignment horizontal="center" vertical="center" textRotation="90"/>
    </xf>
    <xf numFmtId="177" fontId="12" fillId="0" borderId="26" xfId="0" applyNumberFormat="1" applyFont="1" applyBorder="1" applyAlignment="1">
      <alignment horizontal="center" vertical="center" textRotation="90"/>
    </xf>
    <xf numFmtId="177" fontId="6" fillId="0" borderId="28" xfId="0" applyNumberFormat="1" applyFont="1" applyBorder="1" applyAlignment="1">
      <alignment horizontal="right" vertical="center"/>
    </xf>
    <xf numFmtId="177" fontId="6" fillId="0" borderId="19" xfId="0" applyNumberFormat="1" applyFont="1" applyBorder="1" applyAlignment="1">
      <alignment horizontal="right" vertical="center"/>
    </xf>
    <xf numFmtId="177" fontId="6" fillId="0" borderId="21" xfId="0" applyNumberFormat="1" applyFont="1" applyBorder="1" applyAlignment="1">
      <alignment horizontal="right" vertical="center"/>
    </xf>
    <xf numFmtId="177" fontId="6" fillId="0" borderId="15" xfId="0" applyNumberFormat="1" applyFont="1" applyBorder="1" applyAlignment="1">
      <alignment horizontal="right" vertical="center"/>
    </xf>
    <xf numFmtId="177" fontId="0" fillId="0" borderId="26" xfId="0" applyNumberFormat="1" applyBorder="1" applyAlignment="1">
      <alignment horizontal="center" vertical="center" wrapText="1"/>
    </xf>
    <xf numFmtId="177" fontId="5" fillId="0" borderId="18" xfId="0" applyNumberFormat="1" applyFont="1" applyFill="1" applyBorder="1" applyAlignment="1">
      <alignment horizontal="center" vertical="center"/>
    </xf>
    <xf numFmtId="177" fontId="12" fillId="0" borderId="24" xfId="0" applyNumberFormat="1" applyFont="1" applyBorder="1" applyAlignment="1">
      <alignment horizontal="center" vertical="center"/>
    </xf>
    <xf numFmtId="177" fontId="12" fillId="0" borderId="26" xfId="0" applyNumberFormat="1" applyFont="1" applyBorder="1" applyAlignment="1">
      <alignment horizontal="center" vertical="center"/>
    </xf>
    <xf numFmtId="177" fontId="0" fillId="0" borderId="19" xfId="0" applyNumberFormat="1" applyBorder="1" applyAlignment="1">
      <alignment horizontal="center" vertical="center"/>
    </xf>
    <xf numFmtId="177" fontId="0" fillId="0" borderId="27" xfId="0" applyNumberFormat="1" applyBorder="1" applyAlignment="1">
      <alignment horizontal="center" vertical="center"/>
    </xf>
    <xf numFmtId="177" fontId="0" fillId="0" borderId="21" xfId="0" applyNumberFormat="1" applyBorder="1" applyAlignment="1">
      <alignment horizontal="center" vertical="center"/>
    </xf>
    <xf numFmtId="177" fontId="0" fillId="0" borderId="15" xfId="0" applyNumberFormat="1" applyBorder="1" applyAlignment="1">
      <alignment horizontal="center" vertical="center"/>
    </xf>
    <xf numFmtId="177" fontId="0" fillId="0" borderId="22" xfId="0" applyNumberFormat="1" applyBorder="1" applyAlignment="1">
      <alignment horizontal="center" vertical="center"/>
    </xf>
    <xf numFmtId="177" fontId="4" fillId="0" borderId="26" xfId="0" applyNumberFormat="1" applyFont="1" applyBorder="1" applyAlignment="1">
      <alignment horizontal="center" vertical="center" wrapText="1"/>
    </xf>
    <xf numFmtId="177" fontId="0" fillId="0" borderId="21" xfId="0" applyNumberFormat="1" applyBorder="1" applyAlignment="1">
      <alignment horizontal="center" vertical="center" wrapText="1"/>
    </xf>
    <xf numFmtId="177" fontId="0" fillId="0" borderId="24" xfId="0" applyNumberFormat="1" applyBorder="1" applyAlignment="1">
      <alignment horizontal="center" vertical="center"/>
    </xf>
    <xf numFmtId="177" fontId="0" fillId="0" borderId="26" xfId="0" applyNumberFormat="1" applyBorder="1" applyAlignment="1">
      <alignment horizontal="center" vertical="center"/>
    </xf>
    <xf numFmtId="177" fontId="6" fillId="0" borderId="20" xfId="0" applyNumberFormat="1" applyFont="1" applyBorder="1" applyAlignment="1">
      <alignment horizontal="center" vertical="center"/>
    </xf>
    <xf numFmtId="177" fontId="0" fillId="0" borderId="16" xfId="0" applyNumberFormat="1" applyBorder="1" applyAlignment="1">
      <alignment horizontal="center" vertical="center"/>
    </xf>
    <xf numFmtId="177" fontId="0" fillId="0" borderId="19" xfId="0" applyNumberFormat="1" applyBorder="1" applyAlignment="1">
      <alignment horizontal="center" vertical="center" wrapText="1"/>
    </xf>
    <xf numFmtId="177" fontId="0" fillId="0" borderId="15" xfId="0" applyNumberFormat="1" applyBorder="1" applyAlignment="1">
      <alignment horizontal="center" vertical="center" wrapText="1"/>
    </xf>
    <xf numFmtId="177" fontId="6" fillId="0" borderId="18" xfId="0" applyNumberFormat="1" applyFont="1" applyBorder="1" applyAlignment="1">
      <alignment horizontal="center" vertical="center" wrapText="1"/>
    </xf>
    <xf numFmtId="177" fontId="6" fillId="0" borderId="20" xfId="0" applyNumberFormat="1" applyFont="1" applyBorder="1" applyAlignment="1">
      <alignment horizontal="center" vertical="center" wrapText="1"/>
    </xf>
    <xf numFmtId="177" fontId="6" fillId="0" borderId="16" xfId="0" applyNumberFormat="1" applyFont="1" applyBorder="1" applyAlignment="1">
      <alignment horizontal="center" vertical="center" wrapText="1"/>
    </xf>
    <xf numFmtId="177" fontId="0" fillId="0" borderId="27" xfId="0" applyNumberFormat="1" applyBorder="1" applyAlignment="1">
      <alignment horizontal="center" vertical="center" textRotation="90" wrapText="1"/>
    </xf>
    <xf numFmtId="177" fontId="0" fillId="0" borderId="25" xfId="0" applyNumberFormat="1" applyBorder="1" applyAlignment="1">
      <alignment horizontal="center" vertical="center" textRotation="90" wrapText="1"/>
    </xf>
    <xf numFmtId="177" fontId="0" fillId="0" borderId="6" xfId="0" applyNumberFormat="1" applyBorder="1" applyAlignment="1">
      <alignment horizontal="center" vertical="center" textRotation="90" wrapText="1"/>
    </xf>
    <xf numFmtId="177" fontId="0" fillId="0" borderId="21" xfId="0" applyNumberFormat="1" applyBorder="1" applyAlignment="1">
      <alignment horizontal="center" vertical="center" textRotation="90" wrapText="1"/>
    </xf>
    <xf numFmtId="177" fontId="0" fillId="0" borderId="22" xfId="0" applyNumberFormat="1" applyBorder="1" applyAlignment="1">
      <alignment horizontal="center" vertical="center" textRotation="90" wrapText="1"/>
    </xf>
    <xf numFmtId="177" fontId="0" fillId="0" borderId="27" xfId="0" applyNumberFormat="1" applyBorder="1" applyAlignment="1">
      <alignment vertical="center"/>
    </xf>
    <xf numFmtId="177" fontId="0" fillId="0" borderId="22" xfId="0" applyNumberFormat="1" applyBorder="1" applyAlignment="1">
      <alignment vertical="center"/>
    </xf>
    <xf numFmtId="177" fontId="0" fillId="0" borderId="16" xfId="0" applyNumberFormat="1" applyBorder="1" applyAlignment="1">
      <alignment vertical="center"/>
    </xf>
    <xf numFmtId="177" fontId="20" fillId="26" borderId="16" xfId="0" applyNumberFormat="1" applyFont="1" applyFill="1" applyBorder="1" applyAlignment="1">
      <alignment vertical="center"/>
    </xf>
    <xf numFmtId="177" fontId="0" fillId="0" borderId="24" xfId="0" applyNumberFormat="1" applyBorder="1" applyAlignment="1">
      <alignment horizontal="center" vertical="center" textRotation="90"/>
    </xf>
    <xf numFmtId="177" fontId="0" fillId="0" borderId="26" xfId="0" applyNumberFormat="1" applyBorder="1" applyAlignment="1"/>
    <xf numFmtId="177" fontId="0" fillId="0" borderId="24" xfId="0" applyNumberFormat="1" applyBorder="1" applyAlignment="1">
      <alignment horizontal="center" vertical="center" textRotation="90" wrapText="1"/>
    </xf>
    <xf numFmtId="177" fontId="0" fillId="0" borderId="26" xfId="0" applyNumberFormat="1" applyBorder="1" applyAlignment="1">
      <alignment horizontal="center" vertical="center" textRotation="90" wrapText="1"/>
    </xf>
    <xf numFmtId="177" fontId="0" fillId="0" borderId="24" xfId="0" applyNumberFormat="1" applyBorder="1" applyAlignment="1"/>
    <xf numFmtId="177" fontId="0" fillId="0" borderId="26" xfId="0" applyNumberFormat="1" applyBorder="1" applyAlignment="1">
      <alignment horizontal="center" vertical="center" textRotation="90"/>
    </xf>
    <xf numFmtId="177" fontId="20" fillId="26" borderId="16" xfId="0" applyNumberFormat="1" applyFont="1" applyFill="1" applyBorder="1" applyAlignment="1">
      <alignment vertical="center" wrapText="1"/>
    </xf>
    <xf numFmtId="177" fontId="6" fillId="0" borderId="18" xfId="0" applyNumberFormat="1" applyFont="1" applyBorder="1" applyAlignment="1">
      <alignment vertical="center" wrapText="1"/>
    </xf>
    <xf numFmtId="177" fontId="6" fillId="0" borderId="25" xfId="0" applyNumberFormat="1" applyFont="1" applyFill="1" applyBorder="1" applyAlignment="1">
      <alignment vertical="center"/>
    </xf>
    <xf numFmtId="177" fontId="6" fillId="0" borderId="6" xfId="0" applyNumberFormat="1" applyFont="1" applyFill="1" applyBorder="1" applyAlignment="1">
      <alignment vertical="center"/>
    </xf>
    <xf numFmtId="177" fontId="12" fillId="0" borderId="20" xfId="82" applyNumberFormat="1" applyFont="1" applyFill="1" applyBorder="1" applyAlignment="1">
      <alignment horizontal="center" vertical="center"/>
    </xf>
    <xf numFmtId="177" fontId="12" fillId="0" borderId="16" xfId="82" applyNumberFormat="1" applyFont="1" applyFill="1" applyBorder="1" applyAlignment="1">
      <alignment horizontal="center" vertical="center"/>
    </xf>
    <xf numFmtId="177" fontId="6" fillId="0" borderId="16" xfId="0" applyNumberFormat="1" applyFont="1" applyBorder="1" applyAlignment="1">
      <alignment horizontal="center" vertical="center"/>
    </xf>
    <xf numFmtId="177" fontId="12" fillId="0" borderId="18" xfId="83" applyNumberFormat="1" applyFont="1" applyFill="1" applyBorder="1" applyAlignment="1">
      <alignment horizontal="center"/>
    </xf>
    <xf numFmtId="177" fontId="12" fillId="0" borderId="20" xfId="83" applyNumberFormat="1" applyFont="1" applyFill="1" applyBorder="1" applyAlignment="1">
      <alignment horizontal="center"/>
    </xf>
    <xf numFmtId="0" fontId="21" fillId="0" borderId="18" xfId="82" applyFont="1" applyFill="1" applyBorder="1" applyAlignment="1">
      <alignment horizontal="center" vertical="center" wrapText="1"/>
    </xf>
    <xf numFmtId="0" fontId="21" fillId="0" borderId="20" xfId="82" applyFont="1" applyFill="1" applyBorder="1" applyAlignment="1">
      <alignment horizontal="center" vertical="center" wrapText="1"/>
    </xf>
    <xf numFmtId="0" fontId="21" fillId="0" borderId="16" xfId="82" applyFont="1" applyFill="1" applyBorder="1" applyAlignment="1">
      <alignment horizontal="center" vertical="center" wrapText="1"/>
    </xf>
    <xf numFmtId="0" fontId="21" fillId="0" borderId="27" xfId="82" applyFont="1" applyFill="1" applyBorder="1" applyAlignment="1">
      <alignment horizontal="center" vertical="center" wrapText="1"/>
    </xf>
    <xf numFmtId="0" fontId="21" fillId="0" borderId="22" xfId="82" applyFont="1" applyFill="1" applyBorder="1" applyAlignment="1">
      <alignment horizontal="center" vertical="center" wrapText="1"/>
    </xf>
    <xf numFmtId="0" fontId="10" fillId="0" borderId="27" xfId="82" applyFont="1" applyFill="1" applyBorder="1" applyAlignment="1">
      <alignment horizontal="center" vertical="center" wrapText="1"/>
    </xf>
    <xf numFmtId="178" fontId="6" fillId="0" borderId="25" xfId="0" applyNumberFormat="1" applyFont="1" applyBorder="1" applyAlignment="1">
      <alignment horizontal="center"/>
    </xf>
    <xf numFmtId="178" fontId="6" fillId="0" borderId="0" xfId="0" applyNumberFormat="1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22" fontId="6" fillId="0" borderId="25" xfId="0" applyNumberFormat="1" applyFont="1" applyBorder="1" applyAlignment="1">
      <alignment horizontal="center"/>
    </xf>
    <xf numFmtId="222" fontId="6" fillId="0" borderId="0" xfId="0" applyNumberFormat="1" applyFont="1" applyBorder="1" applyAlignment="1">
      <alignment horizontal="center"/>
    </xf>
    <xf numFmtId="225" fontId="12" fillId="0" borderId="0" xfId="0" applyNumberFormat="1" applyFont="1" applyBorder="1" applyAlignment="1">
      <alignment horizontal="center"/>
    </xf>
    <xf numFmtId="0" fontId="27" fillId="0" borderId="0" xfId="69" applyFont="1" applyAlignment="1" applyProtection="1">
      <alignment horizontal="left"/>
    </xf>
    <xf numFmtId="225" fontId="6" fillId="0" borderId="0" xfId="0" applyNumberFormat="1" applyFont="1" applyBorder="1" applyAlignment="1">
      <alignment horizontal="center"/>
    </xf>
    <xf numFmtId="0" fontId="12" fillId="0" borderId="27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20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 wrapText="1"/>
    </xf>
    <xf numFmtId="0" fontId="12" fillId="0" borderId="28" xfId="82" applyFont="1" applyFill="1" applyBorder="1" applyAlignment="1">
      <alignment horizontal="center" vertical="center" wrapText="1"/>
    </xf>
    <xf numFmtId="0" fontId="12" fillId="0" borderId="21" xfId="82" applyFont="1" applyFill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23" xfId="83" applyFont="1" applyFill="1" applyBorder="1" applyAlignment="1">
      <alignment horizontal="center" vertical="center" wrapText="1"/>
    </xf>
    <xf numFmtId="0" fontId="12" fillId="0" borderId="26" xfId="83" applyFont="1" applyFill="1" applyBorder="1" applyAlignment="1">
      <alignment horizontal="center" vertical="center" wrapText="1"/>
    </xf>
    <xf numFmtId="0" fontId="12" fillId="0" borderId="23" xfId="82" applyFont="1" applyFill="1" applyBorder="1" applyAlignment="1">
      <alignment horizontal="center" vertical="center"/>
    </xf>
    <xf numFmtId="0" fontId="12" fillId="0" borderId="26" xfId="82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27" fillId="0" borderId="0" xfId="69" applyFont="1" applyAlignment="1" applyProtection="1">
      <alignment wrapText="1"/>
    </xf>
    <xf numFmtId="0" fontId="12" fillId="0" borderId="16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3" xfId="82" applyFont="1" applyFill="1" applyBorder="1" applyAlignment="1">
      <alignment horizontal="center" vertical="center" wrapText="1"/>
    </xf>
    <xf numFmtId="0" fontId="12" fillId="0" borderId="26" xfId="82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" fontId="64" fillId="0" borderId="0" xfId="0" applyNumberFormat="1" applyFont="1" applyFill="1" applyBorder="1" applyAlignment="1">
      <alignment horizontal="left" vertical="top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27" fillId="0" borderId="0" xfId="69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6" fillId="0" borderId="2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12" fillId="0" borderId="17" xfId="83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2" fillId="0" borderId="18" xfId="82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7" xfId="82" applyFont="1" applyFill="1" applyBorder="1" applyAlignment="1">
      <alignment horizontal="center" vertical="center"/>
    </xf>
    <xf numFmtId="0" fontId="12" fillId="0" borderId="17" xfId="82" applyFont="1" applyFill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12" fillId="0" borderId="25" xfId="82" applyFont="1" applyFill="1" applyBorder="1" applyAlignment="1">
      <alignment horizontal="center" vertical="center" wrapText="1"/>
    </xf>
    <xf numFmtId="0" fontId="6" fillId="0" borderId="18" xfId="82" applyFont="1" applyFill="1" applyBorder="1" applyAlignment="1">
      <alignment horizontal="center" vertical="center" wrapText="1"/>
    </xf>
    <xf numFmtId="0" fontId="12" fillId="0" borderId="20" xfId="82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4" xfId="82" applyFont="1" applyFill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left"/>
    </xf>
    <xf numFmtId="165" fontId="6" fillId="0" borderId="0" xfId="0" applyNumberFormat="1" applyFont="1" applyBorder="1" applyAlignment="1">
      <alignment horizontal="center"/>
    </xf>
    <xf numFmtId="165" fontId="12" fillId="0" borderId="0" xfId="0" applyNumberFormat="1" applyFont="1" applyBorder="1" applyAlignment="1">
      <alignment horizontal="center"/>
    </xf>
    <xf numFmtId="0" fontId="6" fillId="0" borderId="2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6" fillId="0" borderId="17" xfId="82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21" fillId="0" borderId="16" xfId="0" applyFont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6" fillId="0" borderId="16" xfId="82" applyFont="1" applyFill="1" applyBorder="1" applyAlignment="1">
      <alignment horizontal="center" vertical="center" wrapText="1"/>
    </xf>
    <xf numFmtId="0" fontId="6" fillId="0" borderId="17" xfId="83" applyFont="1" applyFill="1" applyBorder="1" applyAlignment="1">
      <alignment horizontal="center" vertical="center" wrapText="1"/>
    </xf>
  </cellXfs>
  <cellStyles count="370">
    <cellStyle name="0mitP" xfId="1" xr:uid="{00000000-0005-0000-0000-000000000000}"/>
    <cellStyle name="0mitP 2" xfId="95" xr:uid="{00000000-0005-0000-0000-000001000000}"/>
    <cellStyle name="0mitP 3" xfId="140" xr:uid="{00000000-0005-0000-0000-000002000000}"/>
    <cellStyle name="0ohneP" xfId="2" xr:uid="{00000000-0005-0000-0000-000003000000}"/>
    <cellStyle name="0ohneP 2" xfId="96" xr:uid="{00000000-0005-0000-0000-000004000000}"/>
    <cellStyle name="0ohneP 3" xfId="141" xr:uid="{00000000-0005-0000-0000-000005000000}"/>
    <cellStyle name="10mitP" xfId="3" xr:uid="{00000000-0005-0000-0000-000006000000}"/>
    <cellStyle name="10mitP 2" xfId="97" xr:uid="{00000000-0005-0000-0000-000007000000}"/>
    <cellStyle name="10mitP 3" xfId="142" xr:uid="{00000000-0005-0000-0000-000008000000}"/>
    <cellStyle name="12mitP" xfId="4" xr:uid="{00000000-0005-0000-0000-000009000000}"/>
    <cellStyle name="12mitP 2" xfId="98" xr:uid="{00000000-0005-0000-0000-00000A000000}"/>
    <cellStyle name="12mitP 3" xfId="143" xr:uid="{00000000-0005-0000-0000-00000B000000}"/>
    <cellStyle name="12ohneP" xfId="5" xr:uid="{00000000-0005-0000-0000-00000C000000}"/>
    <cellStyle name="12ohneP 2" xfId="99" xr:uid="{00000000-0005-0000-0000-00000D000000}"/>
    <cellStyle name="12ohneP 3" xfId="144" xr:uid="{00000000-0005-0000-0000-00000E000000}"/>
    <cellStyle name="13mitP" xfId="6" xr:uid="{00000000-0005-0000-0000-00000F000000}"/>
    <cellStyle name="13mitP 2" xfId="100" xr:uid="{00000000-0005-0000-0000-000010000000}"/>
    <cellStyle name="13mitP 3" xfId="145" xr:uid="{00000000-0005-0000-0000-000011000000}"/>
    <cellStyle name="1mitP" xfId="7" xr:uid="{00000000-0005-0000-0000-000012000000}"/>
    <cellStyle name="1mitP 2" xfId="101" xr:uid="{00000000-0005-0000-0000-000013000000}"/>
    <cellStyle name="1mitP 2 2" xfId="146" xr:uid="{00000000-0005-0000-0000-000014000000}"/>
    <cellStyle name="1mitP 3" xfId="245" xr:uid="{00000000-0005-0000-0000-000015000000}"/>
    <cellStyle name="1ohneP" xfId="8" xr:uid="{00000000-0005-0000-0000-000016000000}"/>
    <cellStyle name="20 % - Akzent1" xfId="122" builtinId="30" customBuiltin="1"/>
    <cellStyle name="20 % - Akzent1 2" xfId="231" xr:uid="{00000000-0005-0000-0000-000018000000}"/>
    <cellStyle name="20 % - Akzent2" xfId="125" builtinId="34" customBuiltin="1"/>
    <cellStyle name="20 % - Akzent2 2" xfId="233" xr:uid="{00000000-0005-0000-0000-00001A000000}"/>
    <cellStyle name="20 % - Akzent3" xfId="128" builtinId="38" customBuiltin="1"/>
    <cellStyle name="20 % - Akzent3 2" xfId="235" xr:uid="{00000000-0005-0000-0000-00001C000000}"/>
    <cellStyle name="20 % - Akzent4" xfId="131" builtinId="42" customBuiltin="1"/>
    <cellStyle name="20 % - Akzent4 2" xfId="237" xr:uid="{00000000-0005-0000-0000-00001E000000}"/>
    <cellStyle name="20 % - Akzent5" xfId="134" builtinId="46" customBuiltin="1"/>
    <cellStyle name="20 % - Akzent5 2" xfId="239" xr:uid="{00000000-0005-0000-0000-000020000000}"/>
    <cellStyle name="20 % - Akzent6" xfId="137" builtinId="50" customBuiltin="1"/>
    <cellStyle name="20 % - Akzent6 2" xfId="241" xr:uid="{00000000-0005-0000-0000-000022000000}"/>
    <cellStyle name="20% - Akzent1" xfId="9" xr:uid="{00000000-0005-0000-0000-000023000000}"/>
    <cellStyle name="20% - Akzent1 2" xfId="246" xr:uid="{00000000-0005-0000-0000-000024000000}"/>
    <cellStyle name="20% - Akzent2" xfId="10" xr:uid="{00000000-0005-0000-0000-000025000000}"/>
    <cellStyle name="20% - Akzent2 2" xfId="247" xr:uid="{00000000-0005-0000-0000-000026000000}"/>
    <cellStyle name="20% - Akzent3" xfId="11" xr:uid="{00000000-0005-0000-0000-000027000000}"/>
    <cellStyle name="20% - Akzent3 2" xfId="248" xr:uid="{00000000-0005-0000-0000-000028000000}"/>
    <cellStyle name="20% - Akzent4" xfId="12" xr:uid="{00000000-0005-0000-0000-000029000000}"/>
    <cellStyle name="20% - Akzent4 2" xfId="249" xr:uid="{00000000-0005-0000-0000-00002A000000}"/>
    <cellStyle name="20% - Akzent5" xfId="13" xr:uid="{00000000-0005-0000-0000-00002B000000}"/>
    <cellStyle name="20% - Akzent6" xfId="14" xr:uid="{00000000-0005-0000-0000-00002C000000}"/>
    <cellStyle name="20% - Akzent6 2" xfId="250" xr:uid="{00000000-0005-0000-0000-00002D000000}"/>
    <cellStyle name="2mitP" xfId="15" xr:uid="{00000000-0005-0000-0000-00002E000000}"/>
    <cellStyle name="2ohneP" xfId="16" xr:uid="{00000000-0005-0000-0000-00002F000000}"/>
    <cellStyle name="2x indented GHG Textfiels" xfId="17" xr:uid="{00000000-0005-0000-0000-000030000000}"/>
    <cellStyle name="3mitP" xfId="18" xr:uid="{00000000-0005-0000-0000-000031000000}"/>
    <cellStyle name="3mitP 2" xfId="102" xr:uid="{00000000-0005-0000-0000-000032000000}"/>
    <cellStyle name="3mitP 3" xfId="147" xr:uid="{00000000-0005-0000-0000-000033000000}"/>
    <cellStyle name="3ohneP" xfId="19" xr:uid="{00000000-0005-0000-0000-000034000000}"/>
    <cellStyle name="3ohneP 2" xfId="103" xr:uid="{00000000-0005-0000-0000-000035000000}"/>
    <cellStyle name="3ohneP 2 2" xfId="148" xr:uid="{00000000-0005-0000-0000-000036000000}"/>
    <cellStyle name="3ohneP 3" xfId="251" xr:uid="{00000000-0005-0000-0000-000037000000}"/>
    <cellStyle name="40 % - Akzent1" xfId="123" builtinId="31" customBuiltin="1"/>
    <cellStyle name="40 % - Akzent1 2" xfId="232" xr:uid="{00000000-0005-0000-0000-000039000000}"/>
    <cellStyle name="40 % - Akzent2" xfId="126" builtinId="35" customBuiltin="1"/>
    <cellStyle name="40 % - Akzent2 2" xfId="234" xr:uid="{00000000-0005-0000-0000-00003B000000}"/>
    <cellStyle name="40 % - Akzent3" xfId="129" builtinId="39" customBuiltin="1"/>
    <cellStyle name="40 % - Akzent3 2" xfId="236" xr:uid="{00000000-0005-0000-0000-00003D000000}"/>
    <cellStyle name="40 % - Akzent4" xfId="132" builtinId="43" customBuiltin="1"/>
    <cellStyle name="40 % - Akzent4 2" xfId="238" xr:uid="{00000000-0005-0000-0000-00003F000000}"/>
    <cellStyle name="40 % - Akzent5" xfId="135" builtinId="47" customBuiltin="1"/>
    <cellStyle name="40 % - Akzent5 2" xfId="240" xr:uid="{00000000-0005-0000-0000-000041000000}"/>
    <cellStyle name="40 % - Akzent6" xfId="138" builtinId="51" customBuiltin="1"/>
    <cellStyle name="40 % - Akzent6 2" xfId="242" xr:uid="{00000000-0005-0000-0000-000043000000}"/>
    <cellStyle name="40% - Akzent1" xfId="20" xr:uid="{00000000-0005-0000-0000-000044000000}"/>
    <cellStyle name="40% - Akzent1 2" xfId="252" xr:uid="{00000000-0005-0000-0000-000045000000}"/>
    <cellStyle name="40% - Akzent2" xfId="21" xr:uid="{00000000-0005-0000-0000-000046000000}"/>
    <cellStyle name="40% - Akzent3" xfId="22" xr:uid="{00000000-0005-0000-0000-000047000000}"/>
    <cellStyle name="40% - Akzent3 2" xfId="253" xr:uid="{00000000-0005-0000-0000-000048000000}"/>
    <cellStyle name="40% - Akzent4" xfId="23" xr:uid="{00000000-0005-0000-0000-000049000000}"/>
    <cellStyle name="40% - Akzent4 2" xfId="254" xr:uid="{00000000-0005-0000-0000-00004A000000}"/>
    <cellStyle name="40% - Akzent5" xfId="24" xr:uid="{00000000-0005-0000-0000-00004B000000}"/>
    <cellStyle name="40% - Akzent5 2" xfId="255" xr:uid="{00000000-0005-0000-0000-00004C000000}"/>
    <cellStyle name="40% - Akzent6" xfId="25" xr:uid="{00000000-0005-0000-0000-00004D000000}"/>
    <cellStyle name="40% - Akzent6 2" xfId="256" xr:uid="{00000000-0005-0000-0000-00004E000000}"/>
    <cellStyle name="4mitP" xfId="26" xr:uid="{00000000-0005-0000-0000-00004F000000}"/>
    <cellStyle name="4mitP 2" xfId="104" xr:uid="{00000000-0005-0000-0000-000050000000}"/>
    <cellStyle name="4mitP 2 2" xfId="149" xr:uid="{00000000-0005-0000-0000-000051000000}"/>
    <cellStyle name="4mitP 3" xfId="257" xr:uid="{00000000-0005-0000-0000-000052000000}"/>
    <cellStyle name="4ohneP" xfId="27" xr:uid="{00000000-0005-0000-0000-000053000000}"/>
    <cellStyle name="5x indented GHG Textfiels" xfId="28" xr:uid="{00000000-0005-0000-0000-000054000000}"/>
    <cellStyle name="60 % - Akzent1" xfId="124" builtinId="32" customBuiltin="1"/>
    <cellStyle name="60 % - Akzent2" xfId="127" builtinId="36" customBuiltin="1"/>
    <cellStyle name="60 % - Akzent2 2" xfId="195" xr:uid="{00000000-0005-0000-0000-000057000000}"/>
    <cellStyle name="60 % - Akzent3" xfId="130" builtinId="40" customBuiltin="1"/>
    <cellStyle name="60 % - Akzent4" xfId="133" builtinId="44" customBuiltin="1"/>
    <cellStyle name="60 % - Akzent5" xfId="136" builtinId="48" customBuiltin="1"/>
    <cellStyle name="60 % - Akzent6" xfId="139" builtinId="52" customBuiltin="1"/>
    <cellStyle name="60% - Akzent1" xfId="29" xr:uid="{00000000-0005-0000-0000-00005C000000}"/>
    <cellStyle name="60% - Akzent1 2" xfId="258" xr:uid="{00000000-0005-0000-0000-00005D000000}"/>
    <cellStyle name="60% - Akzent2" xfId="30" xr:uid="{00000000-0005-0000-0000-00005E000000}"/>
    <cellStyle name="60% - Akzent2 2" xfId="259" xr:uid="{00000000-0005-0000-0000-00005F000000}"/>
    <cellStyle name="60% - Akzent3" xfId="31" xr:uid="{00000000-0005-0000-0000-000060000000}"/>
    <cellStyle name="60% - Akzent3 2" xfId="260" xr:uid="{00000000-0005-0000-0000-000061000000}"/>
    <cellStyle name="60% - Akzent4" xfId="32" xr:uid="{00000000-0005-0000-0000-000062000000}"/>
    <cellStyle name="60% - Akzent4 2" xfId="261" xr:uid="{00000000-0005-0000-0000-000063000000}"/>
    <cellStyle name="60% - Akzent5" xfId="33" xr:uid="{00000000-0005-0000-0000-000064000000}"/>
    <cellStyle name="60% - Akzent5 2" xfId="262" xr:uid="{00000000-0005-0000-0000-000065000000}"/>
    <cellStyle name="60% - Akzent6" xfId="34" xr:uid="{00000000-0005-0000-0000-000066000000}"/>
    <cellStyle name="60% - Akzent6 2" xfId="263" xr:uid="{00000000-0005-0000-0000-000067000000}"/>
    <cellStyle name="6mitP" xfId="35" xr:uid="{00000000-0005-0000-0000-000068000000}"/>
    <cellStyle name="6mitP 2" xfId="105" xr:uid="{00000000-0005-0000-0000-000069000000}"/>
    <cellStyle name="6mitP 2 2" xfId="180" xr:uid="{00000000-0005-0000-0000-00006A000000}"/>
    <cellStyle name="6mitP 3" xfId="150" xr:uid="{00000000-0005-0000-0000-00006B000000}"/>
    <cellStyle name="6mitP 4" xfId="264" xr:uid="{00000000-0005-0000-0000-00006C000000}"/>
    <cellStyle name="6ohneP" xfId="36" xr:uid="{00000000-0005-0000-0000-00006D000000}"/>
    <cellStyle name="6ohneP 2" xfId="106" xr:uid="{00000000-0005-0000-0000-00006E000000}"/>
    <cellStyle name="6ohneP 3" xfId="151" xr:uid="{00000000-0005-0000-0000-00006F000000}"/>
    <cellStyle name="7mitP" xfId="37" xr:uid="{00000000-0005-0000-0000-000070000000}"/>
    <cellStyle name="7mitP 2" xfId="107" xr:uid="{00000000-0005-0000-0000-000071000000}"/>
    <cellStyle name="7mitP 3" xfId="152" xr:uid="{00000000-0005-0000-0000-000072000000}"/>
    <cellStyle name="9mitP" xfId="38" xr:uid="{00000000-0005-0000-0000-000073000000}"/>
    <cellStyle name="9mitP 2" xfId="108" xr:uid="{00000000-0005-0000-0000-000074000000}"/>
    <cellStyle name="9mitP 2 2" xfId="181" xr:uid="{00000000-0005-0000-0000-000075000000}"/>
    <cellStyle name="9mitP 3" xfId="153" xr:uid="{00000000-0005-0000-0000-000076000000}"/>
    <cellStyle name="9mitP 4" xfId="265" xr:uid="{00000000-0005-0000-0000-000077000000}"/>
    <cellStyle name="9ohneP" xfId="39" xr:uid="{00000000-0005-0000-0000-000078000000}"/>
    <cellStyle name="9ohneP 2" xfId="109" xr:uid="{00000000-0005-0000-0000-000079000000}"/>
    <cellStyle name="9ohneP 3" xfId="154" xr:uid="{00000000-0005-0000-0000-00007A000000}"/>
    <cellStyle name="A4 Auto Format" xfId="40" xr:uid="{00000000-0005-0000-0000-00007B000000}"/>
    <cellStyle name="A4 Auto Format 2" xfId="266" xr:uid="{00000000-0005-0000-0000-00007C000000}"/>
    <cellStyle name="A4 Gg" xfId="41" xr:uid="{00000000-0005-0000-0000-00007D000000}"/>
    <cellStyle name="A4 Gg 2" xfId="110" xr:uid="{00000000-0005-0000-0000-00007E000000}"/>
    <cellStyle name="A4 kg" xfId="42" xr:uid="{00000000-0005-0000-0000-00007F000000}"/>
    <cellStyle name="A4 kg 2" xfId="111" xr:uid="{00000000-0005-0000-0000-000080000000}"/>
    <cellStyle name="A4 kt" xfId="43" xr:uid="{00000000-0005-0000-0000-000081000000}"/>
    <cellStyle name="A4 kt 2" xfId="112" xr:uid="{00000000-0005-0000-0000-000082000000}"/>
    <cellStyle name="A4 No Format" xfId="44" xr:uid="{00000000-0005-0000-0000-000083000000}"/>
    <cellStyle name="A4 No Format 2" xfId="267" xr:uid="{00000000-0005-0000-0000-000084000000}"/>
    <cellStyle name="A4 Normal" xfId="45" xr:uid="{00000000-0005-0000-0000-000085000000}"/>
    <cellStyle name="A4 Normal 2" xfId="268" xr:uid="{00000000-0005-0000-0000-000086000000}"/>
    <cellStyle name="A4 Stck" xfId="46" xr:uid="{00000000-0005-0000-0000-000087000000}"/>
    <cellStyle name="A4 Stck 2" xfId="113" xr:uid="{00000000-0005-0000-0000-000088000000}"/>
    <cellStyle name="A4 Stk" xfId="47" xr:uid="{00000000-0005-0000-0000-000089000000}"/>
    <cellStyle name="A4 Stk 2" xfId="114" xr:uid="{00000000-0005-0000-0000-00008A000000}"/>
    <cellStyle name="A4 T.Stk" xfId="48" xr:uid="{00000000-0005-0000-0000-00008B000000}"/>
    <cellStyle name="A4 T.Stk 2" xfId="115" xr:uid="{00000000-0005-0000-0000-00008C000000}"/>
    <cellStyle name="A4 TJ" xfId="49" xr:uid="{00000000-0005-0000-0000-00008D000000}"/>
    <cellStyle name="A4 TJ 2" xfId="116" xr:uid="{00000000-0005-0000-0000-00008E000000}"/>
    <cellStyle name="A4 TStk" xfId="50" xr:uid="{00000000-0005-0000-0000-00008F000000}"/>
    <cellStyle name="A4 TStk 2" xfId="117" xr:uid="{00000000-0005-0000-0000-000090000000}"/>
    <cellStyle name="A4 Year" xfId="51" xr:uid="{00000000-0005-0000-0000-000091000000}"/>
    <cellStyle name="A4 Year 2" xfId="118" xr:uid="{00000000-0005-0000-0000-000092000000}"/>
    <cellStyle name="Akzent1" xfId="52" builtinId="29" customBuiltin="1"/>
    <cellStyle name="Akzent1 2" xfId="220" xr:uid="{00000000-0005-0000-0000-000094000000}"/>
    <cellStyle name="Akzent1 2 2" xfId="350" xr:uid="{00000000-0005-0000-0000-000095000000}"/>
    <cellStyle name="Akzent1 2 3" xfId="269" xr:uid="{00000000-0005-0000-0000-000096000000}"/>
    <cellStyle name="Akzent1 3" xfId="328" xr:uid="{00000000-0005-0000-0000-000097000000}"/>
    <cellStyle name="Akzent2" xfId="53" builtinId="33" customBuiltin="1"/>
    <cellStyle name="Akzent2 2" xfId="221" xr:uid="{00000000-0005-0000-0000-000099000000}"/>
    <cellStyle name="Akzent2 2 2" xfId="351" xr:uid="{00000000-0005-0000-0000-00009A000000}"/>
    <cellStyle name="Akzent2 2 3" xfId="270" xr:uid="{00000000-0005-0000-0000-00009B000000}"/>
    <cellStyle name="Akzent2 3" xfId="329" xr:uid="{00000000-0005-0000-0000-00009C000000}"/>
    <cellStyle name="Akzent3" xfId="54" builtinId="37" customBuiltin="1"/>
    <cellStyle name="Akzent3 2" xfId="222" xr:uid="{00000000-0005-0000-0000-00009E000000}"/>
    <cellStyle name="Akzent3 2 2" xfId="352" xr:uid="{00000000-0005-0000-0000-00009F000000}"/>
    <cellStyle name="Akzent3 2 3" xfId="271" xr:uid="{00000000-0005-0000-0000-0000A0000000}"/>
    <cellStyle name="Akzent3 3" xfId="330" xr:uid="{00000000-0005-0000-0000-0000A1000000}"/>
    <cellStyle name="Akzent4" xfId="55" builtinId="41" customBuiltin="1"/>
    <cellStyle name="Akzent4 2" xfId="223" xr:uid="{00000000-0005-0000-0000-0000A3000000}"/>
    <cellStyle name="Akzent4 2 2" xfId="353" xr:uid="{00000000-0005-0000-0000-0000A4000000}"/>
    <cellStyle name="Akzent4 2 3" xfId="272" xr:uid="{00000000-0005-0000-0000-0000A5000000}"/>
    <cellStyle name="Akzent4 3" xfId="331" xr:uid="{00000000-0005-0000-0000-0000A6000000}"/>
    <cellStyle name="Akzent5" xfId="56" builtinId="45" customBuiltin="1"/>
    <cellStyle name="Akzent5 2" xfId="224" xr:uid="{00000000-0005-0000-0000-0000A8000000}"/>
    <cellStyle name="Akzent5 2 2" xfId="273" xr:uid="{00000000-0005-0000-0000-0000A9000000}"/>
    <cellStyle name="Akzent6" xfId="57" builtinId="49" customBuiltin="1"/>
    <cellStyle name="Akzent6 2" xfId="225" xr:uid="{00000000-0005-0000-0000-0000AB000000}"/>
    <cellStyle name="Akzent6 2 2" xfId="354" xr:uid="{00000000-0005-0000-0000-0000AC000000}"/>
    <cellStyle name="Akzent6 2 3" xfId="274" xr:uid="{00000000-0005-0000-0000-0000AD000000}"/>
    <cellStyle name="Akzent6 3" xfId="332" xr:uid="{00000000-0005-0000-0000-0000AE000000}"/>
    <cellStyle name="Ausgabe" xfId="58" builtinId="21" customBuiltin="1"/>
    <cellStyle name="Ausgabe 2" xfId="212" xr:uid="{00000000-0005-0000-0000-0000B0000000}"/>
    <cellStyle name="Ausgabe 2 2" xfId="355" xr:uid="{00000000-0005-0000-0000-0000B1000000}"/>
    <cellStyle name="Ausgabe 2 3" xfId="275" xr:uid="{00000000-0005-0000-0000-0000B2000000}"/>
    <cellStyle name="Ausgabe 3" xfId="333" xr:uid="{00000000-0005-0000-0000-0000B3000000}"/>
    <cellStyle name="BasisDreiNK" xfId="155" xr:uid="{00000000-0005-0000-0000-0000B4000000}"/>
    <cellStyle name="BasisDreiNK 2" xfId="182" xr:uid="{00000000-0005-0000-0000-0000B5000000}"/>
    <cellStyle name="BasisEineNK" xfId="156" xr:uid="{00000000-0005-0000-0000-0000B6000000}"/>
    <cellStyle name="BasisEineNK 2" xfId="183" xr:uid="{00000000-0005-0000-0000-0000B7000000}"/>
    <cellStyle name="BasisOhneNK" xfId="59" xr:uid="{00000000-0005-0000-0000-0000B8000000}"/>
    <cellStyle name="BasisStandard" xfId="157" xr:uid="{00000000-0005-0000-0000-0000B9000000}"/>
    <cellStyle name="BasisStandard 2" xfId="184" xr:uid="{00000000-0005-0000-0000-0000BA000000}"/>
    <cellStyle name="BasisZweiNK" xfId="158" xr:uid="{00000000-0005-0000-0000-0000BB000000}"/>
    <cellStyle name="BasisZweiNK 2" xfId="185" xr:uid="{00000000-0005-0000-0000-0000BC000000}"/>
    <cellStyle name="Berechnung" xfId="60" builtinId="22" customBuiltin="1"/>
    <cellStyle name="Berechnung 2" xfId="213" xr:uid="{00000000-0005-0000-0000-0000BE000000}"/>
    <cellStyle name="Berechnung 2 2" xfId="356" xr:uid="{00000000-0005-0000-0000-0000BF000000}"/>
    <cellStyle name="Berechnung 2 3" xfId="276" xr:uid="{00000000-0005-0000-0000-0000C0000000}"/>
    <cellStyle name="Berechnung 3" xfId="334" xr:uid="{00000000-0005-0000-0000-0000C1000000}"/>
    <cellStyle name="Besuchter Hyperlink" xfId="229" builtinId="9" customBuiltin="1"/>
    <cellStyle name="Bilanz" xfId="61" xr:uid="{00000000-0005-0000-0000-0000C3000000}"/>
    <cellStyle name="Bilanz 2" xfId="119" xr:uid="{00000000-0005-0000-0000-0000C4000000}"/>
    <cellStyle name="Bold GHG Numbers (0.00)" xfId="62" xr:uid="{00000000-0005-0000-0000-0000C5000000}"/>
    <cellStyle name="Comma [0]" xfId="277" xr:uid="{00000000-0005-0000-0000-0000C6000000}"/>
    <cellStyle name="Currency [0]" xfId="278" xr:uid="{00000000-0005-0000-0000-0000C7000000}"/>
    <cellStyle name="Eingabe" xfId="63" builtinId="20" customBuiltin="1"/>
    <cellStyle name="Eingabe 2" xfId="211" xr:uid="{00000000-0005-0000-0000-0000C9000000}"/>
    <cellStyle name="Eingabe 2 2" xfId="357" xr:uid="{00000000-0005-0000-0000-0000CA000000}"/>
    <cellStyle name="Eingabe 2 3" xfId="279" xr:uid="{00000000-0005-0000-0000-0000CB000000}"/>
    <cellStyle name="Eingabe 3" xfId="335" xr:uid="{00000000-0005-0000-0000-0000CC000000}"/>
    <cellStyle name="Ergebnis" xfId="64" builtinId="25" customBuiltin="1"/>
    <cellStyle name="Ergebnis 2" xfId="219" xr:uid="{00000000-0005-0000-0000-0000CE000000}"/>
    <cellStyle name="Ergebnis 2 2" xfId="358" xr:uid="{00000000-0005-0000-0000-0000CF000000}"/>
    <cellStyle name="Ergebnis 2 3" xfId="280" xr:uid="{00000000-0005-0000-0000-0000D0000000}"/>
    <cellStyle name="Ergebnis 3" xfId="336" xr:uid="{00000000-0005-0000-0000-0000D1000000}"/>
    <cellStyle name="Erklärender Text" xfId="65" builtinId="53" customBuiltin="1"/>
    <cellStyle name="Erklärender Text 2" xfId="218" xr:uid="{00000000-0005-0000-0000-0000D3000000}"/>
    <cellStyle name="Erklärender Text 2 2" xfId="281" xr:uid="{00000000-0005-0000-0000-0000D4000000}"/>
    <cellStyle name="Euro" xfId="66" xr:uid="{00000000-0005-0000-0000-0000D5000000}"/>
    <cellStyle name="Euro 2" xfId="282" xr:uid="{00000000-0005-0000-0000-0000D6000000}"/>
    <cellStyle name="Euro 3" xfId="283" xr:uid="{00000000-0005-0000-0000-0000D7000000}"/>
    <cellStyle name="Fuss" xfId="159" xr:uid="{00000000-0005-0000-0000-0000D8000000}"/>
    <cellStyle name="Fuss 2" xfId="186" xr:uid="{00000000-0005-0000-0000-0000D9000000}"/>
    <cellStyle name="Gut" xfId="67" builtinId="26" customBuiltin="1"/>
    <cellStyle name="Gut 2" xfId="208" xr:uid="{00000000-0005-0000-0000-0000DB000000}"/>
    <cellStyle name="Gut 2 2" xfId="359" xr:uid="{00000000-0005-0000-0000-0000DC000000}"/>
    <cellStyle name="Gut 2 3" xfId="284" xr:uid="{00000000-0005-0000-0000-0000DD000000}"/>
    <cellStyle name="Gut 3" xfId="337" xr:uid="{00000000-0005-0000-0000-0000DE000000}"/>
    <cellStyle name="Haupttitel" xfId="160" xr:uid="{00000000-0005-0000-0000-0000DF000000}"/>
    <cellStyle name="Headline" xfId="68" xr:uid="{00000000-0005-0000-0000-0000E0000000}"/>
    <cellStyle name="Hyperlink 2" xfId="94" xr:uid="{00000000-0005-0000-0000-0000E2000000}"/>
    <cellStyle name="Hyperlink 2 2" xfId="163" xr:uid="{00000000-0005-0000-0000-0000E3000000}"/>
    <cellStyle name="Hyperlink 2 3" xfId="200" xr:uid="{00000000-0005-0000-0000-0000E4000000}"/>
    <cellStyle name="Hyperlink 2 4" xfId="162" xr:uid="{00000000-0005-0000-0000-0000E5000000}"/>
    <cellStyle name="Hyperlink 2 4 2" xfId="285" xr:uid="{00000000-0005-0000-0000-0000E6000000}"/>
    <cellStyle name="Hyperlink 3" xfId="120" xr:uid="{00000000-0005-0000-0000-0000E7000000}"/>
    <cellStyle name="Hyperlink 3 2" xfId="161" xr:uid="{00000000-0005-0000-0000-0000E8000000}"/>
    <cellStyle name="Hyperlink 3 2 2" xfId="286" xr:uid="{00000000-0005-0000-0000-0000E9000000}"/>
    <cellStyle name="Hyperlink 4" xfId="201" xr:uid="{00000000-0005-0000-0000-0000EA000000}"/>
    <cellStyle name="Hyperlink 4 2" xfId="287" xr:uid="{00000000-0005-0000-0000-0000EB000000}"/>
    <cellStyle name="Hyperlink 5" xfId="227" xr:uid="{00000000-0005-0000-0000-0000EC000000}"/>
    <cellStyle name="Hyperlink_SB_E4-4_j01-09_BE_Verknüpfung" xfId="70" xr:uid="{00000000-0005-0000-0000-0000ED000000}"/>
    <cellStyle name="InhaltNormal" xfId="164" xr:uid="{00000000-0005-0000-0000-0000EE000000}"/>
    <cellStyle name="InhaltNormal 2" xfId="187" xr:uid="{00000000-0005-0000-0000-0000EF000000}"/>
    <cellStyle name="Jahr" xfId="165" xr:uid="{00000000-0005-0000-0000-0000F0000000}"/>
    <cellStyle name="Jahr 2" xfId="188" xr:uid="{00000000-0005-0000-0000-0000F1000000}"/>
    <cellStyle name="Komma 2" xfId="226" xr:uid="{00000000-0005-0000-0000-0000F2000000}"/>
    <cellStyle name="Komma 2 2" xfId="289" xr:uid="{00000000-0005-0000-0000-0000F3000000}"/>
    <cellStyle name="Komma 2 3" xfId="288" xr:uid="{00000000-0005-0000-0000-0000F4000000}"/>
    <cellStyle name="Komma 3" xfId="290" xr:uid="{00000000-0005-0000-0000-0000F5000000}"/>
    <cellStyle name="Link" xfId="69" builtinId="8"/>
    <cellStyle name="Link 2" xfId="196" xr:uid="{00000000-0005-0000-0000-0000F6000000}"/>
    <cellStyle name="LinkGemVeroeff" xfId="166" xr:uid="{00000000-0005-0000-0000-0000F7000000}"/>
    <cellStyle name="LinkGemVeroeffFett" xfId="167" xr:uid="{00000000-0005-0000-0000-0000F8000000}"/>
    <cellStyle name="Messziffer" xfId="168" xr:uid="{00000000-0005-0000-0000-0000F9000000}"/>
    <cellStyle name="Messziffer 2" xfId="189" xr:uid="{00000000-0005-0000-0000-0000FA000000}"/>
    <cellStyle name="MesszifferD" xfId="169" xr:uid="{00000000-0005-0000-0000-0000FB000000}"/>
    <cellStyle name="MesszifferD 2" xfId="190" xr:uid="{00000000-0005-0000-0000-0000FC000000}"/>
    <cellStyle name="mitP" xfId="71" xr:uid="{00000000-0005-0000-0000-0000FD000000}"/>
    <cellStyle name="Neutral" xfId="72" builtinId="28" customBuiltin="1"/>
    <cellStyle name="Neutral 2" xfId="210" xr:uid="{00000000-0005-0000-0000-0000FF000000}"/>
    <cellStyle name="Neutral 2 2" xfId="360" xr:uid="{00000000-0005-0000-0000-000000010000}"/>
    <cellStyle name="Neutral 2 3" xfId="291" xr:uid="{00000000-0005-0000-0000-000001010000}"/>
    <cellStyle name="Neutral 3" xfId="338" xr:uid="{00000000-0005-0000-0000-000002010000}"/>
    <cellStyle name="Noch" xfId="170" xr:uid="{00000000-0005-0000-0000-000003010000}"/>
    <cellStyle name="Normal GHG Numbers (0.00)" xfId="73" xr:uid="{00000000-0005-0000-0000-000004010000}"/>
    <cellStyle name="Normal GHG Textfiels Bold" xfId="74" xr:uid="{00000000-0005-0000-0000-000005010000}"/>
    <cellStyle name="Normal GHG whole table" xfId="75" xr:uid="{00000000-0005-0000-0000-000006010000}"/>
    <cellStyle name="Normal GHG-Shade" xfId="76" xr:uid="{00000000-0005-0000-0000-000007010000}"/>
    <cellStyle name="Normal GHG-Shade 2" xfId="121" xr:uid="{00000000-0005-0000-0000-000008010000}"/>
    <cellStyle name="Normal_Compilation_Final" xfId="292" xr:uid="{00000000-0005-0000-0000-000009010000}"/>
    <cellStyle name="Notiz" xfId="77" builtinId="10" customBuiltin="1"/>
    <cellStyle name="Notiz 2" xfId="217" xr:uid="{00000000-0005-0000-0000-00000B010000}"/>
    <cellStyle name="Notiz 2 2" xfId="361" xr:uid="{00000000-0005-0000-0000-00000C010000}"/>
    <cellStyle name="Notiz 2 3" xfId="293" xr:uid="{00000000-0005-0000-0000-00000D010000}"/>
    <cellStyle name="Notiz 2 4" xfId="244" xr:uid="{00000000-0005-0000-0000-00000E010000}"/>
    <cellStyle name="Notiz 3" xfId="339" xr:uid="{00000000-0005-0000-0000-00000F010000}"/>
    <cellStyle name="Null" xfId="294" xr:uid="{00000000-0005-0000-0000-000010010000}"/>
    <cellStyle name="ohneP" xfId="78" xr:uid="{00000000-0005-0000-0000-000011010000}"/>
    <cellStyle name="Pattern" xfId="79" xr:uid="{00000000-0005-0000-0000-000012010000}"/>
    <cellStyle name="Prozent 2" xfId="295" xr:uid="{00000000-0005-0000-0000-000013010000}"/>
    <cellStyle name="Prozent 2 2" xfId="296" xr:uid="{00000000-0005-0000-0000-000014010000}"/>
    <cellStyle name="Prozent 2 3" xfId="362" xr:uid="{00000000-0005-0000-0000-000015010000}"/>
    <cellStyle name="Prozent 3" xfId="297" xr:uid="{00000000-0005-0000-0000-000016010000}"/>
    <cellStyle name="Prozent 4" xfId="298" xr:uid="{00000000-0005-0000-0000-000017010000}"/>
    <cellStyle name="Prozent 5" xfId="340" xr:uid="{00000000-0005-0000-0000-000018010000}"/>
    <cellStyle name="ProzVeränderung" xfId="171" xr:uid="{00000000-0005-0000-0000-000019010000}"/>
    <cellStyle name="ProzVeränderung 2" xfId="191" xr:uid="{00000000-0005-0000-0000-00001A010000}"/>
    <cellStyle name="Schlecht" xfId="80" builtinId="27" customBuiltin="1"/>
    <cellStyle name="Schlecht 2" xfId="209" xr:uid="{00000000-0005-0000-0000-00001C010000}"/>
    <cellStyle name="Schlecht 2 2" xfId="363" xr:uid="{00000000-0005-0000-0000-00001D010000}"/>
    <cellStyle name="Schlecht 2 3" xfId="299" xr:uid="{00000000-0005-0000-0000-00001E010000}"/>
    <cellStyle name="Schlecht 3" xfId="341" xr:uid="{00000000-0005-0000-0000-00001F010000}"/>
    <cellStyle name="Standard" xfId="0" builtinId="0"/>
    <cellStyle name="Standard 10" xfId="300" xr:uid="{00000000-0005-0000-0000-000021010000}"/>
    <cellStyle name="Standard 11" xfId="301" xr:uid="{00000000-0005-0000-0000-000022010000}"/>
    <cellStyle name="Standard 12" xfId="302" xr:uid="{00000000-0005-0000-0000-000023010000}"/>
    <cellStyle name="Standard 13" xfId="303" xr:uid="{00000000-0005-0000-0000-000024010000}"/>
    <cellStyle name="Standard 2" xfId="93" xr:uid="{00000000-0005-0000-0000-000025010000}"/>
    <cellStyle name="Standard 2 2" xfId="177" xr:uid="{00000000-0005-0000-0000-000026010000}"/>
    <cellStyle name="Standard 2 2 2" xfId="305" xr:uid="{00000000-0005-0000-0000-000027010000}"/>
    <cellStyle name="Standard 2 2 3" xfId="304" xr:uid="{00000000-0005-0000-0000-000028010000}"/>
    <cellStyle name="Standard 2 3" xfId="192" xr:uid="{00000000-0005-0000-0000-000029010000}"/>
    <cellStyle name="Standard 2 3 2" xfId="349" xr:uid="{00000000-0005-0000-0000-00002A010000}"/>
    <cellStyle name="Standard 2 4" xfId="197" xr:uid="{00000000-0005-0000-0000-00002B010000}"/>
    <cellStyle name="Standard 2 5" xfId="172" xr:uid="{00000000-0005-0000-0000-00002C010000}"/>
    <cellStyle name="Standard 3" xfId="173" xr:uid="{00000000-0005-0000-0000-00002D010000}"/>
    <cellStyle name="Standard 3 2" xfId="193" xr:uid="{00000000-0005-0000-0000-00002E010000}"/>
    <cellStyle name="Standard 3 2 2" xfId="307" xr:uid="{00000000-0005-0000-0000-00002F010000}"/>
    <cellStyle name="Standard 3 3" xfId="198" xr:uid="{00000000-0005-0000-0000-000030010000}"/>
    <cellStyle name="Standard 3 3 2" xfId="308" xr:uid="{00000000-0005-0000-0000-000031010000}"/>
    <cellStyle name="Standard 3 4" xfId="348" xr:uid="{00000000-0005-0000-0000-000032010000}"/>
    <cellStyle name="Standard 3 5" xfId="306" xr:uid="{00000000-0005-0000-0000-000033010000}"/>
    <cellStyle name="Standard 4" xfId="178" xr:uid="{00000000-0005-0000-0000-000034010000}"/>
    <cellStyle name="Standard 4 2" xfId="194" xr:uid="{00000000-0005-0000-0000-000035010000}"/>
    <cellStyle name="Standard 4 2 2" xfId="309" xr:uid="{00000000-0005-0000-0000-000036010000}"/>
    <cellStyle name="Standard 4 3" xfId="199" xr:uid="{00000000-0005-0000-0000-000037010000}"/>
    <cellStyle name="Standard 4 3 2" xfId="230" xr:uid="{00000000-0005-0000-0000-000038010000}"/>
    <cellStyle name="Standard 5" xfId="179" xr:uid="{00000000-0005-0000-0000-000039010000}"/>
    <cellStyle name="Standard 5 2" xfId="310" xr:uid="{00000000-0005-0000-0000-00003A010000}"/>
    <cellStyle name="Standard 6" xfId="202" xr:uid="{00000000-0005-0000-0000-00003B010000}"/>
    <cellStyle name="Standard 6 2" xfId="311" xr:uid="{00000000-0005-0000-0000-00003C010000}"/>
    <cellStyle name="Standard 6 3" xfId="243" xr:uid="{00000000-0005-0000-0000-00003D010000}"/>
    <cellStyle name="Standard 7" xfId="312" xr:uid="{00000000-0005-0000-0000-00003E010000}"/>
    <cellStyle name="Standard 8" xfId="313" xr:uid="{00000000-0005-0000-0000-00003F010000}"/>
    <cellStyle name="Standard 9" xfId="314" xr:uid="{00000000-0005-0000-0000-000040010000}"/>
    <cellStyle name="Standard_]MENGEN" xfId="81" xr:uid="{00000000-0005-0000-0000-000041010000}"/>
    <cellStyle name="Standard_EBI94" xfId="82" xr:uid="{00000000-0005-0000-0000-000043010000}"/>
    <cellStyle name="Standard_Vorlage.Temperaturbereinigung.Energiebilanz" xfId="83" xr:uid="{00000000-0005-0000-0000-000044010000}"/>
    <cellStyle name="Standard1" xfId="315" xr:uid="{00000000-0005-0000-0000-000045010000}"/>
    <cellStyle name="Überschrift" xfId="84" builtinId="15" customBuiltin="1"/>
    <cellStyle name="Überschrift 1" xfId="85" builtinId="16" customBuiltin="1"/>
    <cellStyle name="Überschrift 1 2" xfId="204" xr:uid="{00000000-0005-0000-0000-000048010000}"/>
    <cellStyle name="Überschrift 1 2 2" xfId="365" xr:uid="{00000000-0005-0000-0000-000049010000}"/>
    <cellStyle name="Überschrift 1 2 3" xfId="316" xr:uid="{00000000-0005-0000-0000-00004A010000}"/>
    <cellStyle name="Überschrift 1 3" xfId="343" xr:uid="{00000000-0005-0000-0000-00004B010000}"/>
    <cellStyle name="Überschrift 2" xfId="86" builtinId="17" customBuiltin="1"/>
    <cellStyle name="Überschrift 2 2" xfId="205" xr:uid="{00000000-0005-0000-0000-00004D010000}"/>
    <cellStyle name="Überschrift 2 2 2" xfId="366" xr:uid="{00000000-0005-0000-0000-00004E010000}"/>
    <cellStyle name="Überschrift 2 2 3" xfId="317" xr:uid="{00000000-0005-0000-0000-00004F010000}"/>
    <cellStyle name="Überschrift 2 3" xfId="344" xr:uid="{00000000-0005-0000-0000-000050010000}"/>
    <cellStyle name="Überschrift 3" xfId="87" builtinId="18" customBuiltin="1"/>
    <cellStyle name="Überschrift 3 2" xfId="206" xr:uid="{00000000-0005-0000-0000-000052010000}"/>
    <cellStyle name="Überschrift 3 2 2" xfId="367" xr:uid="{00000000-0005-0000-0000-000053010000}"/>
    <cellStyle name="Überschrift 3 2 3" xfId="318" xr:uid="{00000000-0005-0000-0000-000054010000}"/>
    <cellStyle name="Überschrift 3 3" xfId="345" xr:uid="{00000000-0005-0000-0000-000055010000}"/>
    <cellStyle name="Überschrift 4" xfId="88" builtinId="19" customBuiltin="1"/>
    <cellStyle name="Überschrift 4 2" xfId="207" xr:uid="{00000000-0005-0000-0000-000057010000}"/>
    <cellStyle name="Überschrift 4 2 2" xfId="368" xr:uid="{00000000-0005-0000-0000-000058010000}"/>
    <cellStyle name="Überschrift 4 2 3" xfId="319" xr:uid="{00000000-0005-0000-0000-000059010000}"/>
    <cellStyle name="Überschrift 4 3" xfId="346" xr:uid="{00000000-0005-0000-0000-00005A010000}"/>
    <cellStyle name="Überschrift 5" xfId="203" xr:uid="{00000000-0005-0000-0000-00005B010000}"/>
    <cellStyle name="Überschrift 5 2" xfId="364" xr:uid="{00000000-0005-0000-0000-00005C010000}"/>
    <cellStyle name="Überschrift 5 3" xfId="320" xr:uid="{00000000-0005-0000-0000-00005D010000}"/>
    <cellStyle name="Überschrift 6" xfId="342" xr:uid="{00000000-0005-0000-0000-00005E010000}"/>
    <cellStyle name="Untertitel" xfId="174" xr:uid="{00000000-0005-0000-0000-00005F010000}"/>
    <cellStyle name="Verknüpfte Zelle" xfId="89" builtinId="24" customBuiltin="1"/>
    <cellStyle name="Verknüpfte Zelle 2" xfId="214" xr:uid="{00000000-0005-0000-0000-000061010000}"/>
    <cellStyle name="Verknüpfte Zelle 2 2" xfId="369" xr:uid="{00000000-0005-0000-0000-000062010000}"/>
    <cellStyle name="Verknüpfte Zelle 2 3" xfId="321" xr:uid="{00000000-0005-0000-0000-000063010000}"/>
    <cellStyle name="Verknüpfte Zelle 3" xfId="347" xr:uid="{00000000-0005-0000-0000-000064010000}"/>
    <cellStyle name="Währung 2" xfId="228" xr:uid="{00000000-0005-0000-0000-000065010000}"/>
    <cellStyle name="Währung 2 2" xfId="323" xr:uid="{00000000-0005-0000-0000-000066010000}"/>
    <cellStyle name="Währung 2 3" xfId="322" xr:uid="{00000000-0005-0000-0000-000067010000}"/>
    <cellStyle name="Warnender Text" xfId="90" builtinId="11" customBuiltin="1"/>
    <cellStyle name="Warnender Text 2" xfId="216" xr:uid="{00000000-0005-0000-0000-000069010000}"/>
    <cellStyle name="Warnender Text 2 2" xfId="324" xr:uid="{00000000-0005-0000-0000-00006A010000}"/>
    <cellStyle name="Year" xfId="325" xr:uid="{00000000-0005-0000-0000-00006B010000}"/>
    <cellStyle name="zelle mit Rand" xfId="175" xr:uid="{00000000-0005-0000-0000-00006C010000}"/>
    <cellStyle name="Zelle mit Rand 2" xfId="326" xr:uid="{00000000-0005-0000-0000-00006D010000}"/>
    <cellStyle name="Zelle überprüfen" xfId="91" builtinId="23" customBuiltin="1"/>
    <cellStyle name="Zelle überprüfen 2" xfId="215" xr:uid="{00000000-0005-0000-0000-00006F010000}"/>
    <cellStyle name="Zelle überprüfen 2 2" xfId="327" xr:uid="{00000000-0005-0000-0000-000070010000}"/>
    <cellStyle name="Zwischentitel" xfId="176" xr:uid="{00000000-0005-0000-0000-000071010000}"/>
    <cellStyle name="Обычный_2++" xfId="92" xr:uid="{00000000-0005-0000-0000-000072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3505598918039E-2"/>
          <c:y val="4.8387271433179557E-2"/>
          <c:w val="0.87819201366204769"/>
          <c:h val="0.78494906991602376"/>
        </c:manualLayout>
      </c:layout>
      <c:lineChart>
        <c:grouping val="standard"/>
        <c:varyColors val="0"/>
        <c:ser>
          <c:idx val="0"/>
          <c:order val="0"/>
          <c:tx>
            <c:strRef>
              <c:f>Titel!$F$12</c:f>
              <c:strCache>
                <c:ptCount val="1"/>
                <c:pt idx="0">
                  <c:v>Primärenergieverbrauch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Titel!$E$13:$E$43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Titel!$F$13:$F$43</c:f>
              <c:numCache>
                <c:formatCode>#\ ##0\ \ \ </c:formatCode>
                <c:ptCount val="31"/>
                <c:pt idx="0">
                  <c:v>356207.65299999999</c:v>
                </c:pt>
                <c:pt idx="1">
                  <c:v>374152.52</c:v>
                </c:pt>
                <c:pt idx="2">
                  <c:v>339349.60700000002</c:v>
                </c:pt>
                <c:pt idx="3">
                  <c:v>357565.02100000001</c:v>
                </c:pt>
                <c:pt idx="4">
                  <c:v>345819.15600000002</c:v>
                </c:pt>
                <c:pt idx="5">
                  <c:v>339262.00099999999</c:v>
                </c:pt>
                <c:pt idx="6">
                  <c:v>347934.64600000001</c:v>
                </c:pt>
                <c:pt idx="7">
                  <c:v>325627.99699999997</c:v>
                </c:pt>
                <c:pt idx="8">
                  <c:v>317928.489</c:v>
                </c:pt>
                <c:pt idx="9">
                  <c:v>334726.37400000001</c:v>
                </c:pt>
                <c:pt idx="10">
                  <c:v>331517.93400000001</c:v>
                </c:pt>
                <c:pt idx="11">
                  <c:v>347727.66600000003</c:v>
                </c:pt>
                <c:pt idx="12">
                  <c:v>322289.38299999997</c:v>
                </c:pt>
                <c:pt idx="13">
                  <c:v>317687.05499999999</c:v>
                </c:pt>
                <c:pt idx="14">
                  <c:v>306615.37</c:v>
                </c:pt>
                <c:pt idx="15">
                  <c:v>299067.62400000001</c:v>
                </c:pt>
                <c:pt idx="16">
                  <c:v>304874.91600000003</c:v>
                </c:pt>
                <c:pt idx="17">
                  <c:v>271331.90100000001</c:v>
                </c:pt>
                <c:pt idx="18">
                  <c:v>287334.52399999998</c:v>
                </c:pt>
                <c:pt idx="19">
                  <c:v>283301.554</c:v>
                </c:pt>
                <c:pt idx="20">
                  <c:v>309269.75699999998</c:v>
                </c:pt>
                <c:pt idx="21">
                  <c:v>276789.478</c:v>
                </c:pt>
                <c:pt idx="22">
                  <c:v>280369.84299999999</c:v>
                </c:pt>
                <c:pt idx="23">
                  <c:v>288998.86900000001</c:v>
                </c:pt>
                <c:pt idx="24">
                  <c:v>271832.41200000001</c:v>
                </c:pt>
                <c:pt idx="25">
                  <c:v>264997.79599999997</c:v>
                </c:pt>
                <c:pt idx="26">
                  <c:v>272122.96100000001</c:v>
                </c:pt>
                <c:pt idx="27">
                  <c:v>270556.72499999998</c:v>
                </c:pt>
                <c:pt idx="28">
                  <c:v>266504.01400000002</c:v>
                </c:pt>
                <c:pt idx="29">
                  <c:v>264306.66499999998</c:v>
                </c:pt>
                <c:pt idx="30">
                  <c:v>233207.83100000001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6-4439-B2BF-74B620B87165}"/>
            </c:ext>
          </c:extLst>
        </c:ser>
        <c:ser>
          <c:idx val="1"/>
          <c:order val="1"/>
          <c:tx>
            <c:strRef>
              <c:f>Titel!$G$12</c:f>
              <c:strCache>
                <c:ptCount val="1"/>
                <c:pt idx="0">
                  <c:v>Endenergieverbrauch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Titel!$E$13:$E$43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Titel!$G$13:$G$43</c:f>
              <c:numCache>
                <c:formatCode>#\ ##0\ \ \ </c:formatCode>
                <c:ptCount val="31"/>
                <c:pt idx="0">
                  <c:v>261434</c:v>
                </c:pt>
                <c:pt idx="1">
                  <c:v>274737.90000000002</c:v>
                </c:pt>
                <c:pt idx="2">
                  <c:v>239839.54300000001</c:v>
                </c:pt>
                <c:pt idx="3">
                  <c:v>274413.18099999998</c:v>
                </c:pt>
                <c:pt idx="4">
                  <c:v>264112.59100000001</c:v>
                </c:pt>
                <c:pt idx="5">
                  <c:v>261207.50200000001</c:v>
                </c:pt>
                <c:pt idx="6">
                  <c:v>270786.58</c:v>
                </c:pt>
                <c:pt idx="7">
                  <c:v>254572.514</c:v>
                </c:pt>
                <c:pt idx="8">
                  <c:v>247306.916</c:v>
                </c:pt>
                <c:pt idx="9">
                  <c:v>265706.24699999997</c:v>
                </c:pt>
                <c:pt idx="10">
                  <c:v>270182.90999999997</c:v>
                </c:pt>
                <c:pt idx="11">
                  <c:v>277159.31300000002</c:v>
                </c:pt>
                <c:pt idx="12">
                  <c:v>265273.58899999998</c:v>
                </c:pt>
                <c:pt idx="13">
                  <c:v>276215.81599999999</c:v>
                </c:pt>
                <c:pt idx="14">
                  <c:v>270974.39399999997</c:v>
                </c:pt>
                <c:pt idx="15">
                  <c:v>259490.073</c:v>
                </c:pt>
                <c:pt idx="16">
                  <c:v>264301.03200000001</c:v>
                </c:pt>
                <c:pt idx="17">
                  <c:v>232638.24299999999</c:v>
                </c:pt>
                <c:pt idx="18">
                  <c:v>248056.364</c:v>
                </c:pt>
                <c:pt idx="19">
                  <c:v>249386.98300000001</c:v>
                </c:pt>
                <c:pt idx="20">
                  <c:v>271172.234</c:v>
                </c:pt>
                <c:pt idx="21">
                  <c:v>241848.05100000001</c:v>
                </c:pt>
                <c:pt idx="22">
                  <c:v>244544.177</c:v>
                </c:pt>
                <c:pt idx="23">
                  <c:v>251485.66899999999</c:v>
                </c:pt>
                <c:pt idx="24">
                  <c:v>234489.848</c:v>
                </c:pt>
                <c:pt idx="25">
                  <c:v>229970.383</c:v>
                </c:pt>
                <c:pt idx="26">
                  <c:v>236926.962</c:v>
                </c:pt>
                <c:pt idx="27">
                  <c:v>236684.696</c:v>
                </c:pt>
                <c:pt idx="28">
                  <c:v>234923.943</c:v>
                </c:pt>
                <c:pt idx="29">
                  <c:v>232355.432</c:v>
                </c:pt>
                <c:pt idx="30">
                  <c:v>205309.19899999999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6-4439-B2BF-74B620B87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7886080"/>
        <c:axId val="257887616"/>
      </c:lineChart>
      <c:catAx>
        <c:axId val="25788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7887616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257887616"/>
        <c:scaling>
          <c:orientation val="minMax"/>
          <c:max val="390000"/>
          <c:min val="2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7886080"/>
        <c:crosses val="autoZero"/>
        <c:crossBetween val="between"/>
        <c:majorUnit val="20000"/>
        <c:minorUnit val="20000"/>
        <c:dispUnits>
          <c:builtInUnit val="thousands"/>
        </c:dispUnits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Entwicklung der Pro-Kopf-CO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₂-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Emissionen (Quellenbilanz)</a:t>
            </a:r>
            <a:endParaRPr lang="de-DE" sz="9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750049212598426"/>
          <c:y val="3.51648351648351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50021514931973"/>
          <c:y val="0.13626417495763746"/>
          <c:w val="0.80500147400172239"/>
          <c:h val="0.60439755021532737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S.18_CO2_PEV!$C$24</c:f>
              <c:strCache>
                <c:ptCount val="1"/>
                <c:pt idx="0">
                  <c:v>CO₂-Emissionen je Einwohner in Deutschland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S.18_CO2_PEV!$D$23:$O$23</c:f>
              <c:numCache>
                <c:formatCode>General</c:formatCode>
                <c:ptCount val="12"/>
                <c:pt idx="0" formatCode="0">
                  <c:v>1990</c:v>
                </c:pt>
                <c:pt idx="2" formatCode="0">
                  <c:v>2000</c:v>
                </c:pt>
                <c:pt idx="4" formatCode="0">
                  <c:v>2010</c:v>
                </c:pt>
                <c:pt idx="6" formatCode="0">
                  <c:v>2015</c:v>
                </c:pt>
                <c:pt idx="7" formatCode="0">
                  <c:v>2016</c:v>
                </c:pt>
                <c:pt idx="8" formatCode="0">
                  <c:v>2017</c:v>
                </c:pt>
                <c:pt idx="9" formatCode="0">
                  <c:v>2018</c:v>
                </c:pt>
                <c:pt idx="10" formatCode="0">
                  <c:v>2019</c:v>
                </c:pt>
                <c:pt idx="11" formatCode="0">
                  <c:v>2020</c:v>
                </c:pt>
              </c:numCache>
            </c:numRef>
          </c:cat>
          <c:val>
            <c:numRef>
              <c:f>S.18_CO2_PEV!$D$24:$O$24</c:f>
              <c:numCache>
                <c:formatCode>0.0</c:formatCode>
                <c:ptCount val="12"/>
                <c:pt idx="0">
                  <c:v>12.513999999999999</c:v>
                </c:pt>
                <c:pt idx="2">
                  <c:v>10.26</c:v>
                </c:pt>
                <c:pt idx="4">
                  <c:v>10.263999999999999</c:v>
                </c:pt>
                <c:pt idx="6">
                  <c:v>9.625</c:v>
                </c:pt>
                <c:pt idx="7">
                  <c:v>9.6039999999999992</c:v>
                </c:pt>
                <c:pt idx="8">
                  <c:v>9.3960000000000008</c:v>
                </c:pt>
                <c:pt idx="9">
                  <c:v>8.9939999999999998</c:v>
                </c:pt>
                <c:pt idx="10">
                  <c:v>8.407</c:v>
                </c:pt>
                <c:pt idx="11">
                  <c:v>7.585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1F-49C4-BF6D-A5507D26AEBB}"/>
            </c:ext>
          </c:extLst>
        </c:ser>
        <c:ser>
          <c:idx val="0"/>
          <c:order val="1"/>
          <c:tx>
            <c:strRef>
              <c:f>S.18_CO2_PEV!$C$25</c:f>
              <c:strCache>
                <c:ptCount val="1"/>
                <c:pt idx="0">
                  <c:v>CO₂-Emissionen je Einwohner in Berlin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S.18_CO2_PEV!$D$23:$O$23</c:f>
              <c:numCache>
                <c:formatCode>General</c:formatCode>
                <c:ptCount val="12"/>
                <c:pt idx="0" formatCode="0">
                  <c:v>1990</c:v>
                </c:pt>
                <c:pt idx="2" formatCode="0">
                  <c:v>2000</c:v>
                </c:pt>
                <c:pt idx="4" formatCode="0">
                  <c:v>2010</c:v>
                </c:pt>
                <c:pt idx="6" formatCode="0">
                  <c:v>2015</c:v>
                </c:pt>
                <c:pt idx="7" formatCode="0">
                  <c:v>2016</c:v>
                </c:pt>
                <c:pt idx="8" formatCode="0">
                  <c:v>2017</c:v>
                </c:pt>
                <c:pt idx="9" formatCode="0">
                  <c:v>2018</c:v>
                </c:pt>
                <c:pt idx="10" formatCode="0">
                  <c:v>2019</c:v>
                </c:pt>
                <c:pt idx="11" formatCode="0">
                  <c:v>2020</c:v>
                </c:pt>
              </c:numCache>
            </c:numRef>
          </c:cat>
          <c:val>
            <c:numRef>
              <c:f>S.18_CO2_PEV!$D$25:$O$25</c:f>
              <c:numCache>
                <c:formatCode>0.0</c:formatCode>
                <c:ptCount val="12"/>
                <c:pt idx="0">
                  <c:v>7.806</c:v>
                </c:pt>
                <c:pt idx="2">
                  <c:v>7.0339999999999998</c:v>
                </c:pt>
                <c:pt idx="4">
                  <c:v>6.0149999999999997</c:v>
                </c:pt>
                <c:pt idx="6">
                  <c:v>4.8479999999999999</c:v>
                </c:pt>
                <c:pt idx="7">
                  <c:v>4.7839999999999998</c:v>
                </c:pt>
                <c:pt idx="8">
                  <c:v>4.6479999999999997</c:v>
                </c:pt>
                <c:pt idx="9">
                  <c:v>4.2960000000000003</c:v>
                </c:pt>
                <c:pt idx="10">
                  <c:v>4.0979999999999999</c:v>
                </c:pt>
                <c:pt idx="11">
                  <c:v>3.6030000000000002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1F-49C4-BF6D-A5507D26AE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3991552"/>
        <c:axId val="258343296"/>
      </c:barChart>
      <c:catAx>
        <c:axId val="2539915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34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343296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 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- Ausstoß in t / EW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7500000000000008E-3"/>
              <c:y val="6.593435435955120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99155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0016404199475"/>
          <c:y val="0.88132156557353403"/>
          <c:w val="0.83500147637795274"/>
          <c:h val="0.107692596117792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Kohlenstoffdioxid-Emissionen nach Sektoren (Quellenbilanz) </a:t>
            </a:r>
          </a:p>
        </c:rich>
      </c:tx>
      <c:layout>
        <c:manualLayout>
          <c:xMode val="edge"/>
          <c:yMode val="edge"/>
          <c:x val="0.11270064746458058"/>
          <c:y val="2.69841269841269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8517648156925839E-2"/>
          <c:y val="0.20476202378744873"/>
          <c:w val="0.69484280979832003"/>
          <c:h val="0.6380956090120495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S.19_CO2_PEV!$F$15</c:f>
              <c:strCache>
                <c:ptCount val="1"/>
                <c:pt idx="0">
                  <c:v>Um-
wandlungs-
sektor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S.19_CO2_PEV!$D$16:$D$27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S.19_CO2_PEV!$F$16:$F$27</c:f>
              <c:numCache>
                <c:formatCode>0.0</c:formatCode>
                <c:ptCount val="12"/>
                <c:pt idx="0">
                  <c:v>14.065</c:v>
                </c:pt>
                <c:pt idx="2">
                  <c:v>11.256</c:v>
                </c:pt>
                <c:pt idx="4">
                  <c:v>8.4559999999999995</c:v>
                </c:pt>
                <c:pt idx="6">
                  <c:v>7.2110000000000003</c:v>
                </c:pt>
                <c:pt idx="7">
                  <c:v>7.1369999999999996</c:v>
                </c:pt>
                <c:pt idx="8">
                  <c:v>6.8540000000000001</c:v>
                </c:pt>
                <c:pt idx="9">
                  <c:v>5.9139999999999997</c:v>
                </c:pt>
                <c:pt idx="10">
                  <c:v>5.4180000000000001</c:v>
                </c:pt>
                <c:pt idx="11">
                  <c:v>5.3970000000000002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E6-4F2F-812B-C67A63EEE739}"/>
            </c:ext>
          </c:extLst>
        </c:ser>
        <c:ser>
          <c:idx val="1"/>
          <c:order val="1"/>
          <c:tx>
            <c:strRef>
              <c:f>S.19_CO2_PEV!$G$15</c:f>
              <c:strCache>
                <c:ptCount val="1"/>
                <c:pt idx="0">
                  <c:v>Gew. v. Steinen 
u. Erden,
sonst. Bergbau und 
Verarbeitendes Gewerbe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S.19_CO2_PEV!$D$16:$D$27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S.19_CO2_PEV!$G$16:$G$27</c:f>
              <c:numCache>
                <c:formatCode>0.0</c:formatCode>
                <c:ptCount val="12"/>
                <c:pt idx="0">
                  <c:v>1.5449999999999999</c:v>
                </c:pt>
                <c:pt idx="2">
                  <c:v>0.47799999999999998</c:v>
                </c:pt>
                <c:pt idx="4">
                  <c:v>0.55800000000000005</c:v>
                </c:pt>
                <c:pt idx="6">
                  <c:v>0.31</c:v>
                </c:pt>
                <c:pt idx="7">
                  <c:v>0.27</c:v>
                </c:pt>
                <c:pt idx="8">
                  <c:v>0.27400000000000002</c:v>
                </c:pt>
                <c:pt idx="9">
                  <c:v>0.27100000000000002</c:v>
                </c:pt>
                <c:pt idx="10">
                  <c:v>0.24399999999999999</c:v>
                </c:pt>
                <c:pt idx="11">
                  <c:v>0.23599999999999999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E6-4F2F-812B-C67A63EEE739}"/>
            </c:ext>
          </c:extLst>
        </c:ser>
        <c:ser>
          <c:idx val="2"/>
          <c:order val="2"/>
          <c:tx>
            <c:strRef>
              <c:f>S.19_CO2_PEV!$H$15</c:f>
              <c:strCache>
                <c:ptCount val="1"/>
                <c:pt idx="0">
                  <c:v>Verkehr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S.19_CO2_PEV!$D$16:$D$27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S.19_CO2_PEV!$H$16:$H$27</c:f>
              <c:numCache>
                <c:formatCode>0.0</c:formatCode>
                <c:ptCount val="12"/>
                <c:pt idx="0">
                  <c:v>4.2690000000000001</c:v>
                </c:pt>
                <c:pt idx="2">
                  <c:v>4.9939999999999998</c:v>
                </c:pt>
                <c:pt idx="4">
                  <c:v>4.3949999999999996</c:v>
                </c:pt>
                <c:pt idx="6">
                  <c:v>4.891</c:v>
                </c:pt>
                <c:pt idx="7">
                  <c:v>5.0519999999999996</c:v>
                </c:pt>
                <c:pt idx="8">
                  <c:v>5.1390000000000002</c:v>
                </c:pt>
                <c:pt idx="9">
                  <c:v>5.2119999999999997</c:v>
                </c:pt>
                <c:pt idx="10">
                  <c:v>5.52</c:v>
                </c:pt>
                <c:pt idx="11">
                  <c:v>4.0119999999999996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E6-4F2F-812B-C67A63EEE739}"/>
            </c:ext>
          </c:extLst>
        </c:ser>
        <c:ser>
          <c:idx val="3"/>
          <c:order val="3"/>
          <c:tx>
            <c:strRef>
              <c:f>S.19_CO2_PEV!$I$15</c:f>
              <c:strCache>
                <c:ptCount val="1"/>
                <c:pt idx="0">
                  <c:v>Haushalte, Gewerbe, 
Handel und Dienstleistungen
und übrige Verbraucher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S.19_CO2_PEV!$D$16:$D$27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S.19_CO2_PEV!$I$16:$I$27</c:f>
              <c:numCache>
                <c:formatCode>0.0</c:formatCode>
                <c:ptCount val="12"/>
                <c:pt idx="0">
                  <c:v>6.9020000000000001</c:v>
                </c:pt>
                <c:pt idx="2">
                  <c:v>7.0620000000000003</c:v>
                </c:pt>
                <c:pt idx="4">
                  <c:v>6.2859999999999996</c:v>
                </c:pt>
                <c:pt idx="6">
                  <c:v>4.5309999999999997</c:v>
                </c:pt>
                <c:pt idx="7">
                  <c:v>4.51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E6-4F2F-812B-C67A63EEE739}"/>
            </c:ext>
          </c:extLst>
        </c:ser>
        <c:ser>
          <c:idx val="4"/>
          <c:order val="4"/>
          <c:tx>
            <c:strRef>
              <c:f>S.19_CO2_PEV!$J$15</c:f>
              <c:strCache>
                <c:ptCount val="1"/>
                <c:pt idx="0">
                  <c:v>Haushalte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S.19_CO2_PEV!$D$16:$D$27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S.19_CO2_PEV!$J$16:$J$27</c:f>
              <c:numCache>
                <c:formatCode>0.0</c:formatCode>
                <c:ptCount val="12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2.302</c:v>
                </c:pt>
                <c:pt idx="9">
                  <c:v>2.145</c:v>
                </c:pt>
                <c:pt idx="10">
                  <c:v>1.917</c:v>
                </c:pt>
                <c:pt idx="11">
                  <c:v>1.7749999999999999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57-47C3-A9AE-968F1545E0A8}"/>
            </c:ext>
          </c:extLst>
        </c:ser>
        <c:ser>
          <c:idx val="5"/>
          <c:order val="5"/>
          <c:tx>
            <c:strRef>
              <c:f>S.19_CO2_PEV!$K$15</c:f>
              <c:strCache>
                <c:ptCount val="1"/>
                <c:pt idx="0">
                  <c:v>Gewerbe, 
Handel und Dienstleistungen
und übrige Verbraucher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S.19_CO2_PEV!$D$16:$D$27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S.19_CO2_PEV!$K$16:$K$27</c:f>
              <c:numCache>
                <c:formatCode>0.0</c:formatCode>
                <c:ptCount val="12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2.1379999999999999</c:v>
                </c:pt>
                <c:pt idx="9">
                  <c:v>2.0470000000000002</c:v>
                </c:pt>
                <c:pt idx="10">
                  <c:v>1.8879999999999999</c:v>
                </c:pt>
                <c:pt idx="11">
                  <c:v>1.794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57-47C3-A9AE-968F1545E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9334144"/>
        <c:axId val="259335680"/>
      </c:barChart>
      <c:catAx>
        <c:axId val="25933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33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3356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3.1209362808842653E-2"/>
              <c:y val="0.11190476190476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3341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986248630494657"/>
          <c:y val="9.4746613235267951E-2"/>
          <c:w val="0.2401375136950534"/>
          <c:h val="0.893528235033467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Anteil der CO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-Emissionen (Quellenbilanz) nach Sektoren 2020</a:t>
            </a:r>
            <a:endParaRPr lang="de-DE" sz="875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3299249518362635"/>
          <c:y val="2.9729729729729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08698095482801"/>
          <c:y val="0.22162213344427462"/>
          <c:w val="0.29667546968235775"/>
          <c:h val="0.6270284751106305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89A-4841-9C39-D322CE2C5EB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89A-4841-9C39-D322CE2C5EB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89A-4841-9C39-D322CE2C5EB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89A-4841-9C39-D322CE2C5EB3}"/>
              </c:ext>
            </c:extLst>
          </c:dPt>
          <c:dPt>
            <c:idx val="4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53B-484F-BCA5-82E20F56E62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53B-484F-BCA5-82E20F56E62D}"/>
              </c:ext>
            </c:extLst>
          </c:dPt>
          <c:dLbls>
            <c:dLbl>
              <c:idx val="0"/>
              <c:layout>
                <c:manualLayout>
                  <c:x val="7.5739573474031081E-3"/>
                  <c:y val="-5.22452630640900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9A-4841-9C39-D322CE2C5EB3}"/>
                </c:ext>
              </c:extLst>
            </c:dLbl>
            <c:dLbl>
              <c:idx val="1"/>
              <c:layout>
                <c:manualLayout>
                  <c:x val="5.5460962200696705E-2"/>
                  <c:y val="-2.679317551673753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9A-4841-9C39-D322CE2C5EB3}"/>
                </c:ext>
              </c:extLst>
            </c:dLbl>
            <c:dLbl>
              <c:idx val="2"/>
              <c:layout>
                <c:manualLayout>
                  <c:x val="-2.3781222519819293E-2"/>
                  <c:y val="-3.695821806058026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9A-4841-9C39-D322CE2C5EB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9A-4841-9C39-D322CE2C5EB3}"/>
                </c:ext>
              </c:extLst>
            </c:dLbl>
            <c:dLbl>
              <c:idx val="4"/>
              <c:layout>
                <c:manualLayout>
                  <c:x val="-6.0437937585167585E-2"/>
                  <c:y val="6.19214078060870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53B-484F-BCA5-82E20F56E62D}"/>
                </c:ext>
              </c:extLst>
            </c:dLbl>
            <c:dLbl>
              <c:idx val="5"/>
              <c:layout>
                <c:manualLayout>
                  <c:x val="-4.4881302401138475E-2"/>
                  <c:y val="6.436953228380085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53B-484F-BCA5-82E20F56E62D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S.19_CO2_PEV!$F$15:$K$15</c:f>
              <c:strCache>
                <c:ptCount val="6"/>
                <c:pt idx="0">
                  <c:v>Um-
wandlungs-
sektor</c:v>
                </c:pt>
                <c:pt idx="1">
                  <c:v>Gew. v. Steinen 
u. Erden,
sonst. Bergbau und 
Verarbeitendes Gewerbe</c:v>
                </c:pt>
                <c:pt idx="2">
                  <c:v>Verkehr</c:v>
                </c:pt>
                <c:pt idx="3">
                  <c:v>Haushalte, Gewerbe, 
Handel und Dienstleistungen
und übrige Verbraucher</c:v>
                </c:pt>
                <c:pt idx="4">
                  <c:v>Haushalte</c:v>
                </c:pt>
                <c:pt idx="5">
                  <c:v>Gewerbe, 
Handel und Dienstleistungen
und übrige Verbraucher</c:v>
                </c:pt>
              </c:strCache>
            </c:strRef>
          </c:cat>
          <c:val>
            <c:numRef>
              <c:f>S.19_CO2_PEV!$F$27:$K$27</c:f>
              <c:numCache>
                <c:formatCode>0.0</c:formatCode>
                <c:ptCount val="6"/>
                <c:pt idx="0">
                  <c:v>5.3970000000000002</c:v>
                </c:pt>
                <c:pt idx="1">
                  <c:v>0.23599999999999999</c:v>
                </c:pt>
                <c:pt idx="2">
                  <c:v>4.0119999999999996</c:v>
                </c:pt>
                <c:pt idx="3">
                  <c:v>0</c:v>
                </c:pt>
                <c:pt idx="4">
                  <c:v>1.7749999999999999</c:v>
                </c:pt>
                <c:pt idx="5">
                  <c:v>1.794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89A-4841-9C39-D322CE2C5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Kohlenstoffdioxid-Emissionen nach Energieträgern (Verursacherbilanz)</a:t>
            </a:r>
          </a:p>
        </c:rich>
      </c:tx>
      <c:layout>
        <c:manualLayout>
          <c:xMode val="edge"/>
          <c:yMode val="edge"/>
          <c:x val="0.17245851025378583"/>
          <c:y val="3.48027842227378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05414746779074E-2"/>
          <c:y val="0.23897972749645049"/>
          <c:w val="0.92278151748585624"/>
          <c:h val="0.5522055839238371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S.20_CO2_EEV!$F$4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S.20_CO2_EEV!$F$5:$F$16</c:f>
              <c:numCache>
                <c:formatCode>0.0</c:formatCode>
                <c:ptCount val="12"/>
                <c:pt idx="0">
                  <c:v>0.57899999999999996</c:v>
                </c:pt>
                <c:pt idx="2">
                  <c:v>0.02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03-473B-A853-98467D321462}"/>
            </c:ext>
          </c:extLst>
        </c:ser>
        <c:ser>
          <c:idx val="1"/>
          <c:order val="1"/>
          <c:tx>
            <c:strRef>
              <c:f>S.20_CO2_EEV!$G$4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S.20_CO2_EEV!$G$5:$G$16</c:f>
              <c:numCache>
                <c:formatCode>0.0</c:formatCode>
                <c:ptCount val="12"/>
                <c:pt idx="0">
                  <c:v>2.605</c:v>
                </c:pt>
                <c:pt idx="2">
                  <c:v>0.10100000000000001</c:v>
                </c:pt>
                <c:pt idx="4">
                  <c:v>7.5999999999999998E-2</c:v>
                </c:pt>
                <c:pt idx="6">
                  <c:v>4.2000000000000003E-2</c:v>
                </c:pt>
                <c:pt idx="7">
                  <c:v>3.9E-2</c:v>
                </c:pt>
                <c:pt idx="8">
                  <c:v>4.2000000000000003E-2</c:v>
                </c:pt>
                <c:pt idx="9">
                  <c:v>4.2000000000000003E-2</c:v>
                </c:pt>
                <c:pt idx="10">
                  <c:v>3.3000000000000002E-2</c:v>
                </c:pt>
                <c:pt idx="11">
                  <c:v>4.3999999999999997E-2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03-473B-A853-98467D321462}"/>
            </c:ext>
          </c:extLst>
        </c:ser>
        <c:ser>
          <c:idx val="2"/>
          <c:order val="2"/>
          <c:tx>
            <c:strRef>
              <c:f>S.20_CO2_EEV!$H$4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S.20_CO2_EEV!$H$5:$H$16</c:f>
              <c:numCache>
                <c:formatCode>0.0</c:formatCode>
                <c:ptCount val="12"/>
                <c:pt idx="0">
                  <c:v>8.0779999999999994</c:v>
                </c:pt>
                <c:pt idx="2">
                  <c:v>9.4480000000000004</c:v>
                </c:pt>
                <c:pt idx="4">
                  <c:v>7.2549999999999999</c:v>
                </c:pt>
                <c:pt idx="6">
                  <c:v>6.9489999999999998</c:v>
                </c:pt>
                <c:pt idx="7">
                  <c:v>6.9349999999999996</c:v>
                </c:pt>
                <c:pt idx="8">
                  <c:v>7.0170000000000003</c:v>
                </c:pt>
                <c:pt idx="9">
                  <c:v>6.84</c:v>
                </c:pt>
                <c:pt idx="10">
                  <c:v>6.8360000000000003</c:v>
                </c:pt>
                <c:pt idx="11">
                  <c:v>5.141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03-473B-A853-98467D321462}"/>
            </c:ext>
          </c:extLst>
        </c:ser>
        <c:ser>
          <c:idx val="3"/>
          <c:order val="3"/>
          <c:tx>
            <c:strRef>
              <c:f>S.20_CO2_EEV!$I$4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S.20_CO2_EEV!$I$5:$I$16</c:f>
              <c:numCache>
                <c:formatCode>0.0</c:formatCode>
                <c:ptCount val="12"/>
                <c:pt idx="0">
                  <c:v>1.6120000000000001</c:v>
                </c:pt>
                <c:pt idx="2">
                  <c:v>2.97</c:v>
                </c:pt>
                <c:pt idx="4">
                  <c:v>3.9079999999999999</c:v>
                </c:pt>
                <c:pt idx="6">
                  <c:v>2.742</c:v>
                </c:pt>
                <c:pt idx="7">
                  <c:v>2.8580000000000001</c:v>
                </c:pt>
                <c:pt idx="8">
                  <c:v>2.7949999999999999</c:v>
                </c:pt>
                <c:pt idx="9">
                  <c:v>2.7959999999999998</c:v>
                </c:pt>
                <c:pt idx="10">
                  <c:v>2.71</c:v>
                </c:pt>
                <c:pt idx="11">
                  <c:v>2.6440000000000001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03-473B-A853-98467D321462}"/>
            </c:ext>
          </c:extLst>
        </c:ser>
        <c:ser>
          <c:idx val="4"/>
          <c:order val="4"/>
          <c:tx>
            <c:strRef>
              <c:f>S.20_CO2_EEV!$J$4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S.20_CO2_EEV!$J$5:$J$16</c:f>
              <c:numCache>
                <c:formatCode>0.0</c:formatCode>
                <c:ptCount val="12"/>
                <c:pt idx="0">
                  <c:v>13.355</c:v>
                </c:pt>
                <c:pt idx="2">
                  <c:v>11.427</c:v>
                </c:pt>
                <c:pt idx="4">
                  <c:v>7.8490000000000002</c:v>
                </c:pt>
                <c:pt idx="6">
                  <c:v>6.9859999999999998</c:v>
                </c:pt>
                <c:pt idx="7">
                  <c:v>6.8959999999999999</c:v>
                </c:pt>
                <c:pt idx="8">
                  <c:v>6.3789999999999996</c:v>
                </c:pt>
                <c:pt idx="9">
                  <c:v>6.0819999999999999</c:v>
                </c:pt>
                <c:pt idx="10">
                  <c:v>5.032</c:v>
                </c:pt>
                <c:pt idx="11">
                  <c:v>4.2859999999999996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C03-473B-A853-98467D321462}"/>
            </c:ext>
          </c:extLst>
        </c:ser>
        <c:ser>
          <c:idx val="5"/>
          <c:order val="5"/>
          <c:tx>
            <c:strRef>
              <c:f>S.20_CO2_EEV!$K$4</c:f>
              <c:strCache>
                <c:ptCount val="1"/>
                <c:pt idx="0">
                  <c:v>Fernwärme</c:v>
                </c:pt>
              </c:strCache>
            </c:strRef>
          </c:tx>
          <c:spPr>
            <a:solidFill>
              <a:srgbClr val="F4040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S.20_CO2_EEV!$K$5:$K$16</c:f>
              <c:numCache>
                <c:formatCode>0.0</c:formatCode>
                <c:ptCount val="12"/>
                <c:pt idx="0">
                  <c:v>2.9830000000000001</c:v>
                </c:pt>
                <c:pt idx="2">
                  <c:v>1.252</c:v>
                </c:pt>
                <c:pt idx="4">
                  <c:v>3.3279999999999998</c:v>
                </c:pt>
                <c:pt idx="6">
                  <c:v>2.9359999999999999</c:v>
                </c:pt>
                <c:pt idx="7">
                  <c:v>3.1429999999999998</c:v>
                </c:pt>
                <c:pt idx="8">
                  <c:v>2.6309999999999998</c:v>
                </c:pt>
                <c:pt idx="9">
                  <c:v>2.5779999999999998</c:v>
                </c:pt>
                <c:pt idx="10">
                  <c:v>2.62</c:v>
                </c:pt>
                <c:pt idx="11">
                  <c:v>2.5049999999999999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C03-473B-A853-98467D321462}"/>
            </c:ext>
          </c:extLst>
        </c:ser>
        <c:ser>
          <c:idx val="6"/>
          <c:order val="6"/>
          <c:tx>
            <c:strRef>
              <c:f>S.20_CO2_EEV!$L$4</c:f>
              <c:strCache>
                <c:ptCount val="1"/>
                <c:pt idx="0">
                  <c:v>Andere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S.20_CO2_EEV!$L$5:$L$16</c:f>
              <c:numCache>
                <c:formatCode>0.0</c:formatCode>
                <c:ptCount val="12"/>
                <c:pt idx="0">
                  <c:v>4.0000000000000001E-3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C03-473B-A853-98467D321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0398080"/>
        <c:axId val="260399872"/>
      </c:barChart>
      <c:catAx>
        <c:axId val="26039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39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39987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9.0090090090090089E-3"/>
              <c:y val="0.146171998221799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3980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553427443191223"/>
          <c:y val="0.91183538252614016"/>
          <c:w val="0.8082381594192618"/>
          <c:h val="5.568445475638050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Kohlenstoffdioxid-Ausstoß nach Emittenten-Sektoren (Verursacherbilanz)</a:t>
            </a:r>
          </a:p>
        </c:rich>
      </c:tx>
      <c:layout>
        <c:manualLayout>
          <c:xMode val="edge"/>
          <c:yMode val="edge"/>
          <c:x val="0.17167936244811502"/>
          <c:y val="3.74064837905236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935836967747448E-2"/>
          <c:y val="0.22194574522912297"/>
          <c:w val="0.66959146554049154"/>
          <c:h val="0.640899511504321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S.20_CO2_EEV!$I$26</c:f>
              <c:strCache>
                <c:ptCount val="1"/>
                <c:pt idx="0">
                  <c:v>Haushalte, Gewerbe, Handel u. Dienstleistungen u. übrige Verbraucher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S.20_CO2_EEV!$D$27:$D$38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S.20_CO2_EEV!$I$27:$I$37</c:f>
              <c:numCache>
                <c:formatCode>0.0</c:formatCode>
                <c:ptCount val="11"/>
                <c:pt idx="0">
                  <c:v>18.939</c:v>
                </c:pt>
                <c:pt idx="2">
                  <c:v>16.623999999999999</c:v>
                </c:pt>
                <c:pt idx="4">
                  <c:v>15.814</c:v>
                </c:pt>
                <c:pt idx="6">
                  <c:v>12.974</c:v>
                </c:pt>
                <c:pt idx="7">
                  <c:v>13.103999999999999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D3-4E34-8F7E-5D66B411AB89}"/>
            </c:ext>
          </c:extLst>
        </c:ser>
        <c:ser>
          <c:idx val="6"/>
          <c:order val="1"/>
          <c:tx>
            <c:strRef>
              <c:f>S.20_CO2_EEV!$K$26</c:f>
              <c:strCache>
                <c:ptCount val="1"/>
                <c:pt idx="0">
                  <c:v>Gewerbe, Handel u. Dienstleistungen u. übrige Verbraucher</c:v>
                </c:pt>
              </c:strCache>
            </c:strRef>
          </c:tx>
          <c:spPr>
            <a:solidFill>
              <a:schemeClr val="accent5">
                <a:lumMod val="2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S.20_CO2_EEV!$D$27:$D$38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S.20_CO2_EEV!$K$27:$K$38</c:f>
              <c:numCache>
                <c:formatCode>0.0</c:formatCode>
                <c:ptCount val="12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6.4550000000000001</c:v>
                </c:pt>
                <c:pt idx="9">
                  <c:v>6.1589999999999998</c:v>
                </c:pt>
                <c:pt idx="10">
                  <c:v>5.5620000000000003</c:v>
                </c:pt>
                <c:pt idx="11">
                  <c:v>4.93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6A-4972-AE08-FCFA5B4F97E9}"/>
            </c:ext>
          </c:extLst>
        </c:ser>
        <c:ser>
          <c:idx val="5"/>
          <c:order val="2"/>
          <c:tx>
            <c:strRef>
              <c:f>S.20_CO2_EEV!$J$26</c:f>
              <c:strCache>
                <c:ptCount val="1"/>
                <c:pt idx="0">
                  <c:v>Haushalte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S.20_CO2_EEV!$D$27:$D$38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S.20_CO2_EEV!$J$27:$J$38</c:f>
              <c:numCache>
                <c:formatCode>0.0</c:formatCode>
                <c:ptCount val="12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5.6440000000000001</c:v>
                </c:pt>
                <c:pt idx="9">
                  <c:v>5.4249999999999998</c:v>
                </c:pt>
                <c:pt idx="10">
                  <c:v>4.891</c:v>
                </c:pt>
                <c:pt idx="11">
                  <c:v>4.5640000000000001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6A-4972-AE08-FCFA5B4F97E9}"/>
            </c:ext>
          </c:extLst>
        </c:ser>
        <c:ser>
          <c:idx val="1"/>
          <c:order val="3"/>
          <c:tx>
            <c:strRef>
              <c:f>S.20_CO2_EEV!$E$26</c:f>
              <c:strCache>
                <c:ptCount val="1"/>
                <c:pt idx="0">
                  <c:v>Gew.v. Steinen u. Erden, sonst. Bergbau und Verarbeitendes Gewerbe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S.20_CO2_EEV!$D$27:$D$38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S.20_CO2_EEV!$E$27:$E$38</c:f>
              <c:numCache>
                <c:formatCode>0.0</c:formatCode>
                <c:ptCount val="12"/>
                <c:pt idx="0">
                  <c:v>5.2240000000000002</c:v>
                </c:pt>
                <c:pt idx="2">
                  <c:v>2.81</c:v>
                </c:pt>
                <c:pt idx="4">
                  <c:v>1.728</c:v>
                </c:pt>
                <c:pt idx="6">
                  <c:v>1.3</c:v>
                </c:pt>
                <c:pt idx="7">
                  <c:v>1.2230000000000001</c:v>
                </c:pt>
                <c:pt idx="8">
                  <c:v>1.1319999999999999</c:v>
                </c:pt>
                <c:pt idx="9">
                  <c:v>1.135</c:v>
                </c:pt>
                <c:pt idx="10">
                  <c:v>0.95099999999999996</c:v>
                </c:pt>
                <c:pt idx="11">
                  <c:v>0.82099999999999995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D3-4E34-8F7E-5D66B411AB89}"/>
            </c:ext>
          </c:extLst>
        </c:ser>
        <c:ser>
          <c:idx val="2"/>
          <c:order val="4"/>
          <c:tx>
            <c:strRef>
              <c:f>S.20_CO2_EEV!$G$26</c:f>
              <c:strCache>
                <c:ptCount val="1"/>
                <c:pt idx="0">
                  <c:v>Straßenverkehr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S.20_CO2_EEV!$D$27:$D$38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S.20_CO2_EEV!$G$27:$G$38</c:f>
              <c:numCache>
                <c:formatCode>0.0</c:formatCode>
                <c:ptCount val="12"/>
                <c:pt idx="0">
                  <c:v>3.6850000000000001</c:v>
                </c:pt>
                <c:pt idx="2">
                  <c:v>4.1449999999999996</c:v>
                </c:pt>
                <c:pt idx="4">
                  <c:v>3.4119999999999999</c:v>
                </c:pt>
                <c:pt idx="6">
                  <c:v>3.82</c:v>
                </c:pt>
                <c:pt idx="7">
                  <c:v>3.903</c:v>
                </c:pt>
                <c:pt idx="8">
                  <c:v>3.9820000000000002</c:v>
                </c:pt>
                <c:pt idx="9">
                  <c:v>3.915</c:v>
                </c:pt>
                <c:pt idx="10">
                  <c:v>3.9609999999999999</c:v>
                </c:pt>
                <c:pt idx="11">
                  <c:v>3.552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D3-4E34-8F7E-5D66B411AB89}"/>
            </c:ext>
          </c:extLst>
        </c:ser>
        <c:ser>
          <c:idx val="3"/>
          <c:order val="5"/>
          <c:tx>
            <c:strRef>
              <c:f>S.20_CO2_EEV!$H$26</c:f>
              <c:strCache>
                <c:ptCount val="1"/>
                <c:pt idx="0">
                  <c:v>Luftverkehr</c:v>
                </c:pt>
              </c:strCache>
            </c:strRef>
          </c:tx>
          <c:spPr>
            <a:solidFill>
              <a:schemeClr val="accent5">
                <a:lumMod val="9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S.20_CO2_EEV!$D$27:$D$38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S.20_CO2_EEV!$H$27:$H$38</c:f>
              <c:numCache>
                <c:formatCode>0.0</c:formatCode>
                <c:ptCount val="12"/>
                <c:pt idx="0">
                  <c:v>0.36299999999999999</c:v>
                </c:pt>
                <c:pt idx="2">
                  <c:v>0.79100000000000004</c:v>
                </c:pt>
                <c:pt idx="4">
                  <c:v>0.94099999999999995</c:v>
                </c:pt>
                <c:pt idx="6">
                  <c:v>1.008</c:v>
                </c:pt>
                <c:pt idx="7">
                  <c:v>1.083</c:v>
                </c:pt>
                <c:pt idx="8">
                  <c:v>1.083</c:v>
                </c:pt>
                <c:pt idx="9">
                  <c:v>1.2270000000000001</c:v>
                </c:pt>
                <c:pt idx="10">
                  <c:v>1.4870000000000001</c:v>
                </c:pt>
                <c:pt idx="11">
                  <c:v>0.39700000000000002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D3-4E34-8F7E-5D66B411AB89}"/>
            </c:ext>
          </c:extLst>
        </c:ser>
        <c:ser>
          <c:idx val="4"/>
          <c:order val="6"/>
          <c:tx>
            <c:strRef>
              <c:f>S.20_CO2_EEV!$F$26</c:f>
              <c:strCache>
                <c:ptCount val="1"/>
                <c:pt idx="0">
                  <c:v>Schienenverkehr &amp; Binnenschifffahrt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S.20_CO2_EEV!$D$27:$D$38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S.20_CO2_EEV!$F$27:$F$38</c:f>
              <c:numCache>
                <c:formatCode>0.0</c:formatCode>
                <c:ptCount val="12"/>
                <c:pt idx="0">
                  <c:v>1.0069999999999999</c:v>
                </c:pt>
                <c:pt idx="2">
                  <c:v>0.84699999999999998</c:v>
                </c:pt>
                <c:pt idx="4">
                  <c:v>0.52100000000000002</c:v>
                </c:pt>
                <c:pt idx="6">
                  <c:v>0.55300000000000005</c:v>
                </c:pt>
                <c:pt idx="7">
                  <c:v>0.55900000000000005</c:v>
                </c:pt>
                <c:pt idx="8">
                  <c:v>0.56900000000000006</c:v>
                </c:pt>
                <c:pt idx="9">
                  <c:v>0.47599999999999998</c:v>
                </c:pt>
                <c:pt idx="10">
                  <c:v>0.378</c:v>
                </c:pt>
                <c:pt idx="11">
                  <c:v>0.35499999999999998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AD3-4E34-8F7E-5D66B411A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0723072"/>
        <c:axId val="260724608"/>
      </c:barChart>
      <c:catAx>
        <c:axId val="26072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72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72460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1.7543859649122806E-2"/>
              <c:y val="0.147132496841884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7230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890641959228786"/>
          <c:y val="0.13860028786724241"/>
          <c:w val="0.2710935804077122"/>
          <c:h val="0.8337129794259586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Entwicklung der Pro-Kopf-CO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₂-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Emissionen (Verursacherbilanz) in Berlin</a:t>
            </a:r>
            <a:endParaRPr lang="de-DE" sz="9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8352092692533281"/>
          <c:y val="2.40700218818380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35355874581554"/>
          <c:y val="0.14004380108356798"/>
          <c:w val="0.80524516373458543"/>
          <c:h val="0.601750707780956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S.21_CO2_EEV!$C$22</c:f>
              <c:strCache>
                <c:ptCount val="1"/>
                <c:pt idx="0">
                  <c:v>CO₂-Emissionen nach Verursacherbilanz pro Einwohner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S.21_CO2_EEV!$D$19:$R$19</c:f>
              <c:numCache>
                <c:formatCode>0</c:formatCode>
                <c:ptCount val="11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S.21_CO2_EEV!$D$22:$R$22</c:f>
              <c:numCache>
                <c:formatCode>#,##0.0;\–\ #,##0.0</c:formatCode>
                <c:ptCount val="11"/>
                <c:pt idx="0">
                  <c:v>8.5079999999999991</c:v>
                </c:pt>
                <c:pt idx="2">
                  <c:v>7.4560000000000004</c:v>
                </c:pt>
                <c:pt idx="4">
                  <c:v>6.8460000000000001</c:v>
                </c:pt>
                <c:pt idx="5">
                  <c:v>5.6239999999999997</c:v>
                </c:pt>
                <c:pt idx="6">
                  <c:v>5.6020000000000003</c:v>
                </c:pt>
                <c:pt idx="7">
                  <c:v>5.2489999999999997</c:v>
                </c:pt>
                <c:pt idx="8">
                  <c:v>5.0529999999999999</c:v>
                </c:pt>
                <c:pt idx="9">
                  <c:v>4.7119999999999997</c:v>
                </c:pt>
                <c:pt idx="10">
                  <c:v>3.9870000000000001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E4-45C7-8563-04F509267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9642752"/>
        <c:axId val="269665024"/>
      </c:barChart>
      <c:catAx>
        <c:axId val="2696427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96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96650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 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- Ausstoß in t / EW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7390761548064924E-3"/>
              <c:y val="7.002188183807439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964275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234739384168739"/>
          <c:y val="0.88183836156147888"/>
          <c:w val="0.83395935526785747"/>
          <c:h val="0.1072210065645514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818191825932709"/>
          <c:y val="0.18248251060768694"/>
          <c:w val="0.29818190642220244"/>
          <c:h val="0.5985426347932132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6D7-4678-AA87-D2884DD1C42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6D7-4678-AA87-D2884DD1C42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6D7-4678-AA87-D2884DD1C42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6D7-4678-AA87-D2884DD1C42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6D7-4678-AA87-D2884DD1C423}"/>
              </c:ext>
            </c:extLst>
          </c:dPt>
          <c:dPt>
            <c:idx val="5"/>
            <c:bubble3D val="0"/>
            <c:spPr>
              <a:solidFill>
                <a:srgbClr val="F4040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6D7-4678-AA87-D2884DD1C423}"/>
              </c:ext>
            </c:extLst>
          </c:dPt>
          <c:dLbls>
            <c:dLbl>
              <c:idx val="0"/>
              <c:layout>
                <c:manualLayout>
                  <c:x val="4.5388983239840107E-2"/>
                  <c:y val="-2.16572644865514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122004357298474"/>
                      <c:h val="0.1445417739606745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6D7-4678-AA87-D2884DD1C42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6D7-4678-AA87-D2884DD1C423}"/>
                </c:ext>
              </c:extLst>
            </c:dLbl>
            <c:dLbl>
              <c:idx val="2"/>
              <c:layout>
                <c:manualLayout>
                  <c:x val="4.5771876554646436E-2"/>
                  <c:y val="3.51186312013455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6D7-4678-AA87-D2884DD1C423}"/>
                </c:ext>
              </c:extLst>
            </c:dLbl>
            <c:dLbl>
              <c:idx val="3"/>
              <c:layout>
                <c:manualLayout>
                  <c:x val="-2.0903367471222959E-2"/>
                  <c:y val="4.561421788250003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6D7-4678-AA87-D2884DD1C423}"/>
                </c:ext>
              </c:extLst>
            </c:dLbl>
            <c:dLbl>
              <c:idx val="4"/>
              <c:layout>
                <c:manualLayout>
                  <c:x val="-3.0500993647617821E-2"/>
                  <c:y val="0.15660255574952139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252708137510211"/>
                      <c:h val="0.203723174104166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6D7-4678-AA87-D2884DD1C423}"/>
                </c:ext>
              </c:extLst>
            </c:dLbl>
            <c:dLbl>
              <c:idx val="5"/>
              <c:layout>
                <c:manualLayout>
                  <c:x val="1.7693376563223714E-3"/>
                  <c:y val="-4.836044832770194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6D7-4678-AA87-D2884DD1C423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S.27_Strombilanz!$P$44:$P$49</c:f>
              <c:strCache>
                <c:ptCount val="6"/>
                <c:pt idx="0">
                  <c:v>Steinkohlen</c:v>
                </c:pt>
                <c:pt idx="1">
                  <c:v>Braunkohlen</c:v>
                </c:pt>
                <c:pt idx="2">
                  <c:v>Mineralöle</c:v>
                </c:pt>
                <c:pt idx="3">
                  <c:v>Erdgas</c:v>
                </c:pt>
                <c:pt idx="4">
                  <c:v>Erneuerbare Energien</c:v>
                </c:pt>
                <c:pt idx="5">
                  <c:v>Andere</c:v>
                </c:pt>
              </c:strCache>
            </c:strRef>
          </c:cat>
          <c:val>
            <c:numRef>
              <c:f>S.27_Strombilanz!$Q$44:$Q$49</c:f>
              <c:numCache>
                <c:formatCode>#\ ##0</c:formatCode>
                <c:ptCount val="6"/>
                <c:pt idx="0">
                  <c:v>14431.66418</c:v>
                </c:pt>
                <c:pt idx="1">
                  <c:v>0</c:v>
                </c:pt>
                <c:pt idx="2">
                  <c:v>150.83548999999999</c:v>
                </c:pt>
                <c:pt idx="3">
                  <c:v>22396.675660000001</c:v>
                </c:pt>
                <c:pt idx="4">
                  <c:v>2069.4062399999998</c:v>
                </c:pt>
                <c:pt idx="5">
                  <c:v>812.83060999999998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6D7-4678-AA87-D2884DD1C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2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317943497665624"/>
          <c:y val="0.15550298270303831"/>
          <c:w val="0.35099405847874554"/>
          <c:h val="0.6339736987123869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2D0-4BCE-93A3-68081768BC4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2D0-4BCE-93A3-68081768BC4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2D0-4BCE-93A3-68081768BC4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2D0-4BCE-93A3-68081768BC4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2D0-4BCE-93A3-68081768BC48}"/>
              </c:ext>
            </c:extLst>
          </c:dPt>
          <c:dPt>
            <c:idx val="5"/>
            <c:bubble3D val="0"/>
            <c:spPr>
              <a:solidFill>
                <a:srgbClr val="F4040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2D0-4BCE-93A3-68081768BC48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72D0-4BCE-93A3-68081768BC4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D0-4BCE-93A3-68081768BC48}"/>
                </c:ext>
              </c:extLst>
            </c:dLbl>
            <c:dLbl>
              <c:idx val="2"/>
              <c:layout>
                <c:manualLayout>
                  <c:x val="-4.9904727818113642E-2"/>
                  <c:y val="1.138526656499960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2D0-4BCE-93A3-68081768BC48}"/>
                </c:ext>
              </c:extLst>
            </c:dLbl>
            <c:dLbl>
              <c:idx val="3"/>
              <c:layout>
                <c:manualLayout>
                  <c:x val="-4.609349967617684E-2"/>
                  <c:y val="-2.14724098222900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2D0-4BCE-93A3-68081768BC48}"/>
                </c:ext>
              </c:extLst>
            </c:dLbl>
            <c:dLbl>
              <c:idx val="4"/>
              <c:layout>
                <c:manualLayout>
                  <c:x val="-5.9523809523810232E-3"/>
                  <c:y val="-0.14299399333976534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4199100112485936"/>
                      <c:h val="0.1699604743083003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72D0-4BCE-93A3-68081768BC48}"/>
                </c:ext>
              </c:extLst>
            </c:dLbl>
            <c:dLbl>
              <c:idx val="5"/>
              <c:layout>
                <c:manualLayout>
                  <c:x val="1.5291952142345843E-2"/>
                  <c:y val="1.431950452833711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2D0-4BCE-93A3-68081768BC48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S.29_Fernwärme!$O$36:$O$41</c:f>
              <c:strCache>
                <c:ptCount val="6"/>
                <c:pt idx="0">
                  <c:v>Steinkohlen</c:v>
                </c:pt>
                <c:pt idx="1">
                  <c:v>Braunkohlen</c:v>
                </c:pt>
                <c:pt idx="2">
                  <c:v>Mineralöle</c:v>
                </c:pt>
                <c:pt idx="3">
                  <c:v>Erdgas</c:v>
                </c:pt>
                <c:pt idx="4">
                  <c:v>Erneuerbare Energien</c:v>
                </c:pt>
                <c:pt idx="5">
                  <c:v>Andere</c:v>
                </c:pt>
              </c:strCache>
            </c:strRef>
          </c:cat>
          <c:val>
            <c:numRef>
              <c:f>S.29_Fernwärme!$P$36:$P$41</c:f>
              <c:numCache>
                <c:formatCode>#,##0;\–\ #,##0;\–</c:formatCode>
                <c:ptCount val="6"/>
                <c:pt idx="0">
                  <c:v>7797.5450000000001</c:v>
                </c:pt>
                <c:pt idx="1">
                  <c:v>0</c:v>
                </c:pt>
                <c:pt idx="2">
                  <c:v>293.04399999999998</c:v>
                </c:pt>
                <c:pt idx="3">
                  <c:v>20644.281999999999</c:v>
                </c:pt>
                <c:pt idx="4">
                  <c:v>4824.3310000000001</c:v>
                </c:pt>
                <c:pt idx="5">
                  <c:v>5202.7110000000002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2D0-4BCE-93A3-68081768B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7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Primärenergieverbrauch nach Energieträgern im Land Berlin </a:t>
            </a:r>
          </a:p>
        </c:rich>
      </c:tx>
      <c:layout>
        <c:manualLayout>
          <c:xMode val="edge"/>
          <c:yMode val="edge"/>
          <c:x val="0.16730054655715565"/>
          <c:y val="5.8968058968058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115335868187574E-2"/>
          <c:y val="0.16975927251517806"/>
          <c:w val="0.76299171824231615"/>
          <c:h val="0.7028716238056449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S.12_PEV_Analyse!$D$4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S.12_PEV_Analyse!$D$5:$D$16</c:f>
              <c:numCache>
                <c:formatCode>0.0</c:formatCode>
                <c:ptCount val="12"/>
                <c:pt idx="0">
                  <c:v>82.828999999999994</c:v>
                </c:pt>
                <c:pt idx="2">
                  <c:v>83.967547999999994</c:v>
                </c:pt>
                <c:pt idx="4">
                  <c:v>45.085298000000002</c:v>
                </c:pt>
                <c:pt idx="6">
                  <c:v>39.81</c:v>
                </c:pt>
                <c:pt idx="7">
                  <c:v>36.893999999999998</c:v>
                </c:pt>
                <c:pt idx="8">
                  <c:v>37.167000000000002</c:v>
                </c:pt>
                <c:pt idx="9">
                  <c:v>30.494</c:v>
                </c:pt>
                <c:pt idx="10">
                  <c:v>20.744</c:v>
                </c:pt>
                <c:pt idx="11">
                  <c:v>22.228999999999999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28-4BF2-A816-38552791F1C5}"/>
            </c:ext>
          </c:extLst>
        </c:ser>
        <c:ser>
          <c:idx val="1"/>
          <c:order val="1"/>
          <c:tx>
            <c:strRef>
              <c:f>S.12_PEV_Analyse!$E$4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S.12_PEV_Analyse!$E$5:$E$16</c:f>
              <c:numCache>
                <c:formatCode>0.0</c:formatCode>
                <c:ptCount val="12"/>
                <c:pt idx="0">
                  <c:v>47.960999999999999</c:v>
                </c:pt>
                <c:pt idx="2">
                  <c:v>13.072364</c:v>
                </c:pt>
                <c:pt idx="4">
                  <c:v>14.363961999999999</c:v>
                </c:pt>
                <c:pt idx="6">
                  <c:v>12.173</c:v>
                </c:pt>
                <c:pt idx="7">
                  <c:v>12.412000000000001</c:v>
                </c:pt>
                <c:pt idx="8">
                  <c:v>6.0469999999999997</c:v>
                </c:pt>
                <c:pt idx="9">
                  <c:v>0.55300000000000005</c:v>
                </c:pt>
                <c:pt idx="10">
                  <c:v>0.44500000000000001</c:v>
                </c:pt>
                <c:pt idx="11">
                  <c:v>0.55100000000000005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28-4BF2-A816-38552791F1C5}"/>
            </c:ext>
          </c:extLst>
        </c:ser>
        <c:ser>
          <c:idx val="2"/>
          <c:order val="2"/>
          <c:tx>
            <c:strRef>
              <c:f>S.12_PEV_Analyse!$F$4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accent1"/>
              </a:solidFill>
              <a:prstDash val="solid"/>
            </a:ln>
          </c:spPr>
          <c:invertIfNegative val="0"/>
          <c:cat>
            <c:numRef>
              <c:f>S.12_PEV_Analyse!$C$5:$C$16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S.12_PEV_Analyse!$F$5:$F$16</c:f>
              <c:numCache>
                <c:formatCode>0.0</c:formatCode>
                <c:ptCount val="12"/>
                <c:pt idx="0">
                  <c:v>150.75700000000001</c:v>
                </c:pt>
                <c:pt idx="2">
                  <c:v>132.80223100000001</c:v>
                </c:pt>
                <c:pt idx="4">
                  <c:v>101.631794</c:v>
                </c:pt>
                <c:pt idx="6">
                  <c:v>96.021000000000001</c:v>
                </c:pt>
                <c:pt idx="7">
                  <c:v>97.314999999999998</c:v>
                </c:pt>
                <c:pt idx="8">
                  <c:v>96.233999999999995</c:v>
                </c:pt>
                <c:pt idx="9">
                  <c:v>93.864999999999995</c:v>
                </c:pt>
                <c:pt idx="10">
                  <c:v>94.043999999999997</c:v>
                </c:pt>
                <c:pt idx="11">
                  <c:v>70.313000000000002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28-4BF2-A816-38552791F1C5}"/>
            </c:ext>
          </c:extLst>
        </c:ser>
        <c:ser>
          <c:idx val="3"/>
          <c:order val="3"/>
          <c:tx>
            <c:strRef>
              <c:f>S.12_PEV_Analyse!$G$4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S.12_PEV_Analyse!$G$5:$G$16</c:f>
              <c:numCache>
                <c:formatCode>0.0</c:formatCode>
                <c:ptCount val="12"/>
                <c:pt idx="0">
                  <c:v>58.873252999999998</c:v>
                </c:pt>
                <c:pt idx="2">
                  <c:v>85.638930999999999</c:v>
                </c:pt>
                <c:pt idx="4">
                  <c:v>113.94170200000001</c:v>
                </c:pt>
                <c:pt idx="6">
                  <c:v>79.418000000000006</c:v>
                </c:pt>
                <c:pt idx="7">
                  <c:v>88.557000000000002</c:v>
                </c:pt>
                <c:pt idx="8">
                  <c:v>94.793999999999997</c:v>
                </c:pt>
                <c:pt idx="9">
                  <c:v>100.536</c:v>
                </c:pt>
                <c:pt idx="10">
                  <c:v>104.748</c:v>
                </c:pt>
                <c:pt idx="11">
                  <c:v>102.423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28-4BF2-A816-38552791F1C5}"/>
            </c:ext>
          </c:extLst>
        </c:ser>
        <c:ser>
          <c:idx val="4"/>
          <c:order val="4"/>
          <c:tx>
            <c:strRef>
              <c:f>S.12_PEV_Analyse!$H$4</c:f>
              <c:strCache>
                <c:ptCount val="1"/>
                <c:pt idx="0">
                  <c:v>Erneuerbare 
Energien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S.12_PEV_Analyse!$H$5:$H$16</c:f>
              <c:numCache>
                <c:formatCode>0.0</c:formatCode>
                <c:ptCount val="12"/>
                <c:pt idx="0">
                  <c:v>2.2514000000000003</c:v>
                </c:pt>
                <c:pt idx="2">
                  <c:v>2.4547489999999996</c:v>
                </c:pt>
                <c:pt idx="4">
                  <c:v>9.6768150000000013</c:v>
                </c:pt>
                <c:pt idx="6">
                  <c:v>11.2</c:v>
                </c:pt>
                <c:pt idx="7">
                  <c:v>11.221</c:v>
                </c:pt>
                <c:pt idx="8">
                  <c:v>11.57</c:v>
                </c:pt>
                <c:pt idx="9">
                  <c:v>13.928000000000001</c:v>
                </c:pt>
                <c:pt idx="10">
                  <c:v>14.795999999999999</c:v>
                </c:pt>
                <c:pt idx="11">
                  <c:v>14.493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28-4BF2-A816-38552791F1C5}"/>
            </c:ext>
          </c:extLst>
        </c:ser>
        <c:ser>
          <c:idx val="5"/>
          <c:order val="5"/>
          <c:tx>
            <c:strRef>
              <c:f>S.12_PEV_Analyse!$I$4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S.12_PEV_Analyse!$I$5:$I$16</c:f>
              <c:numCache>
                <c:formatCode>0.0</c:formatCode>
                <c:ptCount val="12"/>
                <c:pt idx="0">
                  <c:v>12.632400000000001</c:v>
                </c:pt>
                <c:pt idx="2">
                  <c:v>12.060047000000001</c:v>
                </c:pt>
                <c:pt idx="4">
                  <c:v>22.481034999999999</c:v>
                </c:pt>
                <c:pt idx="6">
                  <c:v>24.3</c:v>
                </c:pt>
                <c:pt idx="7">
                  <c:v>23.385999999999999</c:v>
                </c:pt>
                <c:pt idx="8">
                  <c:v>22.297999999999998</c:v>
                </c:pt>
                <c:pt idx="9">
                  <c:v>24.567</c:v>
                </c:pt>
                <c:pt idx="10">
                  <c:v>26.388999999999999</c:v>
                </c:pt>
                <c:pt idx="11">
                  <c:v>20.716999999999999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28-4BF2-A816-38552791F1C5}"/>
            </c:ext>
          </c:extLst>
        </c:ser>
        <c:ser>
          <c:idx val="6"/>
          <c:order val="6"/>
          <c:tx>
            <c:strRef>
              <c:f>S.12_PEV_Analyse!$J$4</c:f>
              <c:strCache>
                <c:ptCount val="1"/>
                <c:pt idx="0">
                  <c:v>Andere ¹</c:v>
                </c:pt>
              </c:strCache>
            </c:strRef>
          </c:tx>
          <c:spPr>
            <a:solidFill>
              <a:srgbClr val="F4040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S.12_PEV_Analyse!$J$5:$J$16</c:f>
              <c:numCache>
                <c:formatCode>0.0</c:formatCode>
                <c:ptCount val="12"/>
                <c:pt idx="0">
                  <c:v>0.90360000000000007</c:v>
                </c:pt>
                <c:pt idx="2">
                  <c:v>1.5220640000000001</c:v>
                </c:pt>
                <c:pt idx="4">
                  <c:v>2.0891519999999999</c:v>
                </c:pt>
                <c:pt idx="6">
                  <c:v>2.0760000000000001</c:v>
                </c:pt>
                <c:pt idx="7">
                  <c:v>2.3370000000000002</c:v>
                </c:pt>
                <c:pt idx="8">
                  <c:v>2.4470000000000001</c:v>
                </c:pt>
                <c:pt idx="9">
                  <c:v>2.5609999999999999</c:v>
                </c:pt>
                <c:pt idx="10">
                  <c:v>3.14</c:v>
                </c:pt>
                <c:pt idx="11">
                  <c:v>2.4820000000000002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28-4BF2-A816-38552791F1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8741760"/>
        <c:axId val="258743296"/>
      </c:barChart>
      <c:catAx>
        <c:axId val="2587417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74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74329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Primärenergieverbrauch in PJ</a:t>
                </a:r>
              </a:p>
            </c:rich>
          </c:tx>
          <c:layout>
            <c:manualLayout>
              <c:xMode val="edge"/>
              <c:yMode val="edge"/>
              <c:x val="0.6975078923119401"/>
              <c:y val="0.94545056867891508"/>
            </c:manualLayout>
          </c:layout>
          <c:overlay val="0"/>
          <c:spPr>
            <a:solidFill>
              <a:schemeClr val="bg1"/>
            </a:solidFill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7417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93162546696872"/>
          <c:y val="0.16953349197443687"/>
          <c:w val="0.11913831588541923"/>
          <c:h val="0.638821928585708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Primärenergieverbrauch</a:t>
            </a:r>
            <a:r>
              <a:rPr lang="de-DE" sz="900" baseline="0">
                <a:latin typeface="Arial" panose="020B0604020202020204" pitchFamily="34" charset="0"/>
                <a:cs typeface="Arial" panose="020B0604020202020204" pitchFamily="34" charset="0"/>
              </a:rPr>
              <a:t> von Erneuerbaren Energien im Land Berlin 2010 bis 2020</a:t>
            </a:r>
            <a:endParaRPr lang="de-DE" sz="9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S.12_PEV_Analyse!$E$31</c:f>
              <c:strCache>
                <c:ptCount val="1"/>
                <c:pt idx="0">
                  <c:v>Windkraft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S.12_PEV_Analyse!$E$32:$E$42</c:f>
              <c:numCache>
                <c:formatCode>#,##0.0</c:formatCode>
                <c:ptCount val="11"/>
                <c:pt idx="0">
                  <c:v>17.228000000000002</c:v>
                </c:pt>
                <c:pt idx="1">
                  <c:v>20.972000000000001</c:v>
                </c:pt>
                <c:pt idx="2">
                  <c:v>19.253</c:v>
                </c:pt>
                <c:pt idx="3">
                  <c:v>17.969000000000001</c:v>
                </c:pt>
                <c:pt idx="4">
                  <c:v>21.471</c:v>
                </c:pt>
                <c:pt idx="5">
                  <c:v>43.81</c:v>
                </c:pt>
                <c:pt idx="6">
                  <c:v>69.837000000000003</c:v>
                </c:pt>
                <c:pt idx="7">
                  <c:v>100.346</c:v>
                </c:pt>
                <c:pt idx="8">
                  <c:v>102.28700000000001</c:v>
                </c:pt>
                <c:pt idx="9">
                  <c:v>106.82299999999999</c:v>
                </c:pt>
                <c:pt idx="10">
                  <c:v>100.605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F4-460D-85B4-C2DACB5D48DD}"/>
            </c:ext>
          </c:extLst>
        </c:ser>
        <c:ser>
          <c:idx val="1"/>
          <c:order val="1"/>
          <c:tx>
            <c:strRef>
              <c:f>S.12_PEV_Analyse!$F$31</c:f>
              <c:strCache>
                <c:ptCount val="1"/>
                <c:pt idx="0">
                  <c:v>Solarenergie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S.12_PEV_Analyse!$F$32:$F$42</c:f>
              <c:numCache>
                <c:formatCode>#,##0.0</c:formatCode>
                <c:ptCount val="11"/>
                <c:pt idx="0">
                  <c:v>159.17699999999999</c:v>
                </c:pt>
                <c:pt idx="1">
                  <c:v>240.39400000000001</c:v>
                </c:pt>
                <c:pt idx="2">
                  <c:v>280.303</c:v>
                </c:pt>
                <c:pt idx="3">
                  <c:v>279.351</c:v>
                </c:pt>
                <c:pt idx="4">
                  <c:v>315.935</c:v>
                </c:pt>
                <c:pt idx="5">
                  <c:v>329.911</c:v>
                </c:pt>
                <c:pt idx="6">
                  <c:v>328.73399999999998</c:v>
                </c:pt>
                <c:pt idx="7">
                  <c:v>328.19799999999998</c:v>
                </c:pt>
                <c:pt idx="8">
                  <c:v>423.34500000000003</c:v>
                </c:pt>
                <c:pt idx="9">
                  <c:v>389.911</c:v>
                </c:pt>
                <c:pt idx="10">
                  <c:v>466.09800000000001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F4-460D-85B4-C2DACB5D48DD}"/>
            </c:ext>
          </c:extLst>
        </c:ser>
        <c:ser>
          <c:idx val="2"/>
          <c:order val="2"/>
          <c:tx>
            <c:strRef>
              <c:f>S.12_PEV_Analyse!$G$31</c:f>
              <c:strCache>
                <c:ptCount val="1"/>
                <c:pt idx="0">
                  <c:v>Biomasse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S.12_PEV_Analyse!$G$32:$G$42</c:f>
              <c:numCache>
                <c:formatCode>#,##0.0</c:formatCode>
                <c:ptCount val="11"/>
                <c:pt idx="0">
                  <c:v>6404.7030000000004</c:v>
                </c:pt>
                <c:pt idx="1">
                  <c:v>6055.59</c:v>
                </c:pt>
                <c:pt idx="2">
                  <c:v>6981.2809999999999</c:v>
                </c:pt>
                <c:pt idx="3">
                  <c:v>7872.826</c:v>
                </c:pt>
                <c:pt idx="4">
                  <c:v>7712.6030000000001</c:v>
                </c:pt>
                <c:pt idx="5">
                  <c:v>7659.9780000000001</c:v>
                </c:pt>
                <c:pt idx="6">
                  <c:v>7641.3059999999996</c:v>
                </c:pt>
                <c:pt idx="7">
                  <c:v>7829.652</c:v>
                </c:pt>
                <c:pt idx="8">
                  <c:v>9976.768</c:v>
                </c:pt>
                <c:pt idx="9">
                  <c:v>10810.021000000001</c:v>
                </c:pt>
                <c:pt idx="10">
                  <c:v>9833.9670000000006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F4-460D-85B4-C2DACB5D48DD}"/>
            </c:ext>
          </c:extLst>
        </c:ser>
        <c:ser>
          <c:idx val="3"/>
          <c:order val="3"/>
          <c:tx>
            <c:strRef>
              <c:f>S.12_PEV_Analyse!$H$31</c:f>
              <c:strCache>
                <c:ptCount val="1"/>
                <c:pt idx="0">
                  <c:v>Biotreibstoffe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S.12_PEV_Analyse!$H$32:$H$42</c:f>
              <c:numCache>
                <c:formatCode>#,##0.0</c:formatCode>
                <c:ptCount val="11"/>
                <c:pt idx="0">
                  <c:v>2804.3069999999998</c:v>
                </c:pt>
                <c:pt idx="1">
                  <c:v>2798.1590000000001</c:v>
                </c:pt>
                <c:pt idx="2">
                  <c:v>2876.7530000000002</c:v>
                </c:pt>
                <c:pt idx="3">
                  <c:v>2722.27</c:v>
                </c:pt>
                <c:pt idx="4">
                  <c:v>2710.732</c:v>
                </c:pt>
                <c:pt idx="5">
                  <c:v>2643.1849999999999</c:v>
                </c:pt>
                <c:pt idx="6">
                  <c:v>2650.933</c:v>
                </c:pt>
                <c:pt idx="7">
                  <c:v>2709.2489999999998</c:v>
                </c:pt>
                <c:pt idx="8">
                  <c:v>2781.1689999999999</c:v>
                </c:pt>
                <c:pt idx="9">
                  <c:v>2807.4029999999998</c:v>
                </c:pt>
                <c:pt idx="10">
                  <c:v>3374.9639999999999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0F4-460D-85B4-C2DACB5D48DD}"/>
            </c:ext>
          </c:extLst>
        </c:ser>
        <c:ser>
          <c:idx val="4"/>
          <c:order val="4"/>
          <c:tx>
            <c:strRef>
              <c:f>S.12_PEV_Analyse!$I$31</c:f>
              <c:strCache>
                <c:ptCount val="1"/>
                <c:pt idx="0">
                  <c:v>Umweltwärme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S.12_PEV_Analyse!$I$32:$I$42</c:f>
              <c:numCache>
                <c:formatCode>#,##0.0</c:formatCode>
                <c:ptCount val="11"/>
                <c:pt idx="0">
                  <c:v>291.39999999999998</c:v>
                </c:pt>
                <c:pt idx="1">
                  <c:v>321.99799999999999</c:v>
                </c:pt>
                <c:pt idx="2">
                  <c:v>403.1</c:v>
                </c:pt>
                <c:pt idx="3">
                  <c:v>438.53899999999999</c:v>
                </c:pt>
                <c:pt idx="4">
                  <c:v>477.1</c:v>
                </c:pt>
                <c:pt idx="5">
                  <c:v>523.42899999999997</c:v>
                </c:pt>
                <c:pt idx="6">
                  <c:v>530.66300000000001</c:v>
                </c:pt>
                <c:pt idx="7">
                  <c:v>602.19299999999998</c:v>
                </c:pt>
                <c:pt idx="8">
                  <c:v>644.91899999999998</c:v>
                </c:pt>
                <c:pt idx="9">
                  <c:v>681.42399999999998</c:v>
                </c:pt>
                <c:pt idx="10">
                  <c:v>717.42499999999995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0F4-460D-85B4-C2DACB5D48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8800256"/>
        <c:axId val="258806144"/>
      </c:barChart>
      <c:catAx>
        <c:axId val="258800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58806144"/>
        <c:crosses val="autoZero"/>
        <c:auto val="1"/>
        <c:lblAlgn val="ctr"/>
        <c:lblOffset val="100"/>
        <c:noMultiLvlLbl val="0"/>
      </c:catAx>
      <c:valAx>
        <c:axId val="258806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800" b="0">
                    <a:latin typeface="+mn-lt"/>
                  </a:defRPr>
                </a:pPr>
                <a:r>
                  <a:rPr lang="de-DE" sz="800" b="0">
                    <a:latin typeface="+mn-lt"/>
                  </a:rPr>
                  <a:t>Primärenergieverbrauch</a:t>
                </a:r>
                <a:r>
                  <a:rPr lang="de-DE" sz="800" b="0" baseline="0">
                    <a:latin typeface="+mn-lt"/>
                  </a:rPr>
                  <a:t> in TJ</a:t>
                </a:r>
                <a:endParaRPr lang="de-DE" sz="800" b="0"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1.8495684340320593E-2"/>
              <c:y val="6.1123269333453675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5880025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Energieträgern </a:t>
            </a:r>
          </a:p>
        </c:rich>
      </c:tx>
      <c:layout>
        <c:manualLayout>
          <c:xMode val="edge"/>
          <c:yMode val="edge"/>
          <c:x val="0.24203871809017505"/>
          <c:y val="3.48027842227378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82823228795337"/>
          <c:y val="0.16009321550733094"/>
          <c:w val="0.73503321873734595"/>
          <c:h val="0.6612545857911493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S.13_EEV_Analyse!$F$6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S.13_EEV_Analyse!$F$7:$F$18</c:f>
              <c:numCache>
                <c:formatCode>0.0</c:formatCode>
                <c:ptCount val="12"/>
                <c:pt idx="0">
                  <c:v>5.9039999999999999</c:v>
                </c:pt>
                <c:pt idx="2">
                  <c:v>0.204933</c:v>
                </c:pt>
                <c:pt idx="4">
                  <c:v>1.446E-3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6C-4F7D-A7A3-CCF4AD763316}"/>
            </c:ext>
          </c:extLst>
        </c:ser>
        <c:ser>
          <c:idx val="1"/>
          <c:order val="1"/>
          <c:tx>
            <c:strRef>
              <c:f>S.13_EEV_Analyse!$G$6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S.13_EEV_Analyse!$G$7:$G$18</c:f>
              <c:numCache>
                <c:formatCode>0.0</c:formatCode>
                <c:ptCount val="12"/>
                <c:pt idx="0">
                  <c:v>26.722000000000001</c:v>
                </c:pt>
                <c:pt idx="2">
                  <c:v>1.0225569999999999</c:v>
                </c:pt>
                <c:pt idx="4">
                  <c:v>0.76647299999999996</c:v>
                </c:pt>
                <c:pt idx="6">
                  <c:v>0.40200000000000002</c:v>
                </c:pt>
                <c:pt idx="7">
                  <c:v>0.39800000000000002</c:v>
                </c:pt>
                <c:pt idx="8">
                  <c:v>0.41899999999999998</c:v>
                </c:pt>
                <c:pt idx="9">
                  <c:v>0.42299999999999999</c:v>
                </c:pt>
                <c:pt idx="10">
                  <c:v>0.33600000000000002</c:v>
                </c:pt>
                <c:pt idx="11">
                  <c:v>0.44400000000000001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6C-4F7D-A7A3-CCF4AD763316}"/>
            </c:ext>
          </c:extLst>
        </c:ser>
        <c:ser>
          <c:idx val="2"/>
          <c:order val="2"/>
          <c:tx>
            <c:strRef>
              <c:f>S.13_EEV_Analyse!$H$6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S.13_EEV_Analyse!$H$7:$H$18</c:f>
              <c:numCache>
                <c:formatCode>0.0</c:formatCode>
                <c:ptCount val="12"/>
                <c:pt idx="0">
                  <c:v>109.837</c:v>
                </c:pt>
                <c:pt idx="2">
                  <c:v>128.305532</c:v>
                </c:pt>
                <c:pt idx="4">
                  <c:v>98.583522000000002</c:v>
                </c:pt>
                <c:pt idx="6">
                  <c:v>93.073999999999998</c:v>
                </c:pt>
                <c:pt idx="7">
                  <c:v>94.242000000000004</c:v>
                </c:pt>
                <c:pt idx="8">
                  <c:v>95.26</c:v>
                </c:pt>
                <c:pt idx="9">
                  <c:v>92.91</c:v>
                </c:pt>
                <c:pt idx="10">
                  <c:v>92.899000000000001</c:v>
                </c:pt>
                <c:pt idx="11">
                  <c:v>69.822000000000003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6C-4F7D-A7A3-CCF4AD763316}"/>
            </c:ext>
          </c:extLst>
        </c:ser>
        <c:ser>
          <c:idx val="3"/>
          <c:order val="3"/>
          <c:tx>
            <c:strRef>
              <c:f>S.13_EEV_Analyse!$I$6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S.13_EEV_Analyse!$I$7:$I$18</c:f>
              <c:numCache>
                <c:formatCode>0.0</c:formatCode>
                <c:ptCount val="12"/>
                <c:pt idx="0">
                  <c:v>25.622</c:v>
                </c:pt>
                <c:pt idx="2">
                  <c:v>53.084637999999998</c:v>
                </c:pt>
                <c:pt idx="4">
                  <c:v>69.866769000000005</c:v>
                </c:pt>
                <c:pt idx="6">
                  <c:v>46.752000000000002</c:v>
                </c:pt>
                <c:pt idx="7">
                  <c:v>51.17</c:v>
                </c:pt>
                <c:pt idx="8">
                  <c:v>50.067</c:v>
                </c:pt>
                <c:pt idx="9">
                  <c:v>50.145000000000003</c:v>
                </c:pt>
                <c:pt idx="10">
                  <c:v>48.45</c:v>
                </c:pt>
                <c:pt idx="11">
                  <c:v>47.268000000000001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6C-4F7D-A7A3-CCF4AD763316}"/>
            </c:ext>
          </c:extLst>
        </c:ser>
        <c:ser>
          <c:idx val="4"/>
          <c:order val="4"/>
          <c:tx>
            <c:strRef>
              <c:f>S.13_EEV_Analyse!$J$6</c:f>
              <c:strCache>
                <c:ptCount val="1"/>
                <c:pt idx="0">
                  <c:v>Erneuerbare 
Energien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S.13_EEV_Analyse!$J$7:$J$18</c:f>
              <c:numCache>
                <c:formatCode>0.0</c:formatCode>
                <c:ptCount val="12"/>
                <c:pt idx="0">
                  <c:v>1.2250000000000001</c:v>
                </c:pt>
                <c:pt idx="2">
                  <c:v>2.5665E-2</c:v>
                </c:pt>
                <c:pt idx="4">
                  <c:v>3.846136</c:v>
                </c:pt>
                <c:pt idx="6">
                  <c:v>4.4029999999999996</c:v>
                </c:pt>
                <c:pt idx="7">
                  <c:v>4.3319999999999999</c:v>
                </c:pt>
                <c:pt idx="8">
                  <c:v>4.3019999999999996</c:v>
                </c:pt>
                <c:pt idx="9">
                  <c:v>4.6100000000000003</c:v>
                </c:pt>
                <c:pt idx="10">
                  <c:v>4.6710000000000003</c:v>
                </c:pt>
                <c:pt idx="11">
                  <c:v>5.2709999999999999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6C-4F7D-A7A3-CCF4AD763316}"/>
            </c:ext>
          </c:extLst>
        </c:ser>
        <c:ser>
          <c:idx val="5"/>
          <c:order val="5"/>
          <c:tx>
            <c:strRef>
              <c:f>S.13_EEV_Analyse!$K$6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S.13_EEV_Analyse!$K$7:$K$18</c:f>
              <c:numCache>
                <c:formatCode>0.0</c:formatCode>
                <c:ptCount val="12"/>
                <c:pt idx="0">
                  <c:v>49.351999999999997</c:v>
                </c:pt>
                <c:pt idx="2">
                  <c:v>47.576127999999997</c:v>
                </c:pt>
                <c:pt idx="4">
                  <c:v>51.590001999999998</c:v>
                </c:pt>
                <c:pt idx="6">
                  <c:v>48.052</c:v>
                </c:pt>
                <c:pt idx="7">
                  <c:v>48.212000000000003</c:v>
                </c:pt>
                <c:pt idx="8">
                  <c:v>47.351999999999997</c:v>
                </c:pt>
                <c:pt idx="9">
                  <c:v>47.106999999999999</c:v>
                </c:pt>
                <c:pt idx="10">
                  <c:v>46.24</c:v>
                </c:pt>
                <c:pt idx="11">
                  <c:v>44.188000000000002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B6C-4F7D-A7A3-CCF4AD763316}"/>
            </c:ext>
          </c:extLst>
        </c:ser>
        <c:ser>
          <c:idx val="6"/>
          <c:order val="6"/>
          <c:tx>
            <c:strRef>
              <c:f>S.13_EEV_Analyse!$L$6</c:f>
              <c:strCache>
                <c:ptCount val="1"/>
                <c:pt idx="0">
                  <c:v>Fernwärme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S.13_EEV_Analyse!$L$7:$L$18</c:f>
              <c:numCache>
                <c:formatCode>0.0</c:formatCode>
                <c:ptCount val="12"/>
                <c:pt idx="0">
                  <c:v>42.771999999999998</c:v>
                </c:pt>
                <c:pt idx="2">
                  <c:v>39.963457999999996</c:v>
                </c:pt>
                <c:pt idx="4">
                  <c:v>46.517887000000002</c:v>
                </c:pt>
                <c:pt idx="6">
                  <c:v>37.286999999999999</c:v>
                </c:pt>
                <c:pt idx="7">
                  <c:v>38.572000000000003</c:v>
                </c:pt>
                <c:pt idx="8">
                  <c:v>39.283999999999999</c:v>
                </c:pt>
                <c:pt idx="9">
                  <c:v>39.728000000000002</c:v>
                </c:pt>
                <c:pt idx="10">
                  <c:v>39.759</c:v>
                </c:pt>
                <c:pt idx="11">
                  <c:v>38.317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B6C-4F7D-A7A3-CCF4AD763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9025152"/>
        <c:axId val="259043328"/>
      </c:barChart>
      <c:catAx>
        <c:axId val="259025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04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04332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Endenergieverbrauch in PJ</a:t>
                </a:r>
              </a:p>
            </c:rich>
          </c:tx>
          <c:layout>
            <c:manualLayout>
              <c:xMode val="edge"/>
              <c:yMode val="edge"/>
              <c:x val="0.69299496798568971"/>
              <c:y val="0.900234454451894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025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11481685808382"/>
          <c:y val="0.19257601500508489"/>
          <c:w val="0.11974539010649143"/>
          <c:h val="0.6032497822922946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Energieträgern im Jahr 2020</a:t>
            </a:r>
          </a:p>
        </c:rich>
      </c:tx>
      <c:layout>
        <c:manualLayout>
          <c:xMode val="edge"/>
          <c:yMode val="edge"/>
          <c:x val="0.13123844731977818"/>
          <c:y val="2.0689655172413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216269076606072"/>
          <c:y val="0.28045992752106208"/>
          <c:w val="0.45286547343016537"/>
          <c:h val="0.56321870690705089"/>
        </c:manualLayout>
      </c:layout>
      <c:pieChart>
        <c:varyColors val="1"/>
        <c:ser>
          <c:idx val="0"/>
          <c:order val="0"/>
          <c:tx>
            <c:strRef>
              <c:f>S.13_EEV_Analyse!$E$28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358-44F4-BC67-C16845EE86E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358-44F4-BC67-C16845EE86E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358-44F4-BC67-C16845EE86E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358-44F4-BC67-C16845EE86EF}"/>
              </c:ext>
            </c:extLst>
          </c:dPt>
          <c:dPt>
            <c:idx val="4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5358-44F4-BC67-C16845EE86E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5358-44F4-BC67-C16845EE86EF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5358-44F4-BC67-C16845EE86E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358-44F4-BC67-C16845EE86EF}"/>
                </c:ext>
              </c:extLst>
            </c:dLbl>
            <c:dLbl>
              <c:idx val="1"/>
              <c:layout>
                <c:manualLayout>
                  <c:x val="2.4156442089840489E-2"/>
                  <c:y val="-2.86285335022777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358-44F4-BC67-C16845EE86EF}"/>
                </c:ext>
              </c:extLst>
            </c:dLbl>
            <c:dLbl>
              <c:idx val="2"/>
              <c:layout>
                <c:manualLayout>
                  <c:x val="1.8398901616041064E-2"/>
                  <c:y val="4.4102030349654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358-44F4-BC67-C16845EE86EF}"/>
                </c:ext>
              </c:extLst>
            </c:dLbl>
            <c:dLbl>
              <c:idx val="3"/>
              <c:layout>
                <c:manualLayout>
                  <c:x val="-4.5568986178021645E-2"/>
                  <c:y val="8.588409207469756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358-44F4-BC67-C16845EE86EF}"/>
                </c:ext>
              </c:extLst>
            </c:dLbl>
            <c:dLbl>
              <c:idx val="4"/>
              <c:layout>
                <c:manualLayout>
                  <c:x val="-2.5972001882389469E-2"/>
                  <c:y val="3.04051648716324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358-44F4-BC67-C16845EE86EF}"/>
                </c:ext>
              </c:extLst>
            </c:dLbl>
            <c:dLbl>
              <c:idx val="5"/>
              <c:layout>
                <c:manualLayout>
                  <c:x val="-1.8629712644514629E-2"/>
                  <c:y val="-4.384439014088756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358-44F4-BC67-C16845EE86EF}"/>
                </c:ext>
              </c:extLst>
            </c:dLbl>
            <c:dLbl>
              <c:idx val="6"/>
              <c:layout>
                <c:manualLayout>
                  <c:x val="-1.2795154302569849E-2"/>
                  <c:y val="1.10031073701994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358-44F4-BC67-C16845EE86EF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S.13_EEV_Analyse!$F$27:$L$27</c:f>
              <c:strCache>
                <c:ptCount val="7"/>
                <c:pt idx="0">
                  <c:v>Steinkohlen</c:v>
                </c:pt>
                <c:pt idx="1">
                  <c:v>Braunkohlen</c:v>
                </c:pt>
                <c:pt idx="2">
                  <c:v>Mineralöle</c:v>
                </c:pt>
                <c:pt idx="3">
                  <c:v>Gase</c:v>
                </c:pt>
                <c:pt idx="4">
                  <c:v>Erneuerbare 
Energien</c:v>
                </c:pt>
                <c:pt idx="5">
                  <c:v>Strom</c:v>
                </c:pt>
                <c:pt idx="6">
                  <c:v>Fernwärme</c:v>
                </c:pt>
              </c:strCache>
            </c:strRef>
          </c:cat>
          <c:val>
            <c:numRef>
              <c:f>S.13_EEV_Analyse!$F$28:$L$28</c:f>
              <c:numCache>
                <c:formatCode>0.0</c:formatCode>
                <c:ptCount val="7"/>
                <c:pt idx="0">
                  <c:v>0</c:v>
                </c:pt>
                <c:pt idx="1">
                  <c:v>0.216</c:v>
                </c:pt>
                <c:pt idx="2">
                  <c:v>34.008000000000003</c:v>
                </c:pt>
                <c:pt idx="3">
                  <c:v>23.023</c:v>
                </c:pt>
                <c:pt idx="4">
                  <c:v>2.5670000000000002</c:v>
                </c:pt>
                <c:pt idx="5">
                  <c:v>21.523</c:v>
                </c:pt>
                <c:pt idx="6">
                  <c:v>18.663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358-44F4-BC67-C16845EE8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Sektoren im Land Berlin</a:t>
            </a:r>
          </a:p>
        </c:rich>
      </c:tx>
      <c:layout>
        <c:manualLayout>
          <c:xMode val="edge"/>
          <c:yMode val="edge"/>
          <c:x val="0.19871794871794871"/>
          <c:y val="3.42612419700214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683760683760683E-2"/>
          <c:y val="0.17558914048250002"/>
          <c:w val="0.67777794602597752"/>
          <c:h val="0.648823287392652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S.14_EEV_Sektoren!$E$7</c:f>
              <c:strCache>
                <c:ptCount val="1"/>
                <c:pt idx="0">
                  <c:v>Gew. v. Steinen 
u. Erden,
sonst. Bergbau und 
Verarbeitendes Gewerbe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S.14_EEV_Sektoren!$C$8:$C$19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S.14_EEV_Sektoren!$E$8:$E$19</c:f>
              <c:numCache>
                <c:formatCode>0.0</c:formatCode>
                <c:ptCount val="12"/>
                <c:pt idx="0">
                  <c:v>35.72</c:v>
                </c:pt>
                <c:pt idx="2">
                  <c:v>21.866776999999999</c:v>
                </c:pt>
                <c:pt idx="4">
                  <c:v>16.973741999999998</c:v>
                </c:pt>
                <c:pt idx="6">
                  <c:v>12.624000000000001</c:v>
                </c:pt>
                <c:pt idx="7">
                  <c:v>11.986000000000001</c:v>
                </c:pt>
                <c:pt idx="8">
                  <c:v>11.86</c:v>
                </c:pt>
                <c:pt idx="9">
                  <c:v>12.02</c:v>
                </c:pt>
                <c:pt idx="10">
                  <c:v>11.164999999999999</c:v>
                </c:pt>
                <c:pt idx="11">
                  <c:v>10.426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98-4FD0-9348-EB9868EB4C3D}"/>
            </c:ext>
          </c:extLst>
        </c:ser>
        <c:ser>
          <c:idx val="1"/>
          <c:order val="1"/>
          <c:tx>
            <c:strRef>
              <c:f>S.14_EEV_Sektoren!$F$7</c:f>
              <c:strCache>
                <c:ptCount val="1"/>
                <c:pt idx="0">
                  <c:v>Verkehr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S.14_EEV_Sektoren!$C$8:$C$19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S.14_EEV_Sektoren!$F$8:$F$19</c:f>
              <c:numCache>
                <c:formatCode>0.0</c:formatCode>
                <c:ptCount val="12"/>
                <c:pt idx="0">
                  <c:v>61.322000000000003</c:v>
                </c:pt>
                <c:pt idx="2">
                  <c:v>71.283109999999994</c:v>
                </c:pt>
                <c:pt idx="4">
                  <c:v>65.776132000000004</c:v>
                </c:pt>
                <c:pt idx="6">
                  <c:v>72.504000000000005</c:v>
                </c:pt>
                <c:pt idx="7">
                  <c:v>74.786000000000001</c:v>
                </c:pt>
                <c:pt idx="8">
                  <c:v>76.16</c:v>
                </c:pt>
                <c:pt idx="9">
                  <c:v>76.741</c:v>
                </c:pt>
                <c:pt idx="10">
                  <c:v>80.63</c:v>
                </c:pt>
                <c:pt idx="11">
                  <c:v>60.845999999999997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98-4FD0-9348-EB9868EB4C3D}"/>
            </c:ext>
          </c:extLst>
        </c:ser>
        <c:ser>
          <c:idx val="2"/>
          <c:order val="2"/>
          <c:tx>
            <c:strRef>
              <c:f>S.14_EEV_Sektoren!$G$7</c:f>
              <c:strCache>
                <c:ptCount val="1"/>
                <c:pt idx="0">
                  <c:v>Haushalte, Gewerbe, 
Handel und Dienstleistungen
und übrige Verbraucher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S.14_EEV_Sektoren!$C$8:$C$19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S.14_EEV_Sektoren!$G$8:$G$19</c:f>
              <c:numCache>
                <c:formatCode>0.0</c:formatCode>
                <c:ptCount val="12"/>
                <c:pt idx="0">
                  <c:v>0</c:v>
                </c:pt>
                <c:pt idx="2">
                  <c:v>177.03304</c:v>
                </c:pt>
                <c:pt idx="4">
                  <c:v>188.42236</c:v>
                </c:pt>
                <c:pt idx="6">
                  <c:v>144.84201099999999</c:v>
                </c:pt>
                <c:pt idx="7">
                  <c:v>150.15409199999999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98-4FD0-9348-EB9868EB4C3D}"/>
            </c:ext>
          </c:extLst>
        </c:ser>
        <c:ser>
          <c:idx val="3"/>
          <c:order val="3"/>
          <c:tx>
            <c:strRef>
              <c:f>S.14_EEV_Sektoren!$H$7</c:f>
              <c:strCache>
                <c:ptCount val="1"/>
                <c:pt idx="0">
                  <c:v>Haushalte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S.14_EEV_Sektoren!$C$8:$C$19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S.14_EEV_Sektoren!$H$8:$H$19</c:f>
              <c:numCache>
                <c:formatCode>General</c:formatCode>
                <c:ptCount val="12"/>
                <c:pt idx="0" formatCode="0.0">
                  <c:v>89.338800000000006</c:v>
                </c:pt>
                <c:pt idx="2" formatCode="0.0">
                  <c:v>0</c:v>
                </c:pt>
                <c:pt idx="4" formatCode="0.0">
                  <c:v>0</c:v>
                </c:pt>
                <c:pt idx="6" formatCode="0.0">
                  <c:v>0</c:v>
                </c:pt>
                <c:pt idx="7" formatCode="0.0">
                  <c:v>0</c:v>
                </c:pt>
                <c:pt idx="8" formatCode="0.0">
                  <c:v>71.410364999999999</c:v>
                </c:pt>
                <c:pt idx="9" formatCode="0.0">
                  <c:v>70.337879999999998</c:v>
                </c:pt>
                <c:pt idx="10" formatCode="0.0">
                  <c:v>66.896187000000012</c:v>
                </c:pt>
                <c:pt idx="11" formatCode="0.0">
                  <c:v>65.236474000000001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81-4087-AF8A-0B8434504DA9}"/>
            </c:ext>
          </c:extLst>
        </c:ser>
        <c:ser>
          <c:idx val="4"/>
          <c:order val="4"/>
          <c:tx>
            <c:strRef>
              <c:f>S.14_EEV_Sektoren!$I$7</c:f>
              <c:strCache>
                <c:ptCount val="1"/>
                <c:pt idx="0">
                  <c:v>Gewerbe, Handel und Dienstleistungen
und übrige Verbraucher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S.14_EEV_Sektoren!$C$8:$C$19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S.14_EEV_Sektoren!$I$8:$I$19</c:f>
              <c:numCache>
                <c:formatCode>General</c:formatCode>
                <c:ptCount val="12"/>
                <c:pt idx="0" formatCode="0.0">
                  <c:v>75.053200000000004</c:v>
                </c:pt>
                <c:pt idx="2" formatCode="0.0">
                  <c:v>0</c:v>
                </c:pt>
                <c:pt idx="4" formatCode="0.0">
                  <c:v>0</c:v>
                </c:pt>
                <c:pt idx="6" formatCode="0.0">
                  <c:v>0</c:v>
                </c:pt>
                <c:pt idx="7" formatCode="0.0">
                  <c:v>0</c:v>
                </c:pt>
                <c:pt idx="8" formatCode="0.0">
                  <c:v>77.254718999999994</c:v>
                </c:pt>
                <c:pt idx="9" formatCode="0.0">
                  <c:v>75.825894000000005</c:v>
                </c:pt>
                <c:pt idx="10" formatCode="0.0">
                  <c:v>73.664946999999998</c:v>
                </c:pt>
                <c:pt idx="11" formatCode="0.0">
                  <c:v>68.800691999999998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81-4087-AF8A-0B8434504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6366464"/>
        <c:axId val="296368000"/>
      </c:barChart>
      <c:catAx>
        <c:axId val="296366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36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3680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EEV in PJ</a:t>
                </a:r>
              </a:p>
            </c:rich>
          </c:tx>
          <c:layout>
            <c:manualLayout>
              <c:xMode val="edge"/>
              <c:yMode val="edge"/>
              <c:x val="8.9743589743589754E-3"/>
              <c:y val="9.850135167793534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3664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96582879063194"/>
          <c:y val="0.18051873086611392"/>
          <c:w val="0.2303417120936806"/>
          <c:h val="0.7027444303961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Entwicklung des Energieverbrauchs je Einwohner</a:t>
            </a:r>
          </a:p>
        </c:rich>
      </c:tx>
      <c:layout>
        <c:manualLayout>
          <c:xMode val="edge"/>
          <c:yMode val="edge"/>
          <c:x val="0.27568955196389922"/>
          <c:y val="3.46320346320346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694330668383216E-2"/>
          <c:y val="0.18614772717364397"/>
          <c:w val="0.85087823425535791"/>
          <c:h val="0.61688490981963406"/>
        </c:manualLayout>
      </c:layout>
      <c:lineChart>
        <c:grouping val="standard"/>
        <c:varyColors val="0"/>
        <c:ser>
          <c:idx val="4"/>
          <c:order val="0"/>
          <c:tx>
            <c:strRef>
              <c:f>'S.15_spez. EV'!$C$4</c:f>
              <c:strCache>
                <c:ptCount val="1"/>
                <c:pt idx="0">
                  <c:v>PEV Deutschland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'S.15_spez. EV'!$D$2:$N$2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'S.15_spez. EV'!$D$4:$N$4</c:f>
              <c:numCache>
                <c:formatCode>0.0</c:formatCode>
                <c:ptCount val="11"/>
                <c:pt idx="0">
                  <c:v>177.08099999999999</c:v>
                </c:pt>
                <c:pt idx="1">
                  <c:v>169.40899999999999</c:v>
                </c:pt>
                <c:pt idx="2">
                  <c:v>167.19800000000001</c:v>
                </c:pt>
                <c:pt idx="3">
                  <c:v>171.387</c:v>
                </c:pt>
                <c:pt idx="4">
                  <c:v>162.74600000000001</c:v>
                </c:pt>
                <c:pt idx="5">
                  <c:v>162.346</c:v>
                </c:pt>
                <c:pt idx="6">
                  <c:v>163.82300000000001</c:v>
                </c:pt>
                <c:pt idx="7">
                  <c:v>163.60400000000001</c:v>
                </c:pt>
                <c:pt idx="8">
                  <c:v>158.36099999999999</c:v>
                </c:pt>
                <c:pt idx="9">
                  <c:v>154.09899999999999</c:v>
                </c:pt>
                <c:pt idx="10">
                  <c:v>143.035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A3-44AA-BA0D-494AFC80E94D}"/>
            </c:ext>
          </c:extLst>
        </c:ser>
        <c:ser>
          <c:idx val="0"/>
          <c:order val="1"/>
          <c:tx>
            <c:strRef>
              <c:f>'S.15_spez. EV'!$C$5</c:f>
              <c:strCache>
                <c:ptCount val="1"/>
                <c:pt idx="0">
                  <c:v>PEV Berlin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'S.15_spez. EV'!$D$2:$N$2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'S.15_spez. EV'!$D$5:$N$5</c:f>
              <c:numCache>
                <c:formatCode>0.0</c:formatCode>
                <c:ptCount val="11"/>
                <c:pt idx="0">
                  <c:v>94.456000000000003</c:v>
                </c:pt>
                <c:pt idx="1">
                  <c:v>83.82</c:v>
                </c:pt>
                <c:pt idx="2">
                  <c:v>83.677000000000007</c:v>
                </c:pt>
                <c:pt idx="3">
                  <c:v>85.037000000000006</c:v>
                </c:pt>
                <c:pt idx="4">
                  <c:v>78.887</c:v>
                </c:pt>
                <c:pt idx="5">
                  <c:v>75.822999999999993</c:v>
                </c:pt>
                <c:pt idx="6">
                  <c:v>76.709999999999994</c:v>
                </c:pt>
                <c:pt idx="7">
                  <c:v>75.277000000000001</c:v>
                </c:pt>
                <c:pt idx="8">
                  <c:v>73.433999999999997</c:v>
                </c:pt>
                <c:pt idx="9">
                  <c:v>72.271000000000001</c:v>
                </c:pt>
                <c:pt idx="10">
                  <c:v>72.081000000000003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A3-44AA-BA0D-494AFC80E94D}"/>
            </c:ext>
          </c:extLst>
        </c:ser>
        <c:ser>
          <c:idx val="1"/>
          <c:order val="2"/>
          <c:tx>
            <c:strRef>
              <c:f>'S.15_spez. EV'!$C$7</c:f>
              <c:strCache>
                <c:ptCount val="1"/>
                <c:pt idx="0">
                  <c:v>EEV Deutschland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'S.15_spez. EV'!$D$2:$N$2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'S.15_spez. EV'!$D$7:$N$7</c:f>
              <c:numCache>
                <c:formatCode>0.0</c:formatCode>
                <c:ptCount val="11"/>
                <c:pt idx="0">
                  <c:v>115.96</c:v>
                </c:pt>
                <c:pt idx="1">
                  <c:v>110.637</c:v>
                </c:pt>
                <c:pt idx="2">
                  <c:v>110.892</c:v>
                </c:pt>
                <c:pt idx="3">
                  <c:v>113.813</c:v>
                </c:pt>
                <c:pt idx="4">
                  <c:v>107.416</c:v>
                </c:pt>
                <c:pt idx="5">
                  <c:v>108.93</c:v>
                </c:pt>
                <c:pt idx="6">
                  <c:v>110.15600000000001</c:v>
                </c:pt>
                <c:pt idx="7">
                  <c:v>111.398</c:v>
                </c:pt>
                <c:pt idx="8">
                  <c:v>108.111</c:v>
                </c:pt>
                <c:pt idx="9">
                  <c:v>107.992</c:v>
                </c:pt>
                <c:pt idx="10">
                  <c:v>101.00700000000001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A3-44AA-BA0D-494AFC80E94D}"/>
            </c:ext>
          </c:extLst>
        </c:ser>
        <c:ser>
          <c:idx val="2"/>
          <c:order val="3"/>
          <c:tx>
            <c:strRef>
              <c:f>'S.15_spez. EV'!$C$8</c:f>
              <c:strCache>
                <c:ptCount val="1"/>
                <c:pt idx="0">
                  <c:v>EEV Berlin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'S.15_spez. EV'!$D$2:$N$2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'S.15_spez. EV'!$D$8:$N$8</c:f>
              <c:numCache>
                <c:formatCode>0.0</c:formatCode>
                <c:ptCount val="11"/>
                <c:pt idx="0">
                  <c:v>82.820999999999998</c:v>
                </c:pt>
                <c:pt idx="1">
                  <c:v>73.239000000000004</c:v>
                </c:pt>
                <c:pt idx="2">
                  <c:v>72.984999999999999</c:v>
                </c:pt>
                <c:pt idx="3">
                  <c:v>73.998000000000005</c:v>
                </c:pt>
                <c:pt idx="4">
                  <c:v>68.05</c:v>
                </c:pt>
                <c:pt idx="5">
                  <c:v>65.801000000000002</c:v>
                </c:pt>
                <c:pt idx="6">
                  <c:v>66.787999999999997</c:v>
                </c:pt>
                <c:pt idx="7">
                  <c:v>65.852999999999994</c:v>
                </c:pt>
                <c:pt idx="8">
                  <c:v>64.731999999999999</c:v>
                </c:pt>
                <c:pt idx="9">
                  <c:v>63.533999999999999</c:v>
                </c:pt>
                <c:pt idx="10">
                  <c:v>63.368000000000002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A3-44AA-BA0D-494AFC80E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6477440"/>
        <c:axId val="296478976"/>
      </c:lineChart>
      <c:catAx>
        <c:axId val="29647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47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478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Energie in GJ / EW</a:t>
                </a:r>
              </a:p>
            </c:rich>
          </c:tx>
          <c:layout>
            <c:manualLayout>
              <c:xMode val="edge"/>
              <c:yMode val="edge"/>
              <c:x val="8.771929824561403E-3"/>
              <c:y val="0.114718898774016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477440"/>
        <c:crosses val="autoZero"/>
        <c:crossBetween val="between"/>
        <c:majorUnit val="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116140087752187"/>
          <c:y val="0.8896129461090091"/>
          <c:w val="0.67084443391944415"/>
          <c:h val="9.307387712899528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Primär- und Endenergieverbrauch je 1 000 EUR Bruttoinlandsprodukt (Energieintensität)</a:t>
            </a:r>
          </a:p>
        </c:rich>
      </c:tx>
      <c:layout>
        <c:manualLayout>
          <c:xMode val="edge"/>
          <c:yMode val="edge"/>
          <c:x val="0.19089792979417394"/>
          <c:y val="3.45572354211663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24146652483248E-2"/>
          <c:y val="0.24190147705584383"/>
          <c:w val="0.88622120560264939"/>
          <c:h val="0.47516361564540749"/>
        </c:manualLayout>
      </c:layout>
      <c:lineChart>
        <c:grouping val="standard"/>
        <c:varyColors val="0"/>
        <c:ser>
          <c:idx val="4"/>
          <c:order val="0"/>
          <c:tx>
            <c:strRef>
              <c:f>'S.15_spez. EV'!$C$10</c:f>
              <c:strCache>
                <c:ptCount val="1"/>
                <c:pt idx="0">
                  <c:v>PEV Deutschland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'S.15_spez. EV'!$D$2:$N$2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'S.15_spez. EV'!$D$10:$N$10</c:f>
              <c:numCache>
                <c:formatCode>0.0</c:formatCode>
                <c:ptCount val="11"/>
                <c:pt idx="0">
                  <c:v>5.5439999999999996</c:v>
                </c:pt>
                <c:pt idx="1">
                  <c:v>5.0490000000000004</c:v>
                </c:pt>
                <c:pt idx="2">
                  <c:v>4.8979999999999997</c:v>
                </c:pt>
                <c:pt idx="3">
                  <c:v>4.9160000000000004</c:v>
                </c:pt>
                <c:pt idx="4">
                  <c:v>4.5019999999999998</c:v>
                </c:pt>
                <c:pt idx="5">
                  <c:v>4.3819999999999997</c:v>
                </c:pt>
                <c:pt idx="6">
                  <c:v>4.3040000000000003</c:v>
                </c:pt>
                <c:pt idx="7">
                  <c:v>4.1390000000000002</c:v>
                </c:pt>
                <c:pt idx="8">
                  <c:v>3.8980000000000001</c:v>
                </c:pt>
                <c:pt idx="9">
                  <c:v>3.6869999999999998</c:v>
                </c:pt>
                <c:pt idx="10">
                  <c:v>3.532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C0-4C25-9B3A-1B515A490CD9}"/>
            </c:ext>
          </c:extLst>
        </c:ser>
        <c:ser>
          <c:idx val="0"/>
          <c:order val="1"/>
          <c:tx>
            <c:strRef>
              <c:f>'S.15_spez. EV'!$C$11</c:f>
              <c:strCache>
                <c:ptCount val="1"/>
                <c:pt idx="0">
                  <c:v>PEV Berlin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'S.15_spez. EV'!$D$2:$N$2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'S.15_spez. EV'!$D$11:$N$11</c:f>
              <c:numCache>
                <c:formatCode>0.0</c:formatCode>
                <c:ptCount val="11"/>
                <c:pt idx="0">
                  <c:v>3.0009999999999999</c:v>
                </c:pt>
                <c:pt idx="1">
                  <c:v>2.56</c:v>
                </c:pt>
                <c:pt idx="2">
                  <c:v>2.5539999999999998</c:v>
                </c:pt>
                <c:pt idx="3">
                  <c:v>2.56</c:v>
                </c:pt>
                <c:pt idx="4">
                  <c:v>2.294</c:v>
                </c:pt>
                <c:pt idx="5">
                  <c:v>2.121</c:v>
                </c:pt>
                <c:pt idx="6">
                  <c:v>2.0430000000000001</c:v>
                </c:pt>
                <c:pt idx="7">
                  <c:v>1.9139999999999999</c:v>
                </c:pt>
                <c:pt idx="8">
                  <c:v>1.7769999999999999</c:v>
                </c:pt>
                <c:pt idx="9">
                  <c:v>1.6779999999999999</c:v>
                </c:pt>
                <c:pt idx="10">
                  <c:v>1.71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C0-4C25-9B3A-1B515A490CD9}"/>
            </c:ext>
          </c:extLst>
        </c:ser>
        <c:ser>
          <c:idx val="1"/>
          <c:order val="2"/>
          <c:tx>
            <c:strRef>
              <c:f>'S.15_spez. EV'!$C$13</c:f>
              <c:strCache>
                <c:ptCount val="1"/>
                <c:pt idx="0">
                  <c:v>EEV Deutschland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'S.15_spez. EV'!$D$2:$N$2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'S.15_spez. EV'!$D$13:$N$13</c:f>
              <c:numCache>
                <c:formatCode>0.0</c:formatCode>
                <c:ptCount val="11"/>
                <c:pt idx="0">
                  <c:v>3.63</c:v>
                </c:pt>
                <c:pt idx="1">
                  <c:v>3.2970000000000002</c:v>
                </c:pt>
                <c:pt idx="2">
                  <c:v>3.2490000000000001</c:v>
                </c:pt>
                <c:pt idx="3">
                  <c:v>3.2650000000000001</c:v>
                </c:pt>
                <c:pt idx="4">
                  <c:v>2.9710000000000001</c:v>
                </c:pt>
                <c:pt idx="5">
                  <c:v>2.94</c:v>
                </c:pt>
                <c:pt idx="6">
                  <c:v>2.8940000000000001</c:v>
                </c:pt>
                <c:pt idx="7">
                  <c:v>2.8180000000000001</c:v>
                </c:pt>
                <c:pt idx="8">
                  <c:v>2.661</c:v>
                </c:pt>
                <c:pt idx="9">
                  <c:v>2.5830000000000002</c:v>
                </c:pt>
                <c:pt idx="10">
                  <c:v>2.4940000000000002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C0-4C25-9B3A-1B515A490CD9}"/>
            </c:ext>
          </c:extLst>
        </c:ser>
        <c:ser>
          <c:idx val="2"/>
          <c:order val="3"/>
          <c:tx>
            <c:strRef>
              <c:f>'S.15_spez. EV'!$C$14</c:f>
              <c:strCache>
                <c:ptCount val="1"/>
                <c:pt idx="0">
                  <c:v>EEV Berlin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'S.15_spez. EV'!$D$2:$N$2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'S.15_spez. EV'!$D$14:$N$14</c:f>
              <c:numCache>
                <c:formatCode>0.0</c:formatCode>
                <c:ptCount val="11"/>
                <c:pt idx="0">
                  <c:v>2.6314116562512102</c:v>
                </c:pt>
                <c:pt idx="1">
                  <c:v>2.23703463107362</c:v>
                </c:pt>
                <c:pt idx="2">
                  <c:v>2.2277463925226799</c:v>
                </c:pt>
                <c:pt idx="3">
                  <c:v>2.2278830715532298</c:v>
                </c:pt>
                <c:pt idx="4">
                  <c:v>1.9785000548435301</c:v>
                </c:pt>
                <c:pt idx="5">
                  <c:v>1.84102969242839</c:v>
                </c:pt>
                <c:pt idx="6">
                  <c:v>1.77859741761129</c:v>
                </c:pt>
                <c:pt idx="7">
                  <c:v>1.6747901671360399</c:v>
                </c:pt>
                <c:pt idx="8">
                  <c:v>1.5664102456393001</c:v>
                </c:pt>
                <c:pt idx="9">
                  <c:v>1.47554427164367</c:v>
                </c:pt>
                <c:pt idx="10">
                  <c:v>1.50355857820457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8C0-4C25-9B3A-1B515A490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6535168"/>
        <c:axId val="296536704"/>
      </c:lineChart>
      <c:catAx>
        <c:axId val="29653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53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5367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Energie in GJ / 1 000 EUR BIP</a:t>
                </a:r>
              </a:p>
            </c:rich>
          </c:tx>
          <c:layout>
            <c:manualLayout>
              <c:xMode val="edge"/>
              <c:yMode val="edge"/>
              <c:x val="8.8495575221238937E-3"/>
              <c:y val="0.151188471851385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5351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87233011802728"/>
          <c:y val="0.88337244831437101"/>
          <c:w val="0.84450179347050636"/>
          <c:h val="0.10583181691921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-Emissionen nach Energieträgern (Quellenbilanz) </a:t>
            </a:r>
            <a:endParaRPr lang="de-DE" sz="875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9540246645414533"/>
          <c:y val="3.76884422110552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785560077376777E-2"/>
          <c:y val="0.18844238444638761"/>
          <c:w val="0.88122715271186636"/>
          <c:h val="0.5452266323315481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S.18_CO2_PEV!$E$3</c:f>
              <c:strCache>
                <c:ptCount val="1"/>
                <c:pt idx="0">
                  <c:v>Stein-
kohlen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S.18_CO2_PEV!$D$4:$D$15</c:f>
              <c:numCache>
                <c:formatCode>0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S.18_CO2_PEV!$E$4:$E$15</c:f>
              <c:numCache>
                <c:formatCode>0.0</c:formatCode>
                <c:ptCount val="12"/>
                <c:pt idx="0">
                  <c:v>7.7309999999999999</c:v>
                </c:pt>
                <c:pt idx="2">
                  <c:v>7.8490000000000002</c:v>
                </c:pt>
                <c:pt idx="4">
                  <c:v>4.2389999999999999</c:v>
                </c:pt>
                <c:pt idx="6">
                  <c:v>3.7410000000000001</c:v>
                </c:pt>
                <c:pt idx="7">
                  <c:v>3.452</c:v>
                </c:pt>
                <c:pt idx="8">
                  <c:v>3.47</c:v>
                </c:pt>
                <c:pt idx="9">
                  <c:v>2.839</c:v>
                </c:pt>
                <c:pt idx="10">
                  <c:v>1.9430000000000001</c:v>
                </c:pt>
                <c:pt idx="11">
                  <c:v>2.0819999999999999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20-4146-AFBC-28A66DC0CE8C}"/>
            </c:ext>
          </c:extLst>
        </c:ser>
        <c:ser>
          <c:idx val="2"/>
          <c:order val="1"/>
          <c:tx>
            <c:strRef>
              <c:f>S.18_CO2_PEV!$F$3</c:f>
              <c:strCache>
                <c:ptCount val="1"/>
                <c:pt idx="0">
                  <c:v>Braun-
kohlen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S.18_CO2_PEV!$D$4:$D$15</c:f>
              <c:numCache>
                <c:formatCode>0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S.18_CO2_PEV!$F$4:$F$15</c:f>
              <c:numCache>
                <c:formatCode>0.0</c:formatCode>
                <c:ptCount val="12"/>
                <c:pt idx="0">
                  <c:v>4.8719999999999999</c:v>
                </c:pt>
                <c:pt idx="2">
                  <c:v>1.429</c:v>
                </c:pt>
                <c:pt idx="4">
                  <c:v>1.5469999999999999</c:v>
                </c:pt>
                <c:pt idx="6">
                  <c:v>1.331</c:v>
                </c:pt>
                <c:pt idx="7">
                  <c:v>1.36</c:v>
                </c:pt>
                <c:pt idx="8">
                  <c:v>0.65300000000000002</c:v>
                </c:pt>
                <c:pt idx="9">
                  <c:v>4.2000000000000003E-2</c:v>
                </c:pt>
                <c:pt idx="10">
                  <c:v>3.3000000000000002E-2</c:v>
                </c:pt>
                <c:pt idx="11">
                  <c:v>4.3999999999999997E-2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20-4146-AFBC-28A66DC0CE8C}"/>
            </c:ext>
          </c:extLst>
        </c:ser>
        <c:ser>
          <c:idx val="3"/>
          <c:order val="2"/>
          <c:tx>
            <c:strRef>
              <c:f>S.18_CO2_PEV!$G$3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S.18_CO2_PEV!$D$4:$D$15</c:f>
              <c:numCache>
                <c:formatCode>0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S.18_CO2_PEV!$G$4:$G$15</c:f>
              <c:numCache>
                <c:formatCode>0.0</c:formatCode>
                <c:ptCount val="12"/>
                <c:pt idx="0">
                  <c:v>11.112</c:v>
                </c:pt>
                <c:pt idx="2">
                  <c:v>9.6129999999999995</c:v>
                </c:pt>
                <c:pt idx="4">
                  <c:v>7.3449999999999998</c:v>
                </c:pt>
                <c:pt idx="6">
                  <c:v>7.0119999999999996</c:v>
                </c:pt>
                <c:pt idx="7">
                  <c:v>6.9989999999999997</c:v>
                </c:pt>
                <c:pt idx="8">
                  <c:v>7.069</c:v>
                </c:pt>
                <c:pt idx="9">
                  <c:v>6.8970000000000002</c:v>
                </c:pt>
                <c:pt idx="10">
                  <c:v>6.9089999999999998</c:v>
                </c:pt>
                <c:pt idx="11">
                  <c:v>5.1749999999999998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20-4146-AFBC-28A66DC0CE8C}"/>
            </c:ext>
          </c:extLst>
        </c:ser>
        <c:ser>
          <c:idx val="4"/>
          <c:order val="3"/>
          <c:tx>
            <c:strRef>
              <c:f>S.18_CO2_PEV!$H$3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S.18_CO2_PEV!$D$4:$D$15</c:f>
              <c:numCache>
                <c:formatCode>0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S.18_CO2_PEV!$H$4:$H$15</c:f>
              <c:numCache>
                <c:formatCode>0.0</c:formatCode>
                <c:ptCount val="12"/>
                <c:pt idx="0">
                  <c:v>3.024</c:v>
                </c:pt>
                <c:pt idx="2">
                  <c:v>4.7750000000000004</c:v>
                </c:pt>
                <c:pt idx="4">
                  <c:v>6.3710000000000004</c:v>
                </c:pt>
                <c:pt idx="6">
                  <c:v>4.641</c:v>
                </c:pt>
                <c:pt idx="7">
                  <c:v>4.9450000000000003</c:v>
                </c:pt>
                <c:pt idx="8">
                  <c:v>5.2919999999999998</c:v>
                </c:pt>
                <c:pt idx="9">
                  <c:v>5.577</c:v>
                </c:pt>
                <c:pt idx="10">
                  <c:v>5.8150000000000004</c:v>
                </c:pt>
                <c:pt idx="11">
                  <c:v>5.6849999999999996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20-4146-AFBC-28A66DC0CE8C}"/>
            </c:ext>
          </c:extLst>
        </c:ser>
        <c:ser>
          <c:idx val="5"/>
          <c:order val="4"/>
          <c:tx>
            <c:strRef>
              <c:f>S.18_CO2_PEV!$I$3</c:f>
              <c:strCache>
                <c:ptCount val="1"/>
                <c:pt idx="0">
                  <c:v>Sonstige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S.18_CO2_PEV!$D$4:$D$15</c:f>
              <c:numCache>
                <c:formatCode>0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S.18_CO2_PEV!$I$4:$I$15</c:f>
              <c:numCache>
                <c:formatCode>0.0</c:formatCode>
                <c:ptCount val="12"/>
                <c:pt idx="0">
                  <c:v>6.6000000000000003E-2</c:v>
                </c:pt>
                <c:pt idx="2">
                  <c:v>0.124</c:v>
                </c:pt>
                <c:pt idx="4">
                  <c:v>0.191</c:v>
                </c:pt>
                <c:pt idx="6">
                  <c:v>0.218</c:v>
                </c:pt>
                <c:pt idx="7">
                  <c:v>0.214</c:v>
                </c:pt>
                <c:pt idx="8">
                  <c:v>0.224</c:v>
                </c:pt>
                <c:pt idx="9">
                  <c:v>0.23400000000000001</c:v>
                </c:pt>
                <c:pt idx="10">
                  <c:v>0.28699999999999998</c:v>
                </c:pt>
                <c:pt idx="11">
                  <c:v>0.22700000000000001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F20-4146-AFBC-28A66DC0C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3972480"/>
        <c:axId val="253974016"/>
      </c:barChart>
      <c:catAx>
        <c:axId val="2539724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97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974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9399744572158362E-3"/>
              <c:y val="0.105527638190954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9724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2137129889415161"/>
          <c:y val="0.89196045846028038"/>
          <c:w val="0.49382766330453903"/>
          <c:h val="9.547738693467333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4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4.emf"/><Relationship Id="rId1" Type="http://schemas.openxmlformats.org/officeDocument/2006/relationships/image" Target="../media/image13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7.emf"/><Relationship Id="rId1" Type="http://schemas.openxmlformats.org/officeDocument/2006/relationships/image" Target="../media/image16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19.emf"/><Relationship Id="rId1" Type="http://schemas.openxmlformats.org/officeDocument/2006/relationships/image" Target="../media/image1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1.emf"/><Relationship Id="rId1" Type="http://schemas.openxmlformats.org/officeDocument/2006/relationships/image" Target="../media/image2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2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3.emf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7457" name="Picture 1" descr="AfS_Winkel_lo">
          <a:extLst>
            <a:ext uri="{FF2B5EF4-FFF2-40B4-BE49-F238E27FC236}">
              <a16:creationId xmlns:a16="http://schemas.microsoft.com/office/drawing/2014/main" id="{00000000-0008-0000-0000-000071E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30480</xdr:colOff>
      <xdr:row>13</xdr:row>
      <xdr:rowOff>45720</xdr:rowOff>
    </xdr:from>
    <xdr:to>
      <xdr:col>2</xdr:col>
      <xdr:colOff>3550920</xdr:colOff>
      <xdr:row>30</xdr:row>
      <xdr:rowOff>30480</xdr:rowOff>
    </xdr:to>
    <xdr:graphicFrame macro="">
      <xdr:nvGraphicFramePr>
        <xdr:cNvPr id="57458" name="Diagramm 2">
          <a:extLst>
            <a:ext uri="{FF2B5EF4-FFF2-40B4-BE49-F238E27FC236}">
              <a16:creationId xmlns:a16="http://schemas.microsoft.com/office/drawing/2014/main" id="{00000000-0008-0000-0000-000072E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1897380</xdr:colOff>
      <xdr:row>17</xdr:row>
      <xdr:rowOff>137160</xdr:rowOff>
    </xdr:from>
    <xdr:to>
      <xdr:col>2</xdr:col>
      <xdr:colOff>3101340</xdr:colOff>
      <xdr:row>18</xdr:row>
      <xdr:rowOff>129540</xdr:rowOff>
    </xdr:to>
    <xdr:sp macro="" textlink="">
      <xdr:nvSpPr>
        <xdr:cNvPr id="57347" name="Text Box 3">
          <a:extLst>
            <a:ext uri="{FF2B5EF4-FFF2-40B4-BE49-F238E27FC236}">
              <a16:creationId xmlns:a16="http://schemas.microsoft.com/office/drawing/2014/main" id="{00000000-0008-0000-0000-000003E00000}"/>
            </a:ext>
          </a:extLst>
        </xdr:cNvPr>
        <xdr:cNvSpPr txBox="1">
          <a:spLocks noChangeArrowheads="1"/>
        </xdr:cNvSpPr>
      </xdr:nvSpPr>
      <xdr:spPr bwMode="auto">
        <a:xfrm>
          <a:off x="4610100" y="6309360"/>
          <a:ext cx="12039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Primärenergieverbrauch</a:t>
          </a:r>
        </a:p>
      </xdr:txBody>
    </xdr:sp>
    <xdr:clientData/>
  </xdr:twoCellAnchor>
  <xdr:twoCellAnchor>
    <xdr:from>
      <xdr:col>2</xdr:col>
      <xdr:colOff>741045</xdr:colOff>
      <xdr:row>20</xdr:row>
      <xdr:rowOff>110490</xdr:rowOff>
    </xdr:from>
    <xdr:to>
      <xdr:col>2</xdr:col>
      <xdr:colOff>1815465</xdr:colOff>
      <xdr:row>21</xdr:row>
      <xdr:rowOff>87630</xdr:rowOff>
    </xdr:to>
    <xdr:sp macro="" textlink="">
      <xdr:nvSpPr>
        <xdr:cNvPr id="57348" name="Text Box 4">
          <a:extLst>
            <a:ext uri="{FF2B5EF4-FFF2-40B4-BE49-F238E27FC236}">
              <a16:creationId xmlns:a16="http://schemas.microsoft.com/office/drawing/2014/main" id="{00000000-0008-0000-0000-000004E00000}"/>
            </a:ext>
          </a:extLst>
        </xdr:cNvPr>
        <xdr:cNvSpPr txBox="1">
          <a:spLocks noChangeArrowheads="1"/>
        </xdr:cNvSpPr>
      </xdr:nvSpPr>
      <xdr:spPr bwMode="auto">
        <a:xfrm>
          <a:off x="3369945" y="6711315"/>
          <a:ext cx="1074420" cy="1390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Endenergieverbrauch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8</xdr:row>
      <xdr:rowOff>152400</xdr:rowOff>
    </xdr:from>
    <xdr:to>
      <xdr:col>0</xdr:col>
      <xdr:colOff>5951220</xdr:colOff>
      <xdr:row>31</xdr:row>
      <xdr:rowOff>22860</xdr:rowOff>
    </xdr:to>
    <xdr:graphicFrame macro="">
      <xdr:nvGraphicFramePr>
        <xdr:cNvPr id="47135" name="Diagramm 1">
          <a:extLst>
            <a:ext uri="{FF2B5EF4-FFF2-40B4-BE49-F238E27FC236}">
              <a16:creationId xmlns:a16="http://schemas.microsoft.com/office/drawing/2014/main" id="{00000000-0008-0000-0900-00001FB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1</xdr:col>
          <xdr:colOff>0</xdr:colOff>
          <xdr:row>9</xdr:row>
          <xdr:rowOff>60960</xdr:rowOff>
        </xdr:to>
        <xdr:sp macro="" textlink="">
          <xdr:nvSpPr>
            <xdr:cNvPr id="47106" name="Object 2" hidden="1">
              <a:extLst>
                <a:ext uri="{63B3BB69-23CF-44E3-9099-C40C66FF867C}">
                  <a14:compatExt spid="_x0000_s47106"/>
                </a:ext>
                <a:ext uri="{FF2B5EF4-FFF2-40B4-BE49-F238E27FC236}">
                  <a16:creationId xmlns:a16="http://schemas.microsoft.com/office/drawing/2014/main" id="{00000000-0008-0000-0900-000002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144780</xdr:rowOff>
    </xdr:from>
    <xdr:to>
      <xdr:col>0</xdr:col>
      <xdr:colOff>6080760</xdr:colOff>
      <xdr:row>28</xdr:row>
      <xdr:rowOff>144780</xdr:rowOff>
    </xdr:to>
    <xdr:graphicFrame macro="">
      <xdr:nvGraphicFramePr>
        <xdr:cNvPr id="48187" name="Diagramm 1">
          <a:extLst>
            <a:ext uri="{FF2B5EF4-FFF2-40B4-BE49-F238E27FC236}">
              <a16:creationId xmlns:a16="http://schemas.microsoft.com/office/drawing/2014/main" id="{00000000-0008-0000-0A00-00003BB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121920</xdr:rowOff>
    </xdr:from>
    <xdr:to>
      <xdr:col>0</xdr:col>
      <xdr:colOff>6027420</xdr:colOff>
      <xdr:row>56</xdr:row>
      <xdr:rowOff>129540</xdr:rowOff>
    </xdr:to>
    <xdr:graphicFrame macro="">
      <xdr:nvGraphicFramePr>
        <xdr:cNvPr id="48188" name="Diagramm 2">
          <a:extLst>
            <a:ext uri="{FF2B5EF4-FFF2-40B4-BE49-F238E27FC236}">
              <a16:creationId xmlns:a16="http://schemas.microsoft.com/office/drawing/2014/main" id="{00000000-0008-0000-0A00-00003CB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7620</xdr:rowOff>
        </xdr:from>
        <xdr:to>
          <xdr:col>1</xdr:col>
          <xdr:colOff>0</xdr:colOff>
          <xdr:row>8</xdr:row>
          <xdr:rowOff>83820</xdr:rowOff>
        </xdr:to>
        <xdr:sp macro="" textlink="">
          <xdr:nvSpPr>
            <xdr:cNvPr id="48131" name="Object 3" hidden="1">
              <a:extLst>
                <a:ext uri="{63B3BB69-23CF-44E3-9099-C40C66FF867C}">
                  <a14:compatExt spid="_x0000_s48131"/>
                </a:ext>
                <a:ext uri="{FF2B5EF4-FFF2-40B4-BE49-F238E27FC236}">
                  <a16:creationId xmlns:a16="http://schemas.microsoft.com/office/drawing/2014/main" id="{00000000-0008-0000-0A00-000003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68580</xdr:rowOff>
        </xdr:from>
        <xdr:to>
          <xdr:col>0</xdr:col>
          <xdr:colOff>6134100</xdr:colOff>
          <xdr:row>35</xdr:row>
          <xdr:rowOff>0</xdr:rowOff>
        </xdr:to>
        <xdr:sp macro="" textlink="">
          <xdr:nvSpPr>
            <xdr:cNvPr id="48132" name="Object 4" hidden="1">
              <a:extLst>
                <a:ext uri="{63B3BB69-23CF-44E3-9099-C40C66FF867C}">
                  <a14:compatExt spid="_x0000_s48132"/>
                </a:ext>
                <a:ext uri="{FF2B5EF4-FFF2-40B4-BE49-F238E27FC236}">
                  <a16:creationId xmlns:a16="http://schemas.microsoft.com/office/drawing/2014/main" id="{00000000-0008-0000-0A00-000004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9525</xdr:rowOff>
    </xdr:from>
    <xdr:to>
      <xdr:col>1</xdr:col>
      <xdr:colOff>2533649</xdr:colOff>
      <xdr:row>46</xdr:row>
      <xdr:rowOff>27497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769"/>
        <a:stretch/>
      </xdr:blipFill>
      <xdr:spPr>
        <a:xfrm>
          <a:off x="0" y="495300"/>
          <a:ext cx="6105524" cy="6980747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</xdr:colOff>
      <xdr:row>3</xdr:row>
      <xdr:rowOff>9525</xdr:rowOff>
    </xdr:from>
    <xdr:to>
      <xdr:col>4</xdr:col>
      <xdr:colOff>161924</xdr:colOff>
      <xdr:row>46</xdr:row>
      <xdr:rowOff>27497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154"/>
        <a:stretch/>
      </xdr:blipFill>
      <xdr:spPr>
        <a:xfrm>
          <a:off x="6191250" y="495300"/>
          <a:ext cx="6210299" cy="6980747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137160</xdr:rowOff>
    </xdr:from>
    <xdr:to>
      <xdr:col>0</xdr:col>
      <xdr:colOff>5966460</xdr:colOff>
      <xdr:row>29</xdr:row>
      <xdr:rowOff>121920</xdr:rowOff>
    </xdr:to>
    <xdr:graphicFrame macro="">
      <xdr:nvGraphicFramePr>
        <xdr:cNvPr id="49213" name="Diagramm 1">
          <a:extLst>
            <a:ext uri="{FF2B5EF4-FFF2-40B4-BE49-F238E27FC236}">
              <a16:creationId xmlns:a16="http://schemas.microsoft.com/office/drawing/2014/main" id="{00000000-0008-0000-0C00-00003DC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160020</xdr:rowOff>
    </xdr:from>
    <xdr:to>
      <xdr:col>0</xdr:col>
      <xdr:colOff>6096000</xdr:colOff>
      <xdr:row>56</xdr:row>
      <xdr:rowOff>106680</xdr:rowOff>
    </xdr:to>
    <xdr:graphicFrame macro="">
      <xdr:nvGraphicFramePr>
        <xdr:cNvPr id="49214" name="Diagramm 2">
          <a:extLst>
            <a:ext uri="{FF2B5EF4-FFF2-40B4-BE49-F238E27FC236}">
              <a16:creationId xmlns:a16="http://schemas.microsoft.com/office/drawing/2014/main" id="{00000000-0008-0000-0C00-00003EC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121920</xdr:rowOff>
        </xdr:from>
        <xdr:to>
          <xdr:col>0</xdr:col>
          <xdr:colOff>6256020</xdr:colOff>
          <xdr:row>12</xdr:row>
          <xdr:rowOff>45720</xdr:rowOff>
        </xdr:to>
        <xdr:sp macro="" textlink="">
          <xdr:nvSpPr>
            <xdr:cNvPr id="49155" name="Object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0C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68580</xdr:rowOff>
        </xdr:from>
        <xdr:to>
          <xdr:col>1</xdr:col>
          <xdr:colOff>30480</xdr:colOff>
          <xdr:row>35</xdr:row>
          <xdr:rowOff>45720</xdr:rowOff>
        </xdr:to>
        <xdr:sp macro="" textlink="">
          <xdr:nvSpPr>
            <xdr:cNvPr id="49156" name="Object 4" hidden="1">
              <a:extLst>
                <a:ext uri="{63B3BB69-23CF-44E3-9099-C40C66FF867C}">
                  <a14:compatExt spid="_x0000_s49156"/>
                </a:ext>
                <a:ext uri="{FF2B5EF4-FFF2-40B4-BE49-F238E27FC236}">
                  <a16:creationId xmlns:a16="http://schemas.microsoft.com/office/drawing/2014/main" id="{00000000-0008-0000-0C00-000004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76200</xdr:rowOff>
    </xdr:from>
    <xdr:to>
      <xdr:col>0</xdr:col>
      <xdr:colOff>5859780</xdr:colOff>
      <xdr:row>53</xdr:row>
      <xdr:rowOff>91440</xdr:rowOff>
    </xdr:to>
    <xdr:graphicFrame macro="">
      <xdr:nvGraphicFramePr>
        <xdr:cNvPr id="50236" name="Diagramm 1">
          <a:extLst>
            <a:ext uri="{FF2B5EF4-FFF2-40B4-BE49-F238E27FC236}">
              <a16:creationId xmlns:a16="http://schemas.microsoft.com/office/drawing/2014/main" id="{00000000-0008-0000-0D00-00003CC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12</xdr:row>
      <xdr:rowOff>45720</xdr:rowOff>
    </xdr:from>
    <xdr:to>
      <xdr:col>0</xdr:col>
      <xdr:colOff>5958840</xdr:colOff>
      <xdr:row>25</xdr:row>
      <xdr:rowOff>76200</xdr:rowOff>
    </xdr:to>
    <xdr:graphicFrame macro="">
      <xdr:nvGraphicFramePr>
        <xdr:cNvPr id="50237" name="Diagramm 2">
          <a:extLst>
            <a:ext uri="{FF2B5EF4-FFF2-40B4-BE49-F238E27FC236}">
              <a16:creationId xmlns:a16="http://schemas.microsoft.com/office/drawing/2014/main" id="{00000000-0008-0000-0D00-00003DC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6164580</xdr:colOff>
          <xdr:row>11</xdr:row>
          <xdr:rowOff>30480</xdr:rowOff>
        </xdr:to>
        <xdr:sp macro="" textlink="">
          <xdr:nvSpPr>
            <xdr:cNvPr id="50179" name="Object 3" hidden="1">
              <a:extLst>
                <a:ext uri="{63B3BB69-23CF-44E3-9099-C40C66FF867C}">
                  <a14:compatExt spid="_x0000_s50179"/>
                </a:ext>
                <a:ext uri="{FF2B5EF4-FFF2-40B4-BE49-F238E27FC236}">
                  <a16:creationId xmlns:a16="http://schemas.microsoft.com/office/drawing/2014/main" id="{00000000-0008-0000-0D00-000003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26</xdr:row>
          <xdr:rowOff>45720</xdr:rowOff>
        </xdr:from>
        <xdr:to>
          <xdr:col>0</xdr:col>
          <xdr:colOff>6355080</xdr:colOff>
          <xdr:row>34</xdr:row>
          <xdr:rowOff>114300</xdr:rowOff>
        </xdr:to>
        <xdr:sp macro="" textlink="">
          <xdr:nvSpPr>
            <xdr:cNvPr id="50180" name="Object 4" hidden="1">
              <a:extLst>
                <a:ext uri="{63B3BB69-23CF-44E3-9099-C40C66FF867C}">
                  <a14:compatExt spid="_x0000_s50180"/>
                </a:ext>
                <a:ext uri="{FF2B5EF4-FFF2-40B4-BE49-F238E27FC236}">
                  <a16:creationId xmlns:a16="http://schemas.microsoft.com/office/drawing/2014/main" id="{00000000-0008-0000-0D00-000004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31821</xdr:rowOff>
    </xdr:from>
    <xdr:to>
      <xdr:col>0</xdr:col>
      <xdr:colOff>5920740</xdr:colOff>
      <xdr:row>22</xdr:row>
      <xdr:rowOff>149386</xdr:rowOff>
    </xdr:to>
    <xdr:graphicFrame macro="">
      <xdr:nvGraphicFramePr>
        <xdr:cNvPr id="51262" name="Diagramm 1">
          <a:extLst>
            <a:ext uri="{FF2B5EF4-FFF2-40B4-BE49-F238E27FC236}">
              <a16:creationId xmlns:a16="http://schemas.microsoft.com/office/drawing/2014/main" id="{00000000-0008-0000-0E00-00003EC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7620</xdr:rowOff>
        </xdr:from>
        <xdr:to>
          <xdr:col>0</xdr:col>
          <xdr:colOff>6324600</xdr:colOff>
          <xdr:row>5</xdr:row>
          <xdr:rowOff>144780</xdr:rowOff>
        </xdr:to>
        <xdr:sp macro="" textlink="">
          <xdr:nvSpPr>
            <xdr:cNvPr id="51202" name="Object 2" hidden="1">
              <a:extLst>
                <a:ext uri="{63B3BB69-23CF-44E3-9099-C40C66FF867C}">
                  <a14:compatExt spid="_x0000_s51202"/>
                </a:ext>
                <a:ext uri="{FF2B5EF4-FFF2-40B4-BE49-F238E27FC236}">
                  <a16:creationId xmlns:a16="http://schemas.microsoft.com/office/drawing/2014/main" id="{00000000-0008-0000-0E00-000002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23</xdr:row>
          <xdr:rowOff>106680</xdr:rowOff>
        </xdr:from>
        <xdr:to>
          <xdr:col>1</xdr:col>
          <xdr:colOff>182880</xdr:colOff>
          <xdr:row>34</xdr:row>
          <xdr:rowOff>114300</xdr:rowOff>
        </xdr:to>
        <xdr:sp macro="" textlink="">
          <xdr:nvSpPr>
            <xdr:cNvPr id="51203" name="Object 3" hidden="1">
              <a:extLst>
                <a:ext uri="{63B3BB69-23CF-44E3-9099-C40C66FF867C}">
                  <a14:compatExt spid="_x0000_s51203"/>
                </a:ext>
                <a:ext uri="{FF2B5EF4-FFF2-40B4-BE49-F238E27FC236}">
                  <a16:creationId xmlns:a16="http://schemas.microsoft.com/office/drawing/2014/main" id="{00000000-0008-0000-0E00-000003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34</xdr:row>
      <xdr:rowOff>106680</xdr:rowOff>
    </xdr:from>
    <xdr:to>
      <xdr:col>0</xdr:col>
      <xdr:colOff>6080760</xdr:colOff>
      <xdr:row>52</xdr:row>
      <xdr:rowOff>144780</xdr:rowOff>
    </xdr:to>
    <xdr:graphicFrame macro="">
      <xdr:nvGraphicFramePr>
        <xdr:cNvPr id="51263" name="Diagramm 5">
          <a:extLst>
            <a:ext uri="{FF2B5EF4-FFF2-40B4-BE49-F238E27FC236}">
              <a16:creationId xmlns:a16="http://schemas.microsoft.com/office/drawing/2014/main" id="{00000000-0008-0000-0E00-00003FC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7620</xdr:rowOff>
        </xdr:from>
        <xdr:to>
          <xdr:col>1</xdr:col>
          <xdr:colOff>30480</xdr:colOff>
          <xdr:row>14</xdr:row>
          <xdr:rowOff>68580</xdr:rowOff>
        </xdr:to>
        <xdr:sp macro="" textlink="">
          <xdr:nvSpPr>
            <xdr:cNvPr id="52227" name="Object 3" hidden="1">
              <a:extLst>
                <a:ext uri="{63B3BB69-23CF-44E3-9099-C40C66FF867C}">
                  <a14:compatExt spid="_x0000_s52227"/>
                </a:ext>
                <a:ext uri="{FF2B5EF4-FFF2-40B4-BE49-F238E27FC236}">
                  <a16:creationId xmlns:a16="http://schemas.microsoft.com/office/drawing/2014/main" id="{00000000-0008-0000-0F00-000003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15</xdr:row>
      <xdr:rowOff>144780</xdr:rowOff>
    </xdr:from>
    <xdr:to>
      <xdr:col>0</xdr:col>
      <xdr:colOff>6103620</xdr:colOff>
      <xdr:row>36</xdr:row>
      <xdr:rowOff>106680</xdr:rowOff>
    </xdr:to>
    <xdr:graphicFrame macro="">
      <xdr:nvGraphicFramePr>
        <xdr:cNvPr id="52262" name="Diagramm 8">
          <a:extLst>
            <a:ext uri="{FF2B5EF4-FFF2-40B4-BE49-F238E27FC236}">
              <a16:creationId xmlns:a16="http://schemas.microsoft.com/office/drawing/2014/main" id="{00000000-0008-0000-0F00-000026C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38100</xdr:rowOff>
        </xdr:from>
        <xdr:to>
          <xdr:col>0</xdr:col>
          <xdr:colOff>6080760</xdr:colOff>
          <xdr:row>7</xdr:row>
          <xdr:rowOff>99060</xdr:rowOff>
        </xdr:to>
        <xdr:sp macro="" textlink="">
          <xdr:nvSpPr>
            <xdr:cNvPr id="53254" name="Object 6" hidden="1">
              <a:extLst>
                <a:ext uri="{63B3BB69-23CF-44E3-9099-C40C66FF867C}">
                  <a14:compatExt spid="_x0000_s53254"/>
                </a:ext>
                <a:ext uri="{FF2B5EF4-FFF2-40B4-BE49-F238E27FC236}">
                  <a16:creationId xmlns:a16="http://schemas.microsoft.com/office/drawing/2014/main" id="{00000000-0008-0000-1000-000006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10</xdr:row>
      <xdr:rowOff>28575</xdr:rowOff>
    </xdr:from>
    <xdr:to>
      <xdr:col>1</xdr:col>
      <xdr:colOff>30790</xdr:colOff>
      <xdr:row>30</xdr:row>
      <xdr:rowOff>114300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66875"/>
          <a:ext cx="5993440" cy="3324225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116205</xdr:rowOff>
    </xdr:from>
    <xdr:to>
      <xdr:col>7</xdr:col>
      <xdr:colOff>171450</xdr:colOff>
      <xdr:row>55</xdr:row>
      <xdr:rowOff>19050</xdr:rowOff>
    </xdr:to>
    <xdr:graphicFrame macro="">
      <xdr:nvGraphicFramePr>
        <xdr:cNvPr id="16418" name="Diagramm 1">
          <a:extLst>
            <a:ext uri="{FF2B5EF4-FFF2-40B4-BE49-F238E27FC236}">
              <a16:creationId xmlns:a16="http://schemas.microsoft.com/office/drawing/2014/main" id="{00000000-0008-0000-1500-0000224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7620</xdr:rowOff>
    </xdr:from>
    <xdr:to>
      <xdr:col>3</xdr:col>
      <xdr:colOff>144780</xdr:colOff>
      <xdr:row>47</xdr:row>
      <xdr:rowOff>20320</xdr:rowOff>
    </xdr:to>
    <xdr:graphicFrame macro="">
      <xdr:nvGraphicFramePr>
        <xdr:cNvPr id="30754" name="Diagramm 1030">
          <a:extLst>
            <a:ext uri="{FF2B5EF4-FFF2-40B4-BE49-F238E27FC236}">
              <a16:creationId xmlns:a16="http://schemas.microsoft.com/office/drawing/2014/main" id="{00000000-0008-0000-1700-0000227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190500</xdr:rowOff>
    </xdr:from>
    <xdr:to>
      <xdr:col>1</xdr:col>
      <xdr:colOff>501995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1943100</xdr:colOff>
          <xdr:row>41</xdr:row>
          <xdr:rowOff>0</xdr:rowOff>
        </xdr:to>
        <xdr:sp macro="" textlink="">
          <xdr:nvSpPr>
            <xdr:cNvPr id="72705" name="Object 1" hidden="1">
              <a:extLst>
                <a:ext uri="{63B3BB69-23CF-44E3-9099-C40C66FF867C}">
                  <a14:compatExt spid="_x0000_s72705"/>
                </a:ext>
                <a:ext uri="{FF2B5EF4-FFF2-40B4-BE49-F238E27FC236}">
                  <a16:creationId xmlns:a16="http://schemas.microsoft.com/office/drawing/2014/main" id="{00000000-0008-0000-2000-000001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4137660</xdr:colOff>
      <xdr:row>0</xdr:row>
      <xdr:rowOff>38100</xdr:rowOff>
    </xdr:from>
    <xdr:to>
      <xdr:col>4</xdr:col>
      <xdr:colOff>358140</xdr:colOff>
      <xdr:row>0</xdr:row>
      <xdr:rowOff>800100</xdr:rowOff>
    </xdr:to>
    <xdr:sp macro="" textlink="" fLocksText="0">
      <xdr:nvSpPr>
        <xdr:cNvPr id="29697" name="Text Box 1">
          <a:extLst>
            <a:ext uri="{FF2B5EF4-FFF2-40B4-BE49-F238E27FC236}">
              <a16:creationId xmlns:a16="http://schemas.microsoft.com/office/drawing/2014/main" id="{00000000-0008-0000-0200-000001740000}"/>
            </a:ext>
          </a:extLst>
        </xdr:cNvPr>
        <xdr:cNvSpPr txBox="1">
          <a:spLocks noChangeArrowheads="1"/>
        </xdr:cNvSpPr>
      </xdr:nvSpPr>
      <xdr:spPr bwMode="auto">
        <a:xfrm>
          <a:off x="4693920" y="38100"/>
          <a:ext cx="14249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4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106680</xdr:rowOff>
        </xdr:from>
        <xdr:to>
          <xdr:col>6</xdr:col>
          <xdr:colOff>754380</xdr:colOff>
          <xdr:row>54</xdr:row>
          <xdr:rowOff>38100</xdr:rowOff>
        </xdr:to>
        <xdr:sp macro="" textlink="">
          <xdr:nvSpPr>
            <xdr:cNvPr id="11268" name="Object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3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57</xdr:row>
          <xdr:rowOff>30480</xdr:rowOff>
        </xdr:from>
        <xdr:to>
          <xdr:col>6</xdr:col>
          <xdr:colOff>762000</xdr:colOff>
          <xdr:row>109</xdr:row>
          <xdr:rowOff>60960</xdr:rowOff>
        </xdr:to>
        <xdr:sp macro="" textlink="">
          <xdr:nvSpPr>
            <xdr:cNvPr id="11269" name="Object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3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5</xdr:row>
      <xdr:rowOff>342900</xdr:rowOff>
    </xdr:from>
    <xdr:to>
      <xdr:col>24</xdr:col>
      <xdr:colOff>0</xdr:colOff>
      <xdr:row>5</xdr:row>
      <xdr:rowOff>365760</xdr:rowOff>
    </xdr:to>
    <xdr:sp macro="" textlink="">
      <xdr:nvSpPr>
        <xdr:cNvPr id="5121" name="Text 32"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SpPr txBox="1">
          <a:spLocks noChangeArrowheads="1"/>
        </xdr:cNvSpPr>
      </xdr:nvSpPr>
      <xdr:spPr bwMode="auto">
        <a:xfrm>
          <a:off x="97993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5</xdr:row>
      <xdr:rowOff>342900</xdr:rowOff>
    </xdr:from>
    <xdr:to>
      <xdr:col>20</xdr:col>
      <xdr:colOff>0</xdr:colOff>
      <xdr:row>5</xdr:row>
      <xdr:rowOff>365760</xdr:rowOff>
    </xdr:to>
    <xdr:sp macro="" textlink="">
      <xdr:nvSpPr>
        <xdr:cNvPr id="5122" name="Text 34">
          <a:extLst>
            <a:ext uri="{FF2B5EF4-FFF2-40B4-BE49-F238E27FC236}">
              <a16:creationId xmlns:a16="http://schemas.microsoft.com/office/drawing/2014/main" id="{00000000-0008-0000-0400-000002140000}"/>
            </a:ext>
          </a:extLst>
        </xdr:cNvPr>
        <xdr:cNvSpPr txBox="1">
          <a:spLocks noChangeArrowheads="1"/>
        </xdr:cNvSpPr>
      </xdr:nvSpPr>
      <xdr:spPr bwMode="auto">
        <a:xfrm>
          <a:off x="828294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24</xdr:col>
      <xdr:colOff>0</xdr:colOff>
      <xdr:row>5</xdr:row>
      <xdr:rowOff>342900</xdr:rowOff>
    </xdr:from>
    <xdr:to>
      <xdr:col>24</xdr:col>
      <xdr:colOff>0</xdr:colOff>
      <xdr:row>5</xdr:row>
      <xdr:rowOff>365760</xdr:rowOff>
    </xdr:to>
    <xdr:sp macro="" textlink="">
      <xdr:nvSpPr>
        <xdr:cNvPr id="5123" name="Text 38">
          <a:extLst>
            <a:ext uri="{FF2B5EF4-FFF2-40B4-BE49-F238E27FC236}">
              <a16:creationId xmlns:a16="http://schemas.microsoft.com/office/drawing/2014/main" id="{00000000-0008-0000-0400-000003140000}"/>
            </a:ext>
          </a:extLst>
        </xdr:cNvPr>
        <xdr:cNvSpPr txBox="1">
          <a:spLocks noChangeArrowheads="1"/>
        </xdr:cNvSpPr>
      </xdr:nvSpPr>
      <xdr:spPr bwMode="auto">
        <a:xfrm>
          <a:off x="97993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22</xdr:col>
      <xdr:colOff>342900</xdr:colOff>
      <xdr:row>5</xdr:row>
      <xdr:rowOff>388620</xdr:rowOff>
    </xdr:from>
    <xdr:to>
      <xdr:col>23</xdr:col>
      <xdr:colOff>121920</xdr:colOff>
      <xdr:row>5</xdr:row>
      <xdr:rowOff>388620</xdr:rowOff>
    </xdr:to>
    <xdr:sp macro="" textlink="">
      <xdr:nvSpPr>
        <xdr:cNvPr id="5124" name="Text 41">
          <a:extLst>
            <a:ext uri="{FF2B5EF4-FFF2-40B4-BE49-F238E27FC236}">
              <a16:creationId xmlns:a16="http://schemas.microsoft.com/office/drawing/2014/main" id="{00000000-0008-0000-0400-000004140000}"/>
            </a:ext>
          </a:extLst>
        </xdr:cNvPr>
        <xdr:cNvSpPr txBox="1">
          <a:spLocks noChangeArrowheads="1"/>
        </xdr:cNvSpPr>
      </xdr:nvSpPr>
      <xdr:spPr bwMode="auto">
        <a:xfrm>
          <a:off x="9403080" y="1348740"/>
          <a:ext cx="144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endParaRPr lang="de-DE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29</xdr:col>
      <xdr:colOff>0</xdr:colOff>
      <xdr:row>4</xdr:row>
      <xdr:rowOff>342900</xdr:rowOff>
    </xdr:from>
    <xdr:to>
      <xdr:col>29</xdr:col>
      <xdr:colOff>0</xdr:colOff>
      <xdr:row>4</xdr:row>
      <xdr:rowOff>365760</xdr:rowOff>
    </xdr:to>
    <xdr:sp macro="" textlink="">
      <xdr:nvSpPr>
        <xdr:cNvPr id="5125" name="Text 42">
          <a:extLst>
            <a:ext uri="{FF2B5EF4-FFF2-40B4-BE49-F238E27FC236}">
              <a16:creationId xmlns:a16="http://schemas.microsoft.com/office/drawing/2014/main" id="{00000000-0008-0000-0400-000005140000}"/>
            </a:ext>
          </a:extLst>
        </xdr:cNvPr>
        <xdr:cNvSpPr txBox="1">
          <a:spLocks noChangeArrowheads="1"/>
        </xdr:cNvSpPr>
      </xdr:nvSpPr>
      <xdr:spPr bwMode="auto">
        <a:xfrm>
          <a:off x="11551920" y="960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4</xdr:row>
      <xdr:rowOff>342900</xdr:rowOff>
    </xdr:from>
    <xdr:to>
      <xdr:col>29</xdr:col>
      <xdr:colOff>0</xdr:colOff>
      <xdr:row>4</xdr:row>
      <xdr:rowOff>365760</xdr:rowOff>
    </xdr:to>
    <xdr:sp macro="" textlink="">
      <xdr:nvSpPr>
        <xdr:cNvPr id="5126" name="Text 43">
          <a:extLst>
            <a:ext uri="{FF2B5EF4-FFF2-40B4-BE49-F238E27FC236}">
              <a16:creationId xmlns:a16="http://schemas.microsoft.com/office/drawing/2014/main" id="{00000000-0008-0000-0400-000006140000}"/>
            </a:ext>
          </a:extLst>
        </xdr:cNvPr>
        <xdr:cNvSpPr txBox="1">
          <a:spLocks noChangeArrowheads="1"/>
        </xdr:cNvSpPr>
      </xdr:nvSpPr>
      <xdr:spPr bwMode="auto">
        <a:xfrm>
          <a:off x="11551920" y="960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5</xdr:row>
      <xdr:rowOff>342900</xdr:rowOff>
    </xdr:from>
    <xdr:to>
      <xdr:col>25</xdr:col>
      <xdr:colOff>0</xdr:colOff>
      <xdr:row>5</xdr:row>
      <xdr:rowOff>365760</xdr:rowOff>
    </xdr:to>
    <xdr:sp macro="" textlink="">
      <xdr:nvSpPr>
        <xdr:cNvPr id="6145" name="Text 32">
          <a:extLst>
            <a:ext uri="{FF2B5EF4-FFF2-40B4-BE49-F238E27FC236}">
              <a16:creationId xmlns:a16="http://schemas.microsoft.com/office/drawing/2014/main" id="{00000000-0008-0000-0500-000001180000}"/>
            </a:ext>
          </a:extLst>
        </xdr:cNvPr>
        <xdr:cNvSpPr txBox="1">
          <a:spLocks noChangeArrowheads="1"/>
        </xdr:cNvSpPr>
      </xdr:nvSpPr>
      <xdr:spPr bwMode="auto">
        <a:xfrm>
          <a:off x="999744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5</xdr:row>
      <xdr:rowOff>342900</xdr:rowOff>
    </xdr:from>
    <xdr:to>
      <xdr:col>20</xdr:col>
      <xdr:colOff>0</xdr:colOff>
      <xdr:row>5</xdr:row>
      <xdr:rowOff>365760</xdr:rowOff>
    </xdr:to>
    <xdr:sp macro="" textlink="">
      <xdr:nvSpPr>
        <xdr:cNvPr id="6146" name="Text 34">
          <a:extLst>
            <a:ext uri="{FF2B5EF4-FFF2-40B4-BE49-F238E27FC236}">
              <a16:creationId xmlns:a16="http://schemas.microsoft.com/office/drawing/2014/main" id="{00000000-0008-0000-0500-000002180000}"/>
            </a:ext>
          </a:extLst>
        </xdr:cNvPr>
        <xdr:cNvSpPr txBox="1">
          <a:spLocks noChangeArrowheads="1"/>
        </xdr:cNvSpPr>
      </xdr:nvSpPr>
      <xdr:spPr bwMode="auto">
        <a:xfrm>
          <a:off x="857250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5</xdr:row>
      <xdr:rowOff>342900</xdr:rowOff>
    </xdr:from>
    <xdr:to>
      <xdr:col>25</xdr:col>
      <xdr:colOff>0</xdr:colOff>
      <xdr:row>5</xdr:row>
      <xdr:rowOff>365760</xdr:rowOff>
    </xdr:to>
    <xdr:sp macro="" textlink="">
      <xdr:nvSpPr>
        <xdr:cNvPr id="6147" name="Text 38">
          <a:extLst>
            <a:ext uri="{FF2B5EF4-FFF2-40B4-BE49-F238E27FC236}">
              <a16:creationId xmlns:a16="http://schemas.microsoft.com/office/drawing/2014/main" id="{00000000-0008-0000-0500-000003180000}"/>
            </a:ext>
          </a:extLst>
        </xdr:cNvPr>
        <xdr:cNvSpPr txBox="1">
          <a:spLocks noChangeArrowheads="1"/>
        </xdr:cNvSpPr>
      </xdr:nvSpPr>
      <xdr:spPr bwMode="auto">
        <a:xfrm>
          <a:off x="999744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4</xdr:row>
      <xdr:rowOff>342900</xdr:rowOff>
    </xdr:from>
    <xdr:to>
      <xdr:col>29</xdr:col>
      <xdr:colOff>0</xdr:colOff>
      <xdr:row>4</xdr:row>
      <xdr:rowOff>365760</xdr:rowOff>
    </xdr:to>
    <xdr:sp macro="" textlink="">
      <xdr:nvSpPr>
        <xdr:cNvPr id="6149" name="Text 42">
          <a:extLst>
            <a:ext uri="{FF2B5EF4-FFF2-40B4-BE49-F238E27FC236}">
              <a16:creationId xmlns:a16="http://schemas.microsoft.com/office/drawing/2014/main" id="{00000000-0008-0000-0500-000005180000}"/>
            </a:ext>
          </a:extLst>
        </xdr:cNvPr>
        <xdr:cNvSpPr txBox="1">
          <a:spLocks noChangeArrowheads="1"/>
        </xdr:cNvSpPr>
      </xdr:nvSpPr>
      <xdr:spPr bwMode="auto">
        <a:xfrm>
          <a:off x="1167384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4</xdr:row>
      <xdr:rowOff>342900</xdr:rowOff>
    </xdr:from>
    <xdr:to>
      <xdr:col>29</xdr:col>
      <xdr:colOff>0</xdr:colOff>
      <xdr:row>4</xdr:row>
      <xdr:rowOff>365760</xdr:rowOff>
    </xdr:to>
    <xdr:sp macro="" textlink="">
      <xdr:nvSpPr>
        <xdr:cNvPr id="6150" name="Text 43">
          <a:extLst>
            <a:ext uri="{FF2B5EF4-FFF2-40B4-BE49-F238E27FC236}">
              <a16:creationId xmlns:a16="http://schemas.microsoft.com/office/drawing/2014/main" id="{00000000-0008-0000-0500-000006180000}"/>
            </a:ext>
          </a:extLst>
        </xdr:cNvPr>
        <xdr:cNvSpPr txBox="1">
          <a:spLocks noChangeArrowheads="1"/>
        </xdr:cNvSpPr>
      </xdr:nvSpPr>
      <xdr:spPr bwMode="auto">
        <a:xfrm>
          <a:off x="1167384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5</xdr:row>
      <xdr:rowOff>342900</xdr:rowOff>
    </xdr:from>
    <xdr:to>
      <xdr:col>25</xdr:col>
      <xdr:colOff>0</xdr:colOff>
      <xdr:row>5</xdr:row>
      <xdr:rowOff>365760</xdr:rowOff>
    </xdr:to>
    <xdr:sp macro="" textlink="">
      <xdr:nvSpPr>
        <xdr:cNvPr id="41985" name="Text 32">
          <a:extLst>
            <a:ext uri="{FF2B5EF4-FFF2-40B4-BE49-F238E27FC236}">
              <a16:creationId xmlns:a16="http://schemas.microsoft.com/office/drawing/2014/main" id="{00000000-0008-0000-0600-000001A40000}"/>
            </a:ext>
          </a:extLst>
        </xdr:cNvPr>
        <xdr:cNvSpPr txBox="1">
          <a:spLocks noChangeArrowheads="1"/>
        </xdr:cNvSpPr>
      </xdr:nvSpPr>
      <xdr:spPr bwMode="auto">
        <a:xfrm>
          <a:off x="101574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5</xdr:row>
      <xdr:rowOff>342900</xdr:rowOff>
    </xdr:from>
    <xdr:to>
      <xdr:col>20</xdr:col>
      <xdr:colOff>0</xdr:colOff>
      <xdr:row>5</xdr:row>
      <xdr:rowOff>365760</xdr:rowOff>
    </xdr:to>
    <xdr:sp macro="" textlink="">
      <xdr:nvSpPr>
        <xdr:cNvPr id="41986" name="Text 34">
          <a:extLst>
            <a:ext uri="{FF2B5EF4-FFF2-40B4-BE49-F238E27FC236}">
              <a16:creationId xmlns:a16="http://schemas.microsoft.com/office/drawing/2014/main" id="{00000000-0008-0000-0600-000002A40000}"/>
            </a:ext>
          </a:extLst>
        </xdr:cNvPr>
        <xdr:cNvSpPr txBox="1">
          <a:spLocks noChangeArrowheads="1"/>
        </xdr:cNvSpPr>
      </xdr:nvSpPr>
      <xdr:spPr bwMode="auto">
        <a:xfrm>
          <a:off x="864870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5</xdr:row>
      <xdr:rowOff>342900</xdr:rowOff>
    </xdr:from>
    <xdr:to>
      <xdr:col>25</xdr:col>
      <xdr:colOff>0</xdr:colOff>
      <xdr:row>5</xdr:row>
      <xdr:rowOff>365760</xdr:rowOff>
    </xdr:to>
    <xdr:sp macro="" textlink="">
      <xdr:nvSpPr>
        <xdr:cNvPr id="41987" name="Text 38">
          <a:extLst>
            <a:ext uri="{FF2B5EF4-FFF2-40B4-BE49-F238E27FC236}">
              <a16:creationId xmlns:a16="http://schemas.microsoft.com/office/drawing/2014/main" id="{00000000-0008-0000-0600-000003A40000}"/>
            </a:ext>
          </a:extLst>
        </xdr:cNvPr>
        <xdr:cNvSpPr txBox="1">
          <a:spLocks noChangeArrowheads="1"/>
        </xdr:cNvSpPr>
      </xdr:nvSpPr>
      <xdr:spPr bwMode="auto">
        <a:xfrm>
          <a:off x="101574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4</xdr:row>
      <xdr:rowOff>342900</xdr:rowOff>
    </xdr:from>
    <xdr:to>
      <xdr:col>29</xdr:col>
      <xdr:colOff>0</xdr:colOff>
      <xdr:row>4</xdr:row>
      <xdr:rowOff>365760</xdr:rowOff>
    </xdr:to>
    <xdr:sp macro="" textlink="">
      <xdr:nvSpPr>
        <xdr:cNvPr id="41989" name="Text 42">
          <a:extLst>
            <a:ext uri="{FF2B5EF4-FFF2-40B4-BE49-F238E27FC236}">
              <a16:creationId xmlns:a16="http://schemas.microsoft.com/office/drawing/2014/main" id="{00000000-0008-0000-0600-000005A40000}"/>
            </a:ext>
          </a:extLst>
        </xdr:cNvPr>
        <xdr:cNvSpPr txBox="1">
          <a:spLocks noChangeArrowheads="1"/>
        </xdr:cNvSpPr>
      </xdr:nvSpPr>
      <xdr:spPr bwMode="auto">
        <a:xfrm>
          <a:off x="1184148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4</xdr:row>
      <xdr:rowOff>342900</xdr:rowOff>
    </xdr:from>
    <xdr:to>
      <xdr:col>29</xdr:col>
      <xdr:colOff>0</xdr:colOff>
      <xdr:row>4</xdr:row>
      <xdr:rowOff>365760</xdr:rowOff>
    </xdr:to>
    <xdr:sp macro="" textlink="">
      <xdr:nvSpPr>
        <xdr:cNvPr id="41990" name="Text 43">
          <a:extLst>
            <a:ext uri="{FF2B5EF4-FFF2-40B4-BE49-F238E27FC236}">
              <a16:creationId xmlns:a16="http://schemas.microsoft.com/office/drawing/2014/main" id="{00000000-0008-0000-0600-000006A40000}"/>
            </a:ext>
          </a:extLst>
        </xdr:cNvPr>
        <xdr:cNvSpPr txBox="1">
          <a:spLocks noChangeArrowheads="1"/>
        </xdr:cNvSpPr>
      </xdr:nvSpPr>
      <xdr:spPr bwMode="auto">
        <a:xfrm>
          <a:off x="1184148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6012180</xdr:colOff>
      <xdr:row>25</xdr:row>
      <xdr:rowOff>19050</xdr:rowOff>
    </xdr:to>
    <xdr:graphicFrame macro="">
      <xdr:nvGraphicFramePr>
        <xdr:cNvPr id="44092" name="Diagramm 1">
          <a:extLst>
            <a:ext uri="{FF2B5EF4-FFF2-40B4-BE49-F238E27FC236}">
              <a16:creationId xmlns:a16="http://schemas.microsoft.com/office/drawing/2014/main" id="{00000000-0008-0000-0700-00003CA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25</xdr:row>
          <xdr:rowOff>83820</xdr:rowOff>
        </xdr:from>
        <xdr:to>
          <xdr:col>0</xdr:col>
          <xdr:colOff>6332220</xdr:colOff>
          <xdr:row>37</xdr:row>
          <xdr:rowOff>83820</xdr:rowOff>
        </xdr:to>
        <xdr:sp macro="" textlink="">
          <xdr:nvSpPr>
            <xdr:cNvPr id="44034" name="Object 2" hidden="1">
              <a:extLst>
                <a:ext uri="{63B3BB69-23CF-44E3-9099-C40C66FF867C}">
                  <a14:compatExt spid="_x0000_s44034"/>
                </a:ext>
                <a:ext uri="{FF2B5EF4-FFF2-40B4-BE49-F238E27FC236}">
                  <a16:creationId xmlns:a16="http://schemas.microsoft.com/office/drawing/2014/main" id="{00000000-0008-0000-0700-000002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7620</xdr:rowOff>
        </xdr:from>
        <xdr:to>
          <xdr:col>0</xdr:col>
          <xdr:colOff>6271260</xdr:colOff>
          <xdr:row>6</xdr:row>
          <xdr:rowOff>137160</xdr:rowOff>
        </xdr:to>
        <xdr:sp macro="" textlink="">
          <xdr:nvSpPr>
            <xdr:cNvPr id="44035" name="Object 3" hidden="1">
              <a:extLst>
                <a:ext uri="{63B3BB69-23CF-44E3-9099-C40C66FF867C}">
                  <a14:compatExt spid="_x0000_s44035"/>
                </a:ext>
                <a:ext uri="{FF2B5EF4-FFF2-40B4-BE49-F238E27FC236}">
                  <a16:creationId xmlns:a16="http://schemas.microsoft.com/office/drawing/2014/main" id="{00000000-0008-0000-0700-000003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53</xdr:row>
          <xdr:rowOff>45720</xdr:rowOff>
        </xdr:from>
        <xdr:to>
          <xdr:col>0</xdr:col>
          <xdr:colOff>6134100</xdr:colOff>
          <xdr:row>59</xdr:row>
          <xdr:rowOff>114300</xdr:rowOff>
        </xdr:to>
        <xdr:sp macro="" textlink="">
          <xdr:nvSpPr>
            <xdr:cNvPr id="44036" name="Object 4" hidden="1">
              <a:extLst>
                <a:ext uri="{63B3BB69-23CF-44E3-9099-C40C66FF867C}">
                  <a14:compatExt spid="_x0000_s44036"/>
                </a:ext>
                <a:ext uri="{FF2B5EF4-FFF2-40B4-BE49-F238E27FC236}">
                  <a16:creationId xmlns:a16="http://schemas.microsoft.com/office/drawing/2014/main" id="{00000000-0008-0000-0700-000004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36</xdr:row>
      <xdr:rowOff>121920</xdr:rowOff>
    </xdr:from>
    <xdr:to>
      <xdr:col>0</xdr:col>
      <xdr:colOff>6179820</xdr:colOff>
      <xdr:row>52</xdr:row>
      <xdr:rowOff>137160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6179820</xdr:colOff>
          <xdr:row>13</xdr:row>
          <xdr:rowOff>68580</xdr:rowOff>
        </xdr:to>
        <xdr:sp macro="" textlink="">
          <xdr:nvSpPr>
            <xdr:cNvPr id="46082" name="Object 2" hidden="1">
              <a:extLst>
                <a:ext uri="{63B3BB69-23CF-44E3-9099-C40C66FF867C}">
                  <a14:compatExt spid="_x0000_s46082"/>
                </a:ext>
                <a:ext uri="{FF2B5EF4-FFF2-40B4-BE49-F238E27FC236}">
                  <a16:creationId xmlns:a16="http://schemas.microsoft.com/office/drawing/2014/main" id="{00000000-0008-0000-0800-000002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12</xdr:row>
      <xdr:rowOff>57150</xdr:rowOff>
    </xdr:from>
    <xdr:to>
      <xdr:col>0</xdr:col>
      <xdr:colOff>5981700</xdr:colOff>
      <xdr:row>31</xdr:row>
      <xdr:rowOff>152400</xdr:rowOff>
    </xdr:to>
    <xdr:graphicFrame macro="">
      <xdr:nvGraphicFramePr>
        <xdr:cNvPr id="46141" name="Diagramm 3">
          <a:extLst>
            <a:ext uri="{FF2B5EF4-FFF2-40B4-BE49-F238E27FC236}">
              <a16:creationId xmlns:a16="http://schemas.microsoft.com/office/drawing/2014/main" id="{00000000-0008-0000-0800-00003DB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32</xdr:row>
          <xdr:rowOff>7620</xdr:rowOff>
        </xdr:from>
        <xdr:to>
          <xdr:col>0</xdr:col>
          <xdr:colOff>6309360</xdr:colOff>
          <xdr:row>36</xdr:row>
          <xdr:rowOff>160020</xdr:rowOff>
        </xdr:to>
        <xdr:sp macro="" textlink="">
          <xdr:nvSpPr>
            <xdr:cNvPr id="46084" name="Object 4" hidden="1">
              <a:extLst>
                <a:ext uri="{63B3BB69-23CF-44E3-9099-C40C66FF867C}">
                  <a14:compatExt spid="_x0000_s46084"/>
                </a:ext>
                <a:ext uri="{FF2B5EF4-FFF2-40B4-BE49-F238E27FC236}">
                  <a16:creationId xmlns:a16="http://schemas.microsoft.com/office/drawing/2014/main" id="{00000000-0008-0000-0800-000004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1000760</xdr:colOff>
      <xdr:row>37</xdr:row>
      <xdr:rowOff>5081</xdr:rowOff>
    </xdr:from>
    <xdr:to>
      <xdr:col>0</xdr:col>
      <xdr:colOff>4991100</xdr:colOff>
      <xdr:row>55</xdr:row>
      <xdr:rowOff>133351</xdr:rowOff>
    </xdr:to>
    <xdr:graphicFrame macro="">
      <xdr:nvGraphicFramePr>
        <xdr:cNvPr id="46140" name="Diagramm 1">
          <a:extLst>
            <a:ext uri="{FF2B5EF4-FFF2-40B4-BE49-F238E27FC236}">
              <a16:creationId xmlns:a16="http://schemas.microsoft.com/office/drawing/2014/main" id="{00000000-0008-0000-0800-00003CB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image" Target="../media/image12.emf"/><Relationship Id="rId5" Type="http://schemas.openxmlformats.org/officeDocument/2006/relationships/oleObject" Target="../embeddings/Microsoft_Word_97_-_2003_Document7.doc"/><Relationship Id="rId4" Type="http://schemas.openxmlformats.org/officeDocument/2006/relationships/vmlDrawing" Target="../drawings/vmlDrawing11.v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4.emf"/><Relationship Id="rId3" Type="http://schemas.openxmlformats.org/officeDocument/2006/relationships/vmlDrawing" Target="../drawings/vmlDrawing12.vml"/><Relationship Id="rId7" Type="http://schemas.openxmlformats.org/officeDocument/2006/relationships/oleObject" Target="../embeddings/Microsoft_Word_97_-_2003_Document9.doc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image" Target="../media/image13.emf"/><Relationship Id="rId5" Type="http://schemas.openxmlformats.org/officeDocument/2006/relationships/oleObject" Target="../embeddings/Microsoft_Word_97_-_2003_Document8.doc"/><Relationship Id="rId4" Type="http://schemas.openxmlformats.org/officeDocument/2006/relationships/vmlDrawing" Target="../drawings/vmlDrawing13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7.emf"/><Relationship Id="rId3" Type="http://schemas.openxmlformats.org/officeDocument/2006/relationships/vmlDrawing" Target="../drawings/vmlDrawing15.vml"/><Relationship Id="rId7" Type="http://schemas.openxmlformats.org/officeDocument/2006/relationships/oleObject" Target="../embeddings/Microsoft_Word_97_-_2003_Document11.doc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6" Type="http://schemas.openxmlformats.org/officeDocument/2006/relationships/image" Target="../media/image16.emf"/><Relationship Id="rId5" Type="http://schemas.openxmlformats.org/officeDocument/2006/relationships/oleObject" Target="../embeddings/Microsoft_Word_97_-_2003_Document10.doc"/><Relationship Id="rId4" Type="http://schemas.openxmlformats.org/officeDocument/2006/relationships/vmlDrawing" Target="../drawings/vmlDrawing16.v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9.emf"/><Relationship Id="rId3" Type="http://schemas.openxmlformats.org/officeDocument/2006/relationships/vmlDrawing" Target="../drawings/vmlDrawing17.vml"/><Relationship Id="rId7" Type="http://schemas.openxmlformats.org/officeDocument/2006/relationships/oleObject" Target="../embeddings/Microsoft_Word_97_-_2003_Document13.doc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6" Type="http://schemas.openxmlformats.org/officeDocument/2006/relationships/image" Target="../media/image18.emf"/><Relationship Id="rId5" Type="http://schemas.openxmlformats.org/officeDocument/2006/relationships/oleObject" Target="../embeddings/Microsoft_Word_97_-_2003_Document12.doc"/><Relationship Id="rId4" Type="http://schemas.openxmlformats.org/officeDocument/2006/relationships/vmlDrawing" Target="../drawings/vmlDrawing18.v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1.emf"/><Relationship Id="rId3" Type="http://schemas.openxmlformats.org/officeDocument/2006/relationships/vmlDrawing" Target="../drawings/vmlDrawing19.vml"/><Relationship Id="rId7" Type="http://schemas.openxmlformats.org/officeDocument/2006/relationships/oleObject" Target="../embeddings/Microsoft_Word_97_-_2003_Document15.doc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6" Type="http://schemas.openxmlformats.org/officeDocument/2006/relationships/image" Target="../media/image20.emf"/><Relationship Id="rId5" Type="http://schemas.openxmlformats.org/officeDocument/2006/relationships/oleObject" Target="../embeddings/Microsoft_Word_97_-_2003_Document14.doc"/><Relationship Id="rId4" Type="http://schemas.openxmlformats.org/officeDocument/2006/relationships/vmlDrawing" Target="../drawings/vmlDrawing20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6" Type="http://schemas.openxmlformats.org/officeDocument/2006/relationships/image" Target="../media/image22.emf"/><Relationship Id="rId5" Type="http://schemas.openxmlformats.org/officeDocument/2006/relationships/oleObject" Target="../embeddings/Microsoft_Word_97_-_2003_Document16.doc"/><Relationship Id="rId4" Type="http://schemas.openxmlformats.org/officeDocument/2006/relationships/vmlDrawing" Target="../drawings/vmlDrawing22.v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6" Type="http://schemas.openxmlformats.org/officeDocument/2006/relationships/image" Target="../media/image23.emf"/><Relationship Id="rId5" Type="http://schemas.openxmlformats.org/officeDocument/2006/relationships/oleObject" Target="../embeddings/Microsoft_Word_97_-_2003_Document17.doc"/><Relationship Id="rId4" Type="http://schemas.openxmlformats.org/officeDocument/2006/relationships/vmlDrawing" Target="../drawings/vmlDrawing24.v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0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33.bin"/><Relationship Id="rId5" Type="http://schemas.openxmlformats.org/officeDocument/2006/relationships/image" Target="../media/image25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1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6.vml"/><Relationship Id="rId7" Type="http://schemas.openxmlformats.org/officeDocument/2006/relationships/oleObject" Target="../embeddings/Microsoft_Word_97_-_2003_Document3.doc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image" Target="../media/image7.emf"/><Relationship Id="rId5" Type="http://schemas.openxmlformats.org/officeDocument/2006/relationships/oleObject" Target="../embeddings/Microsoft_Word_97_-_2003_Document2.doc"/><Relationship Id="rId10" Type="http://schemas.openxmlformats.org/officeDocument/2006/relationships/image" Target="../media/image9.emf"/><Relationship Id="rId4" Type="http://schemas.openxmlformats.org/officeDocument/2006/relationships/vmlDrawing" Target="../drawings/vmlDrawing7.vml"/><Relationship Id="rId9" Type="http://schemas.openxmlformats.org/officeDocument/2006/relationships/oleObject" Target="../embeddings/Microsoft_Word_97_-_2003_Document4.doc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emf"/><Relationship Id="rId3" Type="http://schemas.openxmlformats.org/officeDocument/2006/relationships/vmlDrawing" Target="../drawings/vmlDrawing8.vml"/><Relationship Id="rId7" Type="http://schemas.openxmlformats.org/officeDocument/2006/relationships/oleObject" Target="../embeddings/Microsoft_Word_97_-_2003_Document6.doc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image" Target="../media/image10.emf"/><Relationship Id="rId5" Type="http://schemas.openxmlformats.org/officeDocument/2006/relationships/oleObject" Target="../embeddings/Microsoft_Word_97_-_2003_Document5.doc"/><Relationship Id="rId4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G43"/>
  <sheetViews>
    <sheetView tabSelected="1" zoomScaleNormal="100" workbookViewId="0"/>
  </sheetViews>
  <sheetFormatPr baseColWidth="10" defaultColWidth="11.5546875" defaultRowHeight="13.2"/>
  <cols>
    <col min="1" max="1" width="38.88671875" style="7" customWidth="1"/>
    <col min="2" max="2" width="0.5546875" style="7" customWidth="1"/>
    <col min="3" max="3" width="51.44140625" style="7" customWidth="1"/>
    <col min="4" max="4" width="5.5546875" style="7" bestFit="1" customWidth="1"/>
    <col min="5" max="16384" width="11.5546875" style="7"/>
  </cols>
  <sheetData>
    <row r="1" spans="1:7" ht="60" customHeight="1">
      <c r="A1" s="262"/>
      <c r="D1" s="527" t="s">
        <v>252</v>
      </c>
    </row>
    <row r="2" spans="1:7" ht="40.35" customHeight="1">
      <c r="B2" s="9" t="s">
        <v>71</v>
      </c>
      <c r="D2" s="528"/>
    </row>
    <row r="3" spans="1:7" ht="34.799999999999997">
      <c r="B3" s="9" t="s">
        <v>72</v>
      </c>
      <c r="D3" s="528"/>
    </row>
    <row r="4" spans="1:7" ht="6.6" customHeight="1">
      <c r="D4" s="528"/>
    </row>
    <row r="5" spans="1:7" ht="20.399999999999999">
      <c r="C5" s="220" t="s">
        <v>424</v>
      </c>
      <c r="D5" s="528"/>
    </row>
    <row r="6" spans="1:7" s="11" customFormat="1" ht="35.1" customHeight="1">
      <c r="D6" s="528"/>
    </row>
    <row r="7" spans="1:7" ht="84" customHeight="1">
      <c r="C7" s="381" t="s">
        <v>423</v>
      </c>
      <c r="D7" s="528"/>
    </row>
    <row r="8" spans="1:7">
      <c r="D8" s="528"/>
    </row>
    <row r="9" spans="1:7" ht="15">
      <c r="C9" s="465"/>
      <c r="D9" s="528"/>
    </row>
    <row r="10" spans="1:7" ht="7.35" customHeight="1">
      <c r="C10" s="8"/>
      <c r="D10" s="528"/>
    </row>
    <row r="11" spans="1:7" ht="15">
      <c r="C11" s="12"/>
      <c r="D11" s="528"/>
    </row>
    <row r="12" spans="1:7" ht="66" customHeight="1">
      <c r="C12" s="8"/>
      <c r="D12" s="8"/>
      <c r="E12" s="8"/>
      <c r="F12" s="47" t="s">
        <v>19</v>
      </c>
      <c r="G12" s="48" t="s">
        <v>33</v>
      </c>
    </row>
    <row r="13" spans="1:7" ht="36" customHeight="1">
      <c r="C13" s="41" t="s">
        <v>425</v>
      </c>
      <c r="D13" s="8"/>
      <c r="E13" s="10">
        <v>1990</v>
      </c>
      <c r="F13" s="430">
        <v>356207.65299999999</v>
      </c>
      <c r="G13" s="430">
        <v>261434</v>
      </c>
    </row>
    <row r="14" spans="1:7">
      <c r="C14" s="8"/>
      <c r="D14" s="8"/>
      <c r="E14" s="10">
        <v>1991</v>
      </c>
      <c r="F14" s="430">
        <v>374152.52</v>
      </c>
      <c r="G14" s="430">
        <v>274737.90000000002</v>
      </c>
    </row>
    <row r="15" spans="1:7">
      <c r="C15" s="8"/>
      <c r="D15" s="8"/>
      <c r="E15" s="10">
        <v>1992</v>
      </c>
      <c r="F15" s="430">
        <v>339349.60700000002</v>
      </c>
      <c r="G15" s="430">
        <v>239839.54300000001</v>
      </c>
    </row>
    <row r="16" spans="1:7">
      <c r="C16" s="8"/>
      <c r="D16" s="8"/>
      <c r="E16" s="10">
        <v>1993</v>
      </c>
      <c r="F16" s="430">
        <v>357565.02100000001</v>
      </c>
      <c r="G16" s="430">
        <v>274413.18099999998</v>
      </c>
    </row>
    <row r="17" spans="3:7">
      <c r="C17" s="8"/>
      <c r="D17" s="8"/>
      <c r="E17" s="10">
        <v>1994</v>
      </c>
      <c r="F17" s="430">
        <v>345819.15600000002</v>
      </c>
      <c r="G17" s="430">
        <v>264112.59100000001</v>
      </c>
    </row>
    <row r="18" spans="3:7">
      <c r="C18" s="8"/>
      <c r="D18" s="8"/>
      <c r="E18" s="10">
        <v>1995</v>
      </c>
      <c r="F18" s="430">
        <v>339262.00099999999</v>
      </c>
      <c r="G18" s="430">
        <v>261207.50200000001</v>
      </c>
    </row>
    <row r="19" spans="3:7">
      <c r="C19" s="8"/>
      <c r="D19" s="8"/>
      <c r="E19" s="10">
        <v>1996</v>
      </c>
      <c r="F19" s="430">
        <v>347934.64600000001</v>
      </c>
      <c r="G19" s="430">
        <v>270786.58</v>
      </c>
    </row>
    <row r="20" spans="3:7">
      <c r="C20" s="8"/>
      <c r="D20" s="8"/>
      <c r="E20" s="10">
        <v>1997</v>
      </c>
      <c r="F20" s="430">
        <v>325627.99699999997</v>
      </c>
      <c r="G20" s="430">
        <v>254572.514</v>
      </c>
    </row>
    <row r="21" spans="3:7">
      <c r="C21" s="8"/>
      <c r="D21" s="8"/>
      <c r="E21" s="10">
        <v>1998</v>
      </c>
      <c r="F21" s="430">
        <v>317928.489</v>
      </c>
      <c r="G21" s="430">
        <v>247306.916</v>
      </c>
    </row>
    <row r="22" spans="3:7">
      <c r="C22" s="8"/>
      <c r="D22" s="8"/>
      <c r="E22" s="10">
        <v>1999</v>
      </c>
      <c r="F22" s="430">
        <v>334726.37400000001</v>
      </c>
      <c r="G22" s="430">
        <v>265706.24699999997</v>
      </c>
    </row>
    <row r="23" spans="3:7">
      <c r="C23" s="8"/>
      <c r="D23" s="8"/>
      <c r="E23" s="10">
        <v>2000</v>
      </c>
      <c r="F23" s="431">
        <v>331517.93400000001</v>
      </c>
      <c r="G23" s="433">
        <v>270182.90999999997</v>
      </c>
    </row>
    <row r="24" spans="3:7">
      <c r="C24" s="8"/>
      <c r="D24" s="8"/>
      <c r="E24" s="10">
        <v>2001</v>
      </c>
      <c r="F24" s="431">
        <v>347727.66600000003</v>
      </c>
      <c r="G24" s="433">
        <v>277159.31300000002</v>
      </c>
    </row>
    <row r="25" spans="3:7">
      <c r="C25" s="8"/>
      <c r="D25" s="8"/>
      <c r="E25" s="10">
        <v>2002</v>
      </c>
      <c r="F25" s="431">
        <v>322289.38299999997</v>
      </c>
      <c r="G25" s="433">
        <v>265273.58899999998</v>
      </c>
    </row>
    <row r="26" spans="3:7">
      <c r="C26" s="8"/>
      <c r="D26" s="8"/>
      <c r="E26" s="10">
        <v>2003</v>
      </c>
      <c r="F26" s="431">
        <v>317687.05499999999</v>
      </c>
      <c r="G26" s="433">
        <v>276215.81599999999</v>
      </c>
    </row>
    <row r="27" spans="3:7">
      <c r="C27" s="8"/>
      <c r="D27" s="8"/>
      <c r="E27" s="10">
        <v>2004</v>
      </c>
      <c r="F27" s="431">
        <v>306615.37</v>
      </c>
      <c r="G27" s="433">
        <v>270974.39399999997</v>
      </c>
    </row>
    <row r="28" spans="3:7">
      <c r="C28" s="8"/>
      <c r="D28" s="8"/>
      <c r="E28" s="10">
        <v>2005</v>
      </c>
      <c r="F28" s="431">
        <v>299067.62400000001</v>
      </c>
      <c r="G28" s="433">
        <v>259490.073</v>
      </c>
    </row>
    <row r="29" spans="3:7">
      <c r="C29" s="8"/>
      <c r="D29" s="8"/>
      <c r="E29" s="10">
        <v>2006</v>
      </c>
      <c r="F29" s="431">
        <v>304874.91600000003</v>
      </c>
      <c r="G29" s="433">
        <v>264301.03200000001</v>
      </c>
    </row>
    <row r="30" spans="3:7">
      <c r="C30" s="8"/>
      <c r="D30" s="8"/>
      <c r="E30" s="10">
        <v>2007</v>
      </c>
      <c r="F30" s="431">
        <v>271331.90100000001</v>
      </c>
      <c r="G30" s="433">
        <v>232638.24299999999</v>
      </c>
    </row>
    <row r="31" spans="3:7">
      <c r="C31" s="8"/>
      <c r="D31" s="8"/>
      <c r="E31" s="10">
        <v>2008</v>
      </c>
      <c r="F31" s="431">
        <v>287334.52399999998</v>
      </c>
      <c r="G31" s="433">
        <v>248056.364</v>
      </c>
    </row>
    <row r="32" spans="3:7" ht="12" customHeight="1">
      <c r="C32" s="8"/>
      <c r="D32" s="8"/>
      <c r="E32" s="10">
        <v>2009</v>
      </c>
      <c r="F32" s="431">
        <v>283301.554</v>
      </c>
      <c r="G32" s="433">
        <v>249386.98300000001</v>
      </c>
    </row>
    <row r="33" spans="5:7" ht="12" customHeight="1">
      <c r="E33" s="10">
        <v>2010</v>
      </c>
      <c r="F33" s="431">
        <v>309269.75699999998</v>
      </c>
      <c r="G33" s="433">
        <v>271172.234</v>
      </c>
    </row>
    <row r="34" spans="5:7">
      <c r="E34" s="10">
        <v>2011</v>
      </c>
      <c r="F34" s="431">
        <v>276789.478</v>
      </c>
      <c r="G34" s="433">
        <v>241848.05100000001</v>
      </c>
    </row>
    <row r="35" spans="5:7">
      <c r="E35" s="10">
        <v>2012</v>
      </c>
      <c r="F35" s="431">
        <v>280369.84299999999</v>
      </c>
      <c r="G35" s="433">
        <v>244544.177</v>
      </c>
    </row>
    <row r="36" spans="5:7">
      <c r="E36" s="10">
        <v>2013</v>
      </c>
      <c r="F36" s="431">
        <v>288998.86900000001</v>
      </c>
      <c r="G36" s="433">
        <v>251485.66899999999</v>
      </c>
    </row>
    <row r="37" spans="5:7">
      <c r="E37" s="10">
        <v>2014</v>
      </c>
      <c r="F37" s="431">
        <v>271832.41200000001</v>
      </c>
      <c r="G37" s="433">
        <v>234489.848</v>
      </c>
    </row>
    <row r="38" spans="5:7">
      <c r="E38" s="10">
        <v>2015</v>
      </c>
      <c r="F38" s="431">
        <v>264997.79599999997</v>
      </c>
      <c r="G38" s="433">
        <v>229970.383</v>
      </c>
    </row>
    <row r="39" spans="5:7">
      <c r="E39" s="10">
        <v>2016</v>
      </c>
      <c r="F39" s="431">
        <v>272122.96100000001</v>
      </c>
      <c r="G39" s="433">
        <v>236926.962</v>
      </c>
    </row>
    <row r="40" spans="5:7">
      <c r="E40" s="10">
        <v>2017</v>
      </c>
      <c r="F40" s="431">
        <v>270556.72499999998</v>
      </c>
      <c r="G40" s="433">
        <v>236684.696</v>
      </c>
    </row>
    <row r="41" spans="5:7">
      <c r="E41" s="10">
        <v>2018</v>
      </c>
      <c r="F41" s="431">
        <v>266504.01400000002</v>
      </c>
      <c r="G41" s="433">
        <v>234923.943</v>
      </c>
    </row>
    <row r="42" spans="5:7">
      <c r="E42" s="432">
        <v>2019</v>
      </c>
      <c r="F42" s="431">
        <v>264306.66499999998</v>
      </c>
      <c r="G42" s="433">
        <v>232355.432</v>
      </c>
    </row>
    <row r="43" spans="5:7">
      <c r="E43" s="432">
        <v>2020</v>
      </c>
      <c r="F43" s="431">
        <v>233207.83100000001</v>
      </c>
      <c r="G43" s="433">
        <v>205309.19899999999</v>
      </c>
    </row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I19"/>
  <sheetViews>
    <sheetView zoomScaleNormal="100" workbookViewId="0"/>
  </sheetViews>
  <sheetFormatPr baseColWidth="10" defaultRowHeight="13.2"/>
  <cols>
    <col min="1" max="1" width="92.88671875" customWidth="1"/>
    <col min="4" max="7" width="15.88671875" customWidth="1"/>
    <col min="9" max="9" width="14.33203125" customWidth="1"/>
  </cols>
  <sheetData>
    <row r="1" spans="1:9">
      <c r="A1" s="228"/>
      <c r="G1" s="16"/>
    </row>
    <row r="6" spans="1:9" ht="12.75" customHeight="1"/>
    <row r="7" spans="1:9" ht="68.400000000000006">
      <c r="C7" s="295"/>
      <c r="D7" s="757" t="s">
        <v>164</v>
      </c>
      <c r="E7" s="304" t="s">
        <v>166</v>
      </c>
      <c r="F7" s="299" t="s">
        <v>88</v>
      </c>
      <c r="G7" s="510" t="s">
        <v>89</v>
      </c>
      <c r="H7" s="299" t="s">
        <v>39</v>
      </c>
      <c r="I7" s="510" t="s">
        <v>416</v>
      </c>
    </row>
    <row r="8" spans="1:9" ht="12.75" customHeight="1">
      <c r="C8" s="302">
        <v>1990</v>
      </c>
      <c r="D8" s="334">
        <v>261.43400000000003</v>
      </c>
      <c r="E8" s="334">
        <v>35.72</v>
      </c>
      <c r="F8" s="334">
        <v>61.322000000000003</v>
      </c>
      <c r="G8" s="334">
        <v>0</v>
      </c>
      <c r="H8" s="334">
        <v>89.338800000000006</v>
      </c>
      <c r="I8" s="334">
        <v>75.053200000000004</v>
      </c>
    </row>
    <row r="9" spans="1:9">
      <c r="C9" s="302"/>
      <c r="D9" s="334"/>
      <c r="E9" s="334"/>
      <c r="F9" s="334"/>
      <c r="G9" s="334"/>
    </row>
    <row r="10" spans="1:9">
      <c r="C10" s="302">
        <v>2000</v>
      </c>
      <c r="D10" s="334">
        <v>270.18290999999999</v>
      </c>
      <c r="E10" s="334">
        <v>21.866776999999999</v>
      </c>
      <c r="F10" s="334">
        <v>71.283109999999994</v>
      </c>
      <c r="G10" s="334">
        <v>177.03304</v>
      </c>
      <c r="H10" s="334">
        <v>0</v>
      </c>
      <c r="I10" s="334">
        <v>0</v>
      </c>
    </row>
    <row r="11" spans="1:9">
      <c r="C11" s="302"/>
      <c r="D11" s="334"/>
      <c r="E11" s="334"/>
      <c r="F11" s="334"/>
      <c r="G11" s="334"/>
      <c r="H11" s="334"/>
      <c r="I11" s="334"/>
    </row>
    <row r="12" spans="1:9">
      <c r="C12" s="302">
        <v>2010</v>
      </c>
      <c r="D12" s="334">
        <v>271.172234</v>
      </c>
      <c r="E12" s="334">
        <v>16.973741999999998</v>
      </c>
      <c r="F12" s="334">
        <v>65.776132000000004</v>
      </c>
      <c r="G12" s="334">
        <v>188.42236</v>
      </c>
      <c r="H12" s="334">
        <v>0</v>
      </c>
      <c r="I12" s="334">
        <v>0</v>
      </c>
    </row>
    <row r="13" spans="1:9">
      <c r="C13" s="302"/>
      <c r="D13" s="334"/>
      <c r="E13" s="334"/>
      <c r="F13" s="334"/>
      <c r="G13" s="334"/>
      <c r="H13" s="334"/>
      <c r="I13" s="334"/>
    </row>
    <row r="14" spans="1:9">
      <c r="C14" s="302">
        <v>2015</v>
      </c>
      <c r="D14" s="334">
        <v>229.97</v>
      </c>
      <c r="E14" s="334">
        <v>12.624000000000001</v>
      </c>
      <c r="F14" s="334">
        <v>72.504000000000005</v>
      </c>
      <c r="G14" s="334">
        <v>144.84201099999999</v>
      </c>
      <c r="H14" s="334">
        <v>0</v>
      </c>
      <c r="I14" s="334">
        <v>0</v>
      </c>
    </row>
    <row r="15" spans="1:9">
      <c r="C15" s="302">
        <v>2016</v>
      </c>
      <c r="D15" s="334">
        <v>236.92699999999999</v>
      </c>
      <c r="E15" s="334">
        <v>11.986000000000001</v>
      </c>
      <c r="F15" s="334">
        <v>74.786000000000001</v>
      </c>
      <c r="G15" s="334">
        <v>150.15409199999999</v>
      </c>
      <c r="H15" s="334">
        <v>0</v>
      </c>
      <c r="I15" s="334">
        <v>0</v>
      </c>
    </row>
    <row r="16" spans="1:9">
      <c r="C16" s="302">
        <v>2017</v>
      </c>
      <c r="D16" s="334">
        <v>236.685</v>
      </c>
      <c r="E16" s="334">
        <v>11.86</v>
      </c>
      <c r="F16" s="334">
        <v>76.16</v>
      </c>
      <c r="G16" s="334">
        <v>0</v>
      </c>
      <c r="H16" s="334">
        <v>71.410364999999999</v>
      </c>
      <c r="I16" s="334">
        <v>77.254718999999994</v>
      </c>
    </row>
    <row r="17" spans="3:9">
      <c r="C17" s="302">
        <v>2018</v>
      </c>
      <c r="D17" s="334">
        <v>234.92400000000001</v>
      </c>
      <c r="E17" s="334">
        <v>12.02</v>
      </c>
      <c r="F17" s="334">
        <v>76.741</v>
      </c>
      <c r="G17" s="334">
        <v>0</v>
      </c>
      <c r="H17" s="334">
        <v>70.337879999999998</v>
      </c>
      <c r="I17" s="334">
        <v>75.825894000000005</v>
      </c>
    </row>
    <row r="18" spans="3:9">
      <c r="C18" s="302">
        <v>2019</v>
      </c>
      <c r="D18" s="334">
        <v>232.35499999999999</v>
      </c>
      <c r="E18" s="334">
        <v>11.164999999999999</v>
      </c>
      <c r="F18" s="334">
        <v>80.63</v>
      </c>
      <c r="G18" s="334">
        <v>0</v>
      </c>
      <c r="H18" s="334">
        <v>66.896187000000012</v>
      </c>
      <c r="I18" s="334">
        <v>73.664946999999998</v>
      </c>
    </row>
    <row r="19" spans="3:9">
      <c r="C19" s="302">
        <v>2020</v>
      </c>
      <c r="D19" s="334">
        <v>205.309</v>
      </c>
      <c r="E19" s="334">
        <v>10.426</v>
      </c>
      <c r="F19" s="334">
        <v>60.845999999999997</v>
      </c>
      <c r="G19" s="334">
        <v>0</v>
      </c>
      <c r="H19" s="334">
        <v>65.236474000000001</v>
      </c>
      <c r="I19" s="334">
        <v>68.800691999999998</v>
      </c>
    </row>
  </sheetData>
  <phoneticPr fontId="6" type="noConversion"/>
  <pageMargins left="0.59055118110236227" right="0.59055118110236227" top="0.78740157480314965" bottom="0.78740157480314965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7106" r:id="rId5">
          <objectPr defaultSize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1</xdr:col>
                <xdr:colOff>0</xdr:colOff>
                <xdr:row>9</xdr:row>
                <xdr:rowOff>60960</xdr:rowOff>
              </to>
            </anchor>
          </objectPr>
        </oleObject>
      </mc:Choice>
      <mc:Fallback>
        <oleObject progId="Word.Document.8" shapeId="47106" r:id="rId5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7"/>
  <dimension ref="A1:N15"/>
  <sheetViews>
    <sheetView zoomScaleNormal="100" workbookViewId="0"/>
  </sheetViews>
  <sheetFormatPr baseColWidth="10" defaultRowHeight="13.2"/>
  <cols>
    <col min="1" max="1" width="92.88671875" customWidth="1"/>
    <col min="4" max="11" width="8.88671875" customWidth="1"/>
    <col min="12" max="12" width="8.88671875" style="421" customWidth="1"/>
    <col min="13" max="13" width="8.5546875" customWidth="1"/>
    <col min="14" max="14" width="8.88671875" customWidth="1"/>
  </cols>
  <sheetData>
    <row r="1" spans="1:14">
      <c r="A1" s="248" t="s">
        <v>215</v>
      </c>
    </row>
    <row r="2" spans="1:14">
      <c r="C2" s="318"/>
      <c r="D2" s="320">
        <v>2010</v>
      </c>
      <c r="E2" s="319">
        <v>2011</v>
      </c>
      <c r="F2" s="320">
        <v>2012</v>
      </c>
      <c r="G2" s="319">
        <v>2013</v>
      </c>
      <c r="H2" s="320">
        <v>2014</v>
      </c>
      <c r="I2" s="319">
        <v>2015</v>
      </c>
      <c r="J2" s="320">
        <v>2016</v>
      </c>
      <c r="K2" s="319">
        <v>2017</v>
      </c>
      <c r="L2" s="320">
        <v>2018</v>
      </c>
      <c r="M2" s="320">
        <v>2019</v>
      </c>
      <c r="N2" s="320">
        <v>2020</v>
      </c>
    </row>
    <row r="3" spans="1:14">
      <c r="C3" s="321"/>
      <c r="D3" s="672" t="s">
        <v>64</v>
      </c>
      <c r="E3" s="673"/>
      <c r="F3" s="673"/>
      <c r="G3" s="673"/>
      <c r="H3" s="673"/>
      <c r="I3" s="673"/>
      <c r="J3" s="673"/>
      <c r="K3" s="673"/>
      <c r="L3" s="673"/>
      <c r="M3" s="673"/>
      <c r="N3" s="673"/>
    </row>
    <row r="4" spans="1:14">
      <c r="C4" s="322" t="s">
        <v>361</v>
      </c>
      <c r="D4" s="335">
        <v>177.08099999999999</v>
      </c>
      <c r="E4" s="335">
        <v>169.40899999999999</v>
      </c>
      <c r="F4" s="335">
        <v>167.19800000000001</v>
      </c>
      <c r="G4" s="335">
        <v>171.387</v>
      </c>
      <c r="H4" s="335">
        <v>162.74600000000001</v>
      </c>
      <c r="I4" s="335">
        <v>162.346</v>
      </c>
      <c r="J4" s="335">
        <v>163.82300000000001</v>
      </c>
      <c r="K4" s="335">
        <v>163.60400000000001</v>
      </c>
      <c r="L4" s="335">
        <v>158.36099999999999</v>
      </c>
      <c r="M4" s="335">
        <v>154.09899999999999</v>
      </c>
      <c r="N4" s="335">
        <v>143.035</v>
      </c>
    </row>
    <row r="5" spans="1:14">
      <c r="C5" s="322" t="s">
        <v>362</v>
      </c>
      <c r="D5" s="335">
        <v>94.456000000000003</v>
      </c>
      <c r="E5" s="335">
        <v>83.82</v>
      </c>
      <c r="F5" s="335">
        <v>83.677000000000007</v>
      </c>
      <c r="G5" s="335">
        <v>85.037000000000006</v>
      </c>
      <c r="H5" s="335">
        <v>78.887</v>
      </c>
      <c r="I5" s="335">
        <v>75.822999999999993</v>
      </c>
      <c r="J5" s="335">
        <v>76.709999999999994</v>
      </c>
      <c r="K5" s="335">
        <v>75.277000000000001</v>
      </c>
      <c r="L5" s="335">
        <v>73.433999999999997</v>
      </c>
      <c r="M5" s="335">
        <v>72.271000000000001</v>
      </c>
      <c r="N5" s="335">
        <v>72.081000000000003</v>
      </c>
    </row>
    <row r="6" spans="1:14">
      <c r="C6" s="322"/>
      <c r="D6" s="674" t="s">
        <v>65</v>
      </c>
      <c r="E6" s="675"/>
      <c r="F6" s="675"/>
      <c r="G6" s="675"/>
      <c r="H6" s="675"/>
      <c r="I6" s="675"/>
      <c r="J6" s="675"/>
      <c r="K6" s="675"/>
      <c r="L6" s="675"/>
      <c r="M6" s="675"/>
      <c r="N6" s="675"/>
    </row>
    <row r="7" spans="1:14">
      <c r="C7" s="323" t="s">
        <v>363</v>
      </c>
      <c r="D7" s="335">
        <v>115.96</v>
      </c>
      <c r="E7" s="335">
        <v>110.637</v>
      </c>
      <c r="F7" s="335">
        <v>110.892</v>
      </c>
      <c r="G7" s="335">
        <v>113.813</v>
      </c>
      <c r="H7" s="335">
        <v>107.416</v>
      </c>
      <c r="I7" s="335">
        <v>108.93</v>
      </c>
      <c r="J7" s="335">
        <v>110.15600000000001</v>
      </c>
      <c r="K7" s="335">
        <v>111.398</v>
      </c>
      <c r="L7" s="335">
        <v>108.111</v>
      </c>
      <c r="M7" s="335">
        <v>107.992</v>
      </c>
      <c r="N7" s="335">
        <v>101.00700000000001</v>
      </c>
    </row>
    <row r="8" spans="1:14">
      <c r="C8" s="323" t="s">
        <v>364</v>
      </c>
      <c r="D8" s="335">
        <v>82.820999999999998</v>
      </c>
      <c r="E8" s="335">
        <v>73.239000000000004</v>
      </c>
      <c r="F8" s="335">
        <v>72.984999999999999</v>
      </c>
      <c r="G8" s="335">
        <v>73.998000000000005</v>
      </c>
      <c r="H8" s="335">
        <v>68.05</v>
      </c>
      <c r="I8" s="335">
        <v>65.801000000000002</v>
      </c>
      <c r="J8" s="335">
        <v>66.787999999999997</v>
      </c>
      <c r="K8" s="335">
        <v>65.852999999999994</v>
      </c>
      <c r="L8" s="335">
        <v>64.731999999999999</v>
      </c>
      <c r="M8" s="335">
        <v>63.533999999999999</v>
      </c>
      <c r="N8" s="335">
        <v>63.368000000000002</v>
      </c>
    </row>
    <row r="9" spans="1:14">
      <c r="C9" s="322"/>
      <c r="D9" s="676" t="s">
        <v>193</v>
      </c>
      <c r="E9" s="677"/>
      <c r="F9" s="677"/>
      <c r="G9" s="677"/>
      <c r="H9" s="677"/>
      <c r="I9" s="677"/>
      <c r="J9" s="677"/>
      <c r="K9" s="677"/>
      <c r="L9" s="677"/>
      <c r="M9" s="677"/>
      <c r="N9" s="677"/>
    </row>
    <row r="10" spans="1:14">
      <c r="C10" s="322" t="s">
        <v>361</v>
      </c>
      <c r="D10" s="335">
        <v>5.5439999999999996</v>
      </c>
      <c r="E10" s="335">
        <v>5.0490000000000004</v>
      </c>
      <c r="F10" s="335">
        <v>4.8979999999999997</v>
      </c>
      <c r="G10" s="335">
        <v>4.9160000000000004</v>
      </c>
      <c r="H10" s="335">
        <v>4.5019999999999998</v>
      </c>
      <c r="I10" s="335">
        <v>4.3819999999999997</v>
      </c>
      <c r="J10" s="335">
        <v>4.3040000000000003</v>
      </c>
      <c r="K10" s="335">
        <v>4.1390000000000002</v>
      </c>
      <c r="L10" s="335">
        <v>3.8980000000000001</v>
      </c>
      <c r="M10" s="335">
        <v>3.6869999999999998</v>
      </c>
      <c r="N10" s="335">
        <v>3.532</v>
      </c>
    </row>
    <row r="11" spans="1:14">
      <c r="C11" s="322" t="s">
        <v>362</v>
      </c>
      <c r="D11" s="335">
        <v>3.0009999999999999</v>
      </c>
      <c r="E11" s="335">
        <v>2.56</v>
      </c>
      <c r="F11" s="335">
        <v>2.5539999999999998</v>
      </c>
      <c r="G11" s="335">
        <v>2.56</v>
      </c>
      <c r="H11" s="335">
        <v>2.294</v>
      </c>
      <c r="I11" s="335">
        <v>2.121</v>
      </c>
      <c r="J11" s="335">
        <v>2.0430000000000001</v>
      </c>
      <c r="K11" s="335">
        <v>1.9139999999999999</v>
      </c>
      <c r="L11" s="335">
        <v>1.7769999999999999</v>
      </c>
      <c r="M11" s="335">
        <v>1.6779999999999999</v>
      </c>
      <c r="N11" s="335">
        <v>1.71</v>
      </c>
    </row>
    <row r="12" spans="1:14">
      <c r="C12" s="324"/>
      <c r="D12" s="676" t="s">
        <v>194</v>
      </c>
      <c r="E12" s="677"/>
      <c r="F12" s="677"/>
      <c r="G12" s="677"/>
      <c r="H12" s="677"/>
      <c r="I12" s="677"/>
      <c r="J12" s="677"/>
      <c r="K12" s="677"/>
      <c r="L12" s="677"/>
      <c r="M12" s="677"/>
      <c r="N12" s="677"/>
    </row>
    <row r="13" spans="1:14">
      <c r="C13" s="322" t="s">
        <v>363</v>
      </c>
      <c r="D13" s="335">
        <v>3.63</v>
      </c>
      <c r="E13" s="335">
        <v>3.2970000000000002</v>
      </c>
      <c r="F13" s="335">
        <v>3.2490000000000001</v>
      </c>
      <c r="G13" s="335">
        <v>3.2650000000000001</v>
      </c>
      <c r="H13" s="335">
        <v>2.9710000000000001</v>
      </c>
      <c r="I13" s="335">
        <v>2.94</v>
      </c>
      <c r="J13" s="335">
        <v>2.8940000000000001</v>
      </c>
      <c r="K13" s="335">
        <v>2.8180000000000001</v>
      </c>
      <c r="L13" s="335">
        <v>2.661</v>
      </c>
      <c r="M13" s="335">
        <v>2.5830000000000002</v>
      </c>
      <c r="N13" s="335">
        <v>2.4940000000000002</v>
      </c>
    </row>
    <row r="14" spans="1:14">
      <c r="C14" s="322" t="s">
        <v>364</v>
      </c>
      <c r="D14" s="335">
        <v>2.6314116562512102</v>
      </c>
      <c r="E14" s="335">
        <v>2.23703463107362</v>
      </c>
      <c r="F14" s="335">
        <v>2.2277463925226799</v>
      </c>
      <c r="G14" s="335">
        <v>2.2278830715532298</v>
      </c>
      <c r="H14" s="335">
        <v>1.9785000548435301</v>
      </c>
      <c r="I14" s="335">
        <v>1.84102969242839</v>
      </c>
      <c r="J14" s="335">
        <v>1.77859741761129</v>
      </c>
      <c r="K14" s="335">
        <v>1.6747901671360399</v>
      </c>
      <c r="L14" s="335">
        <v>1.5664102456393001</v>
      </c>
      <c r="M14" s="335">
        <v>1.47554427164367</v>
      </c>
      <c r="N14" s="335">
        <v>1.50355857820457</v>
      </c>
    </row>
    <row r="15" spans="1:14">
      <c r="C15" s="285"/>
    </row>
  </sheetData>
  <mergeCells count="4">
    <mergeCell ref="D3:N3"/>
    <mergeCell ref="D6:N6"/>
    <mergeCell ref="D9:N9"/>
    <mergeCell ref="D12:N12"/>
  </mergeCells>
  <phoneticPr fontId="6" type="noConversion"/>
  <hyperlinks>
    <hyperlink ref="A1" location="Inhaltsverzeichnis!A14" display="2.3 Primär- und Endenergieverbrauch bezogen auf BIP und Einwohnerzahl" xr:uid="{00000000-0004-0000-0A00-000000000000}"/>
  </hyperlinks>
  <pageMargins left="0.59055118110236227" right="0.59055118110236227" top="0.78740157480314965" bottom="0.78740157480314965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rowBreaks count="1" manualBreakCount="1">
    <brk id="61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8131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7620</xdr:rowOff>
              </from>
              <to>
                <xdr:col>1</xdr:col>
                <xdr:colOff>0</xdr:colOff>
                <xdr:row>8</xdr:row>
                <xdr:rowOff>83820</xdr:rowOff>
              </to>
            </anchor>
          </objectPr>
        </oleObject>
      </mc:Choice>
      <mc:Fallback>
        <oleObject progId="Word.Document.8" shapeId="48131" r:id="rId5"/>
      </mc:Fallback>
    </mc:AlternateContent>
    <mc:AlternateContent xmlns:mc="http://schemas.openxmlformats.org/markup-compatibility/2006">
      <mc:Choice Requires="x14">
        <oleObject progId="Word.Document.8" shapeId="48132" r:id="rId7">
          <objectPr defaultSize="0" autoPict="0" r:id="rId8">
            <anchor moveWithCells="1">
              <from>
                <xdr:col>0</xdr:col>
                <xdr:colOff>0</xdr:colOff>
                <xdr:row>29</xdr:row>
                <xdr:rowOff>68580</xdr:rowOff>
              </from>
              <to>
                <xdr:col>0</xdr:col>
                <xdr:colOff>6134100</xdr:colOff>
                <xdr:row>35</xdr:row>
                <xdr:rowOff>0</xdr:rowOff>
              </to>
            </anchor>
          </objectPr>
        </oleObject>
      </mc:Choice>
      <mc:Fallback>
        <oleObject progId="Word.Document.8" shapeId="48132" r:id="rId7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5"/>
  <dimension ref="A1:J1"/>
  <sheetViews>
    <sheetView zoomScaleNormal="100" zoomScaleSheetLayoutView="75" zoomScalePageLayoutView="55" workbookViewId="0"/>
  </sheetViews>
  <sheetFormatPr baseColWidth="10" defaultRowHeight="13.2"/>
  <cols>
    <col min="1" max="1" width="53.5546875" customWidth="1"/>
    <col min="2" max="2" width="38.44140625" customWidth="1"/>
    <col min="3" max="3" width="43.5546875" customWidth="1"/>
    <col min="4" max="4" width="48" customWidth="1"/>
    <col min="5" max="5" width="12.44140625" customWidth="1"/>
    <col min="6" max="6" width="4" customWidth="1"/>
  </cols>
  <sheetData>
    <row r="1" spans="1:10">
      <c r="A1" s="248" t="s">
        <v>216</v>
      </c>
      <c r="B1" s="417"/>
      <c r="C1" s="16" t="s">
        <v>216</v>
      </c>
      <c r="J1" s="16"/>
    </row>
  </sheetData>
  <phoneticPr fontId="6" type="noConversion"/>
  <hyperlinks>
    <hyperlink ref="A1" location="Inhaltsverzeichnis!A15" display="2.4 Energieflussbild" xr:uid="{00000000-0004-0000-0B00-000000000000}"/>
  </hyperlinks>
  <pageMargins left="0.59055118110236227" right="0.59055118110236227" top="0.78740157480314965" bottom="0.78740157480314965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colBreaks count="1" manualBreakCount="1">
    <brk id="10" max="55" man="1"/>
  </col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6"/>
  <dimension ref="A1:O31"/>
  <sheetViews>
    <sheetView zoomScaleNormal="100" workbookViewId="0"/>
  </sheetViews>
  <sheetFormatPr baseColWidth="10" defaultRowHeight="13.2"/>
  <cols>
    <col min="1" max="1" width="92.88671875" customWidth="1"/>
    <col min="3" max="3" width="39.109375" bestFit="1" customWidth="1"/>
    <col min="4" max="4" width="6.44140625" bestFit="1" customWidth="1"/>
    <col min="5" max="6" width="6.5546875" bestFit="1" customWidth="1"/>
    <col min="7" max="7" width="8" bestFit="1" customWidth="1"/>
    <col min="8" max="8" width="6.5546875" bestFit="1" customWidth="1"/>
    <col min="9" max="9" width="7.109375" bestFit="1" customWidth="1"/>
    <col min="10" max="17" width="5.44140625" bestFit="1" customWidth="1"/>
    <col min="18" max="18" width="5.88671875" customWidth="1"/>
    <col min="19" max="19" width="6.109375" customWidth="1"/>
    <col min="20" max="20" width="5.88671875" customWidth="1"/>
    <col min="21" max="21" width="6.109375" customWidth="1"/>
  </cols>
  <sheetData>
    <row r="1" spans="1:11">
      <c r="A1" s="248" t="s">
        <v>244</v>
      </c>
      <c r="H1" s="16"/>
    </row>
    <row r="2" spans="1:11">
      <c r="A2" s="222"/>
    </row>
    <row r="3" spans="1:11" ht="20.399999999999999" customHeight="1">
      <c r="D3" s="526" t="s">
        <v>68</v>
      </c>
      <c r="E3" s="759" t="s">
        <v>151</v>
      </c>
      <c r="F3" s="475" t="s">
        <v>169</v>
      </c>
      <c r="G3" s="760" t="s">
        <v>54</v>
      </c>
      <c r="H3" s="525" t="s">
        <v>40</v>
      </c>
      <c r="I3" s="82" t="s">
        <v>195</v>
      </c>
    </row>
    <row r="4" spans="1:11">
      <c r="D4" s="305">
        <v>1990</v>
      </c>
      <c r="E4" s="337">
        <v>7.7309999999999999</v>
      </c>
      <c r="F4" s="337">
        <v>4.8719999999999999</v>
      </c>
      <c r="G4" s="337">
        <v>11.112</v>
      </c>
      <c r="H4" s="337">
        <v>3.024</v>
      </c>
      <c r="I4" s="337">
        <v>6.6000000000000003E-2</v>
      </c>
      <c r="J4" s="235"/>
      <c r="K4" s="235"/>
    </row>
    <row r="5" spans="1:11">
      <c r="D5" s="305"/>
      <c r="E5" s="337"/>
      <c r="F5" s="337"/>
      <c r="G5" s="337"/>
      <c r="H5" s="337"/>
      <c r="I5" s="337"/>
    </row>
    <row r="6" spans="1:11" ht="12.75" customHeight="1">
      <c r="D6" s="305">
        <v>2000</v>
      </c>
      <c r="E6" s="337">
        <v>7.8490000000000002</v>
      </c>
      <c r="F6" s="337">
        <v>1.429</v>
      </c>
      <c r="G6" s="337">
        <v>9.6129999999999995</v>
      </c>
      <c r="H6" s="337">
        <v>4.7750000000000004</v>
      </c>
      <c r="I6" s="337">
        <v>0.124</v>
      </c>
      <c r="J6" s="234"/>
      <c r="K6" s="234"/>
    </row>
    <row r="7" spans="1:11" ht="12.75" customHeight="1">
      <c r="E7" s="404"/>
      <c r="J7" s="234"/>
      <c r="K7" s="234"/>
    </row>
    <row r="8" spans="1:11">
      <c r="D8" s="305">
        <v>2010</v>
      </c>
      <c r="E8" s="337">
        <v>4.2389999999999999</v>
      </c>
      <c r="F8" s="337">
        <v>1.5469999999999999</v>
      </c>
      <c r="G8" s="337">
        <v>7.3449999999999998</v>
      </c>
      <c r="H8" s="337">
        <v>6.3710000000000004</v>
      </c>
      <c r="I8" s="337">
        <v>0.191</v>
      </c>
      <c r="J8" s="234"/>
      <c r="K8" s="234"/>
    </row>
    <row r="9" spans="1:11">
      <c r="D9" s="305"/>
      <c r="E9" s="337"/>
      <c r="F9" s="337"/>
      <c r="G9" s="337"/>
      <c r="H9" s="337"/>
      <c r="I9" s="337"/>
      <c r="J9" s="234"/>
      <c r="K9" s="234"/>
    </row>
    <row r="10" spans="1:11">
      <c r="D10" s="305">
        <v>2015</v>
      </c>
      <c r="E10" s="337">
        <v>3.7410000000000001</v>
      </c>
      <c r="F10" s="337">
        <v>1.331</v>
      </c>
      <c r="G10" s="337">
        <v>7.0119999999999996</v>
      </c>
      <c r="H10" s="337">
        <v>4.641</v>
      </c>
      <c r="I10" s="337">
        <v>0.218</v>
      </c>
      <c r="J10" s="234"/>
      <c r="K10" s="234"/>
    </row>
    <row r="11" spans="1:11">
      <c r="D11" s="305">
        <v>2016</v>
      </c>
      <c r="E11" s="337">
        <v>3.452</v>
      </c>
      <c r="F11" s="337">
        <v>1.36</v>
      </c>
      <c r="G11" s="337">
        <v>6.9989999999999997</v>
      </c>
      <c r="H11" s="337">
        <v>4.9450000000000003</v>
      </c>
      <c r="I11" s="337">
        <v>0.214</v>
      </c>
      <c r="J11" s="234"/>
      <c r="K11" s="234"/>
    </row>
    <row r="12" spans="1:11">
      <c r="D12" s="305">
        <v>2017</v>
      </c>
      <c r="E12" s="337">
        <v>3.47</v>
      </c>
      <c r="F12" s="337">
        <v>0.65300000000000002</v>
      </c>
      <c r="G12" s="337">
        <v>7.069</v>
      </c>
      <c r="H12" s="337">
        <v>5.2919999999999998</v>
      </c>
      <c r="I12" s="337">
        <v>0.224</v>
      </c>
      <c r="J12" s="234"/>
      <c r="K12" s="234"/>
    </row>
    <row r="13" spans="1:11">
      <c r="D13" s="305">
        <v>2018</v>
      </c>
      <c r="E13" s="337">
        <v>2.839</v>
      </c>
      <c r="F13" s="337">
        <v>4.2000000000000003E-2</v>
      </c>
      <c r="G13" s="337">
        <v>6.8970000000000002</v>
      </c>
      <c r="H13" s="337">
        <v>5.577</v>
      </c>
      <c r="I13" s="337">
        <v>0.23400000000000001</v>
      </c>
      <c r="J13" s="234"/>
      <c r="K13" s="234"/>
    </row>
    <row r="14" spans="1:11">
      <c r="D14" s="305">
        <v>2019</v>
      </c>
      <c r="E14" s="337">
        <v>1.9430000000000001</v>
      </c>
      <c r="F14" s="337">
        <v>3.3000000000000002E-2</v>
      </c>
      <c r="G14" s="337">
        <v>6.9089999999999998</v>
      </c>
      <c r="H14" s="337">
        <v>5.8150000000000004</v>
      </c>
      <c r="I14" s="337">
        <v>0.28699999999999998</v>
      </c>
      <c r="J14" s="234"/>
      <c r="K14" s="234"/>
    </row>
    <row r="15" spans="1:11">
      <c r="D15" s="305">
        <v>2020</v>
      </c>
      <c r="E15" s="337">
        <v>2.0819999999999999</v>
      </c>
      <c r="F15" s="337">
        <v>4.3999999999999997E-2</v>
      </c>
      <c r="G15" s="337">
        <v>5.1749999999999998</v>
      </c>
      <c r="H15" s="337">
        <v>5.6849999999999996</v>
      </c>
      <c r="I15" s="337">
        <v>0.22700000000000001</v>
      </c>
      <c r="J15" s="234"/>
      <c r="K15" s="234"/>
    </row>
    <row r="16" spans="1:11">
      <c r="J16" s="234"/>
      <c r="K16" s="234"/>
    </row>
    <row r="17" spans="1:15">
      <c r="J17" s="234"/>
      <c r="K17" s="234"/>
    </row>
    <row r="18" spans="1:15">
      <c r="C18" s="286"/>
      <c r="J18" s="229"/>
      <c r="K18" s="229"/>
      <c r="L18" s="229"/>
      <c r="M18" s="229"/>
      <c r="N18" s="229"/>
      <c r="O18" s="229"/>
    </row>
    <row r="19" spans="1:15">
      <c r="A19" s="230"/>
      <c r="D19" s="229"/>
      <c r="E19" s="229"/>
      <c r="F19" s="229"/>
      <c r="G19" s="229"/>
      <c r="H19" s="229"/>
      <c r="J19" s="229"/>
      <c r="K19" s="229"/>
      <c r="L19" s="229"/>
      <c r="M19" s="229"/>
      <c r="N19" s="229"/>
      <c r="O19" s="229"/>
    </row>
    <row r="20" spans="1:15">
      <c r="A20" s="230"/>
      <c r="D20" s="229"/>
      <c r="E20" s="229"/>
      <c r="F20" s="229"/>
      <c r="G20" s="229"/>
      <c r="H20" s="229"/>
    </row>
    <row r="21" spans="1:15">
      <c r="A21" s="230"/>
      <c r="D21" s="229"/>
      <c r="E21" s="229"/>
      <c r="F21" s="229"/>
      <c r="G21" s="229"/>
    </row>
    <row r="22" spans="1:15">
      <c r="C22" s="257"/>
    </row>
    <row r="23" spans="1:15">
      <c r="C23" s="310" t="s">
        <v>68</v>
      </c>
      <c r="D23" s="307">
        <v>1990</v>
      </c>
      <c r="E23" s="306"/>
      <c r="F23" s="307">
        <v>2000</v>
      </c>
      <c r="G23" s="307"/>
      <c r="H23" s="308">
        <v>2010</v>
      </c>
      <c r="I23" s="307"/>
      <c r="J23" s="307">
        <v>2015</v>
      </c>
      <c r="K23" s="308">
        <v>2016</v>
      </c>
      <c r="L23" s="307">
        <v>2017</v>
      </c>
      <c r="M23" s="308">
        <v>2018</v>
      </c>
      <c r="N23" s="308">
        <v>2019</v>
      </c>
      <c r="O23" s="308">
        <v>2020</v>
      </c>
    </row>
    <row r="24" spans="1:15" ht="15">
      <c r="C24" s="309" t="s">
        <v>258</v>
      </c>
      <c r="D24" s="335">
        <v>12.513999999999999</v>
      </c>
      <c r="E24" s="336"/>
      <c r="F24" s="335">
        <v>10.26</v>
      </c>
      <c r="G24" s="335"/>
      <c r="H24" s="335">
        <v>10.263999999999999</v>
      </c>
      <c r="I24" s="335"/>
      <c r="J24" s="335">
        <v>9.625</v>
      </c>
      <c r="K24" s="335">
        <v>9.6039999999999992</v>
      </c>
      <c r="L24" s="335">
        <v>9.3960000000000008</v>
      </c>
      <c r="M24" s="335">
        <v>8.9939999999999998</v>
      </c>
      <c r="N24" s="335">
        <v>8.407</v>
      </c>
      <c r="O24" s="335">
        <v>7.585</v>
      </c>
    </row>
    <row r="25" spans="1:15" ht="15">
      <c r="C25" s="309" t="s">
        <v>259</v>
      </c>
      <c r="D25" s="335">
        <v>7.806</v>
      </c>
      <c r="E25" s="336"/>
      <c r="F25" s="335">
        <v>7.0339999999999998</v>
      </c>
      <c r="G25" s="335"/>
      <c r="H25" s="335">
        <v>6.0149999999999997</v>
      </c>
      <c r="I25" s="335"/>
      <c r="J25" s="335">
        <v>4.8479999999999999</v>
      </c>
      <c r="K25" s="335">
        <v>4.7839999999999998</v>
      </c>
      <c r="L25" s="335">
        <v>4.6479999999999997</v>
      </c>
      <c r="M25" s="335">
        <v>4.2960000000000003</v>
      </c>
      <c r="N25" s="335">
        <v>4.0979999999999999</v>
      </c>
      <c r="O25" s="335">
        <v>3.6030000000000002</v>
      </c>
    </row>
    <row r="26" spans="1:15">
      <c r="C26" s="286"/>
    </row>
    <row r="27" spans="1:15">
      <c r="C27" s="229"/>
      <c r="J27" s="229"/>
      <c r="K27" s="229"/>
      <c r="L27" s="229"/>
      <c r="M27" s="229"/>
      <c r="N27" s="229"/>
      <c r="O27" s="229"/>
    </row>
    <row r="28" spans="1:15">
      <c r="J28" s="234"/>
      <c r="K28" s="234"/>
      <c r="L28" s="234"/>
      <c r="M28" s="234"/>
      <c r="N28" s="234"/>
      <c r="O28" s="234"/>
    </row>
    <row r="29" spans="1:15">
      <c r="J29" s="234"/>
      <c r="K29" s="234"/>
      <c r="L29" s="234"/>
      <c r="M29" s="234"/>
      <c r="N29" s="234"/>
      <c r="O29" s="234"/>
    </row>
    <row r="31" spans="1:15">
      <c r="A31" s="222"/>
    </row>
  </sheetData>
  <phoneticPr fontId="6" type="noConversion"/>
  <hyperlinks>
    <hyperlink ref="A1" location="Inhaltsverzeichnis!A16" display="2.5 CO2-Emissionen aus dem Primärenergieverbrauch " xr:uid="{00000000-0004-0000-0C00-000000000000}"/>
  </hyperlinks>
  <pageMargins left="0.59055118110236227" right="0.59055118110236227" top="0.78740157480314965" bottom="0.78740157480314965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9155" r:id="rId5">
          <objectPr defaultSize="0" r:id="rId6">
            <anchor moveWithCells="1">
              <from>
                <xdr:col>0</xdr:col>
                <xdr:colOff>7620</xdr:colOff>
                <xdr:row>2</xdr:row>
                <xdr:rowOff>121920</xdr:rowOff>
              </from>
              <to>
                <xdr:col>0</xdr:col>
                <xdr:colOff>6256020</xdr:colOff>
                <xdr:row>12</xdr:row>
                <xdr:rowOff>45720</xdr:rowOff>
              </to>
            </anchor>
          </objectPr>
        </oleObject>
      </mc:Choice>
      <mc:Fallback>
        <oleObject progId="Word.Document.8" shapeId="49155" r:id="rId5"/>
      </mc:Fallback>
    </mc:AlternateContent>
    <mc:AlternateContent xmlns:mc="http://schemas.openxmlformats.org/markup-compatibility/2006">
      <mc:Choice Requires="x14">
        <oleObject progId="Word.Document.8" shapeId="49156" r:id="rId7">
          <objectPr defaultSize="0" autoPict="0" r:id="rId8">
            <anchor moveWithCells="1">
              <from>
                <xdr:col>0</xdr:col>
                <xdr:colOff>0</xdr:colOff>
                <xdr:row>30</xdr:row>
                <xdr:rowOff>68580</xdr:rowOff>
              </from>
              <to>
                <xdr:col>1</xdr:col>
                <xdr:colOff>30480</xdr:colOff>
                <xdr:row>35</xdr:row>
                <xdr:rowOff>45720</xdr:rowOff>
              </to>
            </anchor>
          </objectPr>
        </oleObject>
      </mc:Choice>
      <mc:Fallback>
        <oleObject progId="Word.Document.8" shapeId="49156" r:id="rId7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7"/>
  <dimension ref="A1:K27"/>
  <sheetViews>
    <sheetView zoomScaleNormal="100" workbookViewId="0"/>
  </sheetViews>
  <sheetFormatPr baseColWidth="10" defaultRowHeight="13.2"/>
  <cols>
    <col min="1" max="1" width="92.88671875" customWidth="1"/>
    <col min="4" max="4" width="12.109375" bestFit="1" customWidth="1"/>
    <col min="9" max="9" width="13" customWidth="1"/>
    <col min="11" max="11" width="12" customWidth="1"/>
  </cols>
  <sheetData>
    <row r="1" spans="1:11">
      <c r="A1" s="222"/>
      <c r="C1" s="231"/>
      <c r="D1" s="231"/>
      <c r="E1" s="231"/>
      <c r="F1" s="231"/>
      <c r="G1" s="231"/>
      <c r="H1" s="251"/>
    </row>
    <row r="2" spans="1:11" ht="12.75" customHeight="1">
      <c r="A2" s="230"/>
    </row>
    <row r="3" spans="1:11" ht="12.75" customHeight="1">
      <c r="A3" s="230"/>
    </row>
    <row r="15" spans="1:11" ht="61.2">
      <c r="D15" s="311" t="s">
        <v>68</v>
      </c>
      <c r="E15" s="311" t="s">
        <v>164</v>
      </c>
      <c r="F15" s="69" t="s">
        <v>167</v>
      </c>
      <c r="G15" s="98" t="s">
        <v>166</v>
      </c>
      <c r="H15" s="69" t="s">
        <v>88</v>
      </c>
      <c r="I15" s="82" t="s">
        <v>89</v>
      </c>
      <c r="J15" s="509" t="s">
        <v>39</v>
      </c>
      <c r="K15" s="509" t="s">
        <v>177</v>
      </c>
    </row>
    <row r="16" spans="1:11">
      <c r="C16" s="286"/>
      <c r="D16" s="312">
        <v>1990</v>
      </c>
      <c r="E16" s="338">
        <v>26.78</v>
      </c>
      <c r="F16" s="338">
        <v>14.065</v>
      </c>
      <c r="G16" s="338">
        <v>1.5449999999999999</v>
      </c>
      <c r="H16" s="338">
        <v>4.2690000000000001</v>
      </c>
      <c r="I16" s="338">
        <v>6.9020000000000001</v>
      </c>
      <c r="J16" s="338">
        <v>0</v>
      </c>
      <c r="K16" s="338">
        <v>0</v>
      </c>
    </row>
    <row r="17" spans="1:11">
      <c r="D17" s="312"/>
      <c r="E17" s="338"/>
      <c r="F17" s="331"/>
      <c r="G17" s="339"/>
      <c r="H17" s="337"/>
      <c r="I17" s="339"/>
      <c r="J17" s="338"/>
      <c r="K17" s="338"/>
    </row>
    <row r="18" spans="1:11">
      <c r="D18" s="312">
        <v>2000</v>
      </c>
      <c r="E18" s="338">
        <v>23.789000000000001</v>
      </c>
      <c r="F18" s="338">
        <v>11.256</v>
      </c>
      <c r="G18" s="338">
        <v>0.47799999999999998</v>
      </c>
      <c r="H18" s="338">
        <v>4.9939999999999998</v>
      </c>
      <c r="I18" s="338">
        <v>7.0620000000000003</v>
      </c>
      <c r="J18" s="338">
        <v>0</v>
      </c>
      <c r="K18" s="338">
        <v>0</v>
      </c>
    </row>
    <row r="19" spans="1:11">
      <c r="D19" s="312"/>
      <c r="E19" s="338"/>
      <c r="F19" s="338"/>
      <c r="G19" s="338"/>
      <c r="H19" s="338"/>
      <c r="I19" s="338"/>
      <c r="J19" s="338"/>
      <c r="K19" s="338"/>
    </row>
    <row r="20" spans="1:11">
      <c r="D20" s="312">
        <v>2010</v>
      </c>
      <c r="E20" s="338">
        <v>19.695</v>
      </c>
      <c r="F20" s="338">
        <v>8.4559999999999995</v>
      </c>
      <c r="G20" s="338">
        <v>0.55800000000000005</v>
      </c>
      <c r="H20" s="338">
        <v>4.3949999999999996</v>
      </c>
      <c r="I20" s="338">
        <v>6.2859999999999996</v>
      </c>
      <c r="J20" s="338">
        <v>0</v>
      </c>
      <c r="K20" s="338">
        <v>0</v>
      </c>
    </row>
    <row r="21" spans="1:11">
      <c r="D21" s="312"/>
      <c r="E21" s="338"/>
      <c r="F21" s="338"/>
      <c r="G21" s="338"/>
      <c r="H21" s="338"/>
      <c r="I21" s="338"/>
      <c r="J21" s="338"/>
      <c r="K21" s="338"/>
    </row>
    <row r="22" spans="1:11">
      <c r="D22" s="312">
        <v>2015</v>
      </c>
      <c r="E22" s="338">
        <v>16.943000000000001</v>
      </c>
      <c r="F22" s="338">
        <v>7.2110000000000003</v>
      </c>
      <c r="G22" s="338">
        <v>0.31</v>
      </c>
      <c r="H22" s="338">
        <v>4.891</v>
      </c>
      <c r="I22" s="338">
        <v>4.5309999999999997</v>
      </c>
      <c r="J22" s="338">
        <v>0</v>
      </c>
      <c r="K22" s="338">
        <v>0</v>
      </c>
    </row>
    <row r="23" spans="1:11">
      <c r="D23" s="312">
        <v>2016</v>
      </c>
      <c r="E23" s="338">
        <v>16.97</v>
      </c>
      <c r="F23" s="338">
        <v>7.1369999999999996</v>
      </c>
      <c r="G23" s="338">
        <v>0.27</v>
      </c>
      <c r="H23" s="338">
        <v>5.0519999999999996</v>
      </c>
      <c r="I23" s="338">
        <v>4.51</v>
      </c>
      <c r="J23" s="338">
        <v>0</v>
      </c>
      <c r="K23" s="338">
        <v>0</v>
      </c>
    </row>
    <row r="24" spans="1:11">
      <c r="D24" s="312">
        <v>2017</v>
      </c>
      <c r="E24" s="338">
        <v>16.707000000000001</v>
      </c>
      <c r="F24" s="338">
        <v>6.8540000000000001</v>
      </c>
      <c r="G24" s="338">
        <v>0.27400000000000002</v>
      </c>
      <c r="H24" s="338">
        <v>5.1390000000000002</v>
      </c>
      <c r="I24" s="338">
        <v>0</v>
      </c>
      <c r="J24" s="338">
        <v>2.302</v>
      </c>
      <c r="K24" s="338">
        <v>2.1379999999999999</v>
      </c>
    </row>
    <row r="25" spans="1:11">
      <c r="A25" s="230"/>
      <c r="D25" s="312">
        <v>2018</v>
      </c>
      <c r="E25" s="338">
        <v>15.59</v>
      </c>
      <c r="F25" s="338">
        <v>5.9139999999999997</v>
      </c>
      <c r="G25" s="338">
        <v>0.27100000000000002</v>
      </c>
      <c r="H25" s="338">
        <v>5.2119999999999997</v>
      </c>
      <c r="I25" s="338">
        <v>0</v>
      </c>
      <c r="J25" s="338">
        <v>2.145</v>
      </c>
      <c r="K25" s="338">
        <v>2.0470000000000002</v>
      </c>
    </row>
    <row r="26" spans="1:11">
      <c r="D26" s="312">
        <v>2019</v>
      </c>
      <c r="E26" s="338">
        <v>14.988</v>
      </c>
      <c r="F26" s="338">
        <v>5.4180000000000001</v>
      </c>
      <c r="G26" s="338">
        <v>0.24399999999999999</v>
      </c>
      <c r="H26" s="338">
        <v>5.52</v>
      </c>
      <c r="I26" s="338">
        <v>0</v>
      </c>
      <c r="J26" s="338">
        <v>1.917</v>
      </c>
      <c r="K26" s="338">
        <v>1.8879999999999999</v>
      </c>
    </row>
    <row r="27" spans="1:11">
      <c r="D27" s="312">
        <v>2020</v>
      </c>
      <c r="E27" s="338">
        <v>13.212999999999999</v>
      </c>
      <c r="F27" s="338">
        <v>5.3970000000000002</v>
      </c>
      <c r="G27" s="338">
        <v>0.23599999999999999</v>
      </c>
      <c r="H27" s="338">
        <v>4.0119999999999996</v>
      </c>
      <c r="I27" s="338">
        <v>0</v>
      </c>
      <c r="J27" s="338">
        <v>1.7749999999999999</v>
      </c>
      <c r="K27" s="338">
        <v>1.794</v>
      </c>
    </row>
  </sheetData>
  <phoneticPr fontId="6" type="noConversion"/>
  <pageMargins left="0.59055118110236227" right="0.59055118110236227" top="0.78740157480314965" bottom="0.78740157480314965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0179" r:id="rId5">
          <objectPr defaultSize="0" r:id="rId6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0</xdr:col>
                <xdr:colOff>6164580</xdr:colOff>
                <xdr:row>11</xdr:row>
                <xdr:rowOff>30480</xdr:rowOff>
              </to>
            </anchor>
          </objectPr>
        </oleObject>
      </mc:Choice>
      <mc:Fallback>
        <oleObject progId="Word.Document.8" shapeId="50179" r:id="rId5"/>
      </mc:Fallback>
    </mc:AlternateContent>
    <mc:AlternateContent xmlns:mc="http://schemas.openxmlformats.org/markup-compatibility/2006">
      <mc:Choice Requires="x14">
        <oleObject progId="Word.Document.8" shapeId="50180" r:id="rId7">
          <objectPr defaultSize="0" r:id="rId8">
            <anchor moveWithCells="1">
              <from>
                <xdr:col>0</xdr:col>
                <xdr:colOff>7620</xdr:colOff>
                <xdr:row>26</xdr:row>
                <xdr:rowOff>45720</xdr:rowOff>
              </from>
              <to>
                <xdr:col>0</xdr:col>
                <xdr:colOff>6355080</xdr:colOff>
                <xdr:row>34</xdr:row>
                <xdr:rowOff>114300</xdr:rowOff>
              </to>
            </anchor>
          </objectPr>
        </oleObject>
      </mc:Choice>
      <mc:Fallback>
        <oleObject progId="Word.Document.8" shapeId="50180" r:id="rId7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8"/>
  <dimension ref="A1:M38"/>
  <sheetViews>
    <sheetView zoomScaleNormal="100" workbookViewId="0"/>
  </sheetViews>
  <sheetFormatPr baseColWidth="10" defaultRowHeight="13.2"/>
  <cols>
    <col min="1" max="1" width="92.88671875" customWidth="1"/>
    <col min="4" max="12" width="13.5546875" customWidth="1"/>
  </cols>
  <sheetData>
    <row r="1" spans="1:13" ht="12.75" customHeight="1">
      <c r="A1" s="248" t="s">
        <v>245</v>
      </c>
      <c r="H1" s="16"/>
    </row>
    <row r="2" spans="1:13" ht="12.75" customHeight="1">
      <c r="A2" s="222"/>
    </row>
    <row r="3" spans="1:13" ht="12.75" customHeight="1"/>
    <row r="4" spans="1:13">
      <c r="D4" s="31" t="s">
        <v>68</v>
      </c>
      <c r="E4" s="758" t="s">
        <v>164</v>
      </c>
      <c r="F4" s="524" t="s">
        <v>2</v>
      </c>
      <c r="G4" s="524" t="s">
        <v>3</v>
      </c>
      <c r="H4" s="521" t="s">
        <v>54</v>
      </c>
      <c r="I4" s="523" t="s">
        <v>40</v>
      </c>
      <c r="J4" s="523" t="s">
        <v>48</v>
      </c>
      <c r="K4" s="524" t="s">
        <v>87</v>
      </c>
      <c r="L4" s="522" t="s">
        <v>69</v>
      </c>
      <c r="M4" s="260"/>
    </row>
    <row r="5" spans="1:13">
      <c r="D5" s="313">
        <v>1990</v>
      </c>
      <c r="E5" s="338">
        <v>29.215</v>
      </c>
      <c r="F5" s="338">
        <v>0.57899999999999996</v>
      </c>
      <c r="G5" s="338">
        <v>2.605</v>
      </c>
      <c r="H5" s="338">
        <v>8.0779999999999994</v>
      </c>
      <c r="I5" s="338">
        <v>1.6120000000000001</v>
      </c>
      <c r="J5" s="338">
        <v>13.355</v>
      </c>
      <c r="K5" s="338">
        <v>2.9830000000000001</v>
      </c>
      <c r="L5" s="338">
        <v>4.0000000000000001E-3</v>
      </c>
      <c r="M5" s="260"/>
    </row>
    <row r="6" spans="1:13">
      <c r="D6" s="313"/>
      <c r="E6" s="338"/>
      <c r="F6" s="338"/>
      <c r="G6" s="338"/>
      <c r="H6" s="338"/>
      <c r="I6" s="338"/>
      <c r="J6" s="338"/>
      <c r="K6" s="338"/>
      <c r="L6" s="338"/>
      <c r="M6" s="260"/>
    </row>
    <row r="7" spans="1:13">
      <c r="D7" s="313">
        <v>2000</v>
      </c>
      <c r="E7" s="338">
        <v>25.216999999999999</v>
      </c>
      <c r="F7" s="338">
        <v>0.02</v>
      </c>
      <c r="G7" s="338">
        <v>0.10100000000000001</v>
      </c>
      <c r="H7" s="338">
        <v>9.4480000000000004</v>
      </c>
      <c r="I7" s="338">
        <v>2.97</v>
      </c>
      <c r="J7" s="338">
        <v>11.427</v>
      </c>
      <c r="K7" s="338">
        <v>1.252</v>
      </c>
      <c r="L7" s="338" t="s">
        <v>96</v>
      </c>
      <c r="M7" s="260"/>
    </row>
    <row r="8" spans="1:13">
      <c r="D8" s="313"/>
      <c r="E8" s="338"/>
      <c r="F8" s="338"/>
      <c r="G8" s="338"/>
      <c r="H8" s="338"/>
      <c r="I8" s="338"/>
      <c r="J8" s="338"/>
      <c r="K8" s="338"/>
      <c r="L8" s="338"/>
      <c r="M8" s="260"/>
    </row>
    <row r="9" spans="1:13">
      <c r="D9" s="313">
        <v>2010</v>
      </c>
      <c r="E9" s="338">
        <v>22.416</v>
      </c>
      <c r="F9" s="338" t="s">
        <v>96</v>
      </c>
      <c r="G9" s="338">
        <v>7.5999999999999998E-2</v>
      </c>
      <c r="H9" s="338">
        <v>7.2549999999999999</v>
      </c>
      <c r="I9" s="338">
        <v>3.9079999999999999</v>
      </c>
      <c r="J9" s="338">
        <v>7.8490000000000002</v>
      </c>
      <c r="K9" s="338">
        <v>3.3279999999999998</v>
      </c>
      <c r="L9" s="338" t="s">
        <v>96</v>
      </c>
      <c r="M9" s="260"/>
    </row>
    <row r="10" spans="1:13">
      <c r="D10" s="313"/>
      <c r="E10" s="338"/>
      <c r="F10" s="338"/>
      <c r="G10" s="338"/>
      <c r="H10" s="338"/>
      <c r="I10" s="338"/>
      <c r="J10" s="338"/>
      <c r="K10" s="338"/>
      <c r="L10" s="338"/>
      <c r="M10" s="260"/>
    </row>
    <row r="11" spans="1:13">
      <c r="D11" s="313">
        <v>2015</v>
      </c>
      <c r="E11" s="338">
        <v>19.655000000000001</v>
      </c>
      <c r="F11" s="338">
        <v>0</v>
      </c>
      <c r="G11" s="338">
        <v>4.2000000000000003E-2</v>
      </c>
      <c r="H11" s="338">
        <v>6.9489999999999998</v>
      </c>
      <c r="I11" s="338">
        <v>2.742</v>
      </c>
      <c r="J11" s="338">
        <v>6.9859999999999998</v>
      </c>
      <c r="K11" s="338">
        <v>2.9359999999999999</v>
      </c>
      <c r="L11" s="338">
        <v>0</v>
      </c>
      <c r="M11" s="260"/>
    </row>
    <row r="12" spans="1:13">
      <c r="D12" s="313">
        <v>2016</v>
      </c>
      <c r="E12" s="338">
        <v>19.872</v>
      </c>
      <c r="F12" s="338">
        <v>0</v>
      </c>
      <c r="G12" s="338">
        <v>3.9E-2</v>
      </c>
      <c r="H12" s="338">
        <v>6.9349999999999996</v>
      </c>
      <c r="I12" s="338">
        <v>2.8580000000000001</v>
      </c>
      <c r="J12" s="338">
        <v>6.8959999999999999</v>
      </c>
      <c r="K12" s="338">
        <v>3.1429999999999998</v>
      </c>
      <c r="L12" s="338">
        <v>0</v>
      </c>
      <c r="M12" s="260"/>
    </row>
    <row r="13" spans="1:13">
      <c r="D13" s="313">
        <v>2017</v>
      </c>
      <c r="E13" s="338">
        <v>18.864000000000001</v>
      </c>
      <c r="F13" s="338">
        <v>0</v>
      </c>
      <c r="G13" s="338">
        <v>4.2000000000000003E-2</v>
      </c>
      <c r="H13" s="338">
        <v>7.0170000000000003</v>
      </c>
      <c r="I13" s="338">
        <v>2.7949999999999999</v>
      </c>
      <c r="J13" s="338">
        <v>6.3789999999999996</v>
      </c>
      <c r="K13" s="338">
        <v>2.6309999999999998</v>
      </c>
      <c r="L13" s="338">
        <v>0</v>
      </c>
      <c r="M13" s="260"/>
    </row>
    <row r="14" spans="1:13">
      <c r="D14" s="313">
        <v>2018</v>
      </c>
      <c r="E14" s="338">
        <v>18.337</v>
      </c>
      <c r="F14" s="338">
        <v>0</v>
      </c>
      <c r="G14" s="338">
        <v>4.2000000000000003E-2</v>
      </c>
      <c r="H14" s="338">
        <v>6.84</v>
      </c>
      <c r="I14" s="338">
        <v>2.7959999999999998</v>
      </c>
      <c r="J14" s="338">
        <v>6.0819999999999999</v>
      </c>
      <c r="K14" s="338">
        <v>2.5779999999999998</v>
      </c>
      <c r="L14" s="338">
        <v>0</v>
      </c>
      <c r="M14" s="260"/>
    </row>
    <row r="15" spans="1:13">
      <c r="D15" s="313">
        <v>2019</v>
      </c>
      <c r="E15" s="338">
        <v>17.231000000000002</v>
      </c>
      <c r="F15" s="338">
        <v>0</v>
      </c>
      <c r="G15" s="338">
        <v>3.3000000000000002E-2</v>
      </c>
      <c r="H15" s="338">
        <v>6.8360000000000003</v>
      </c>
      <c r="I15" s="338">
        <v>2.71</v>
      </c>
      <c r="J15" s="338">
        <v>5.032</v>
      </c>
      <c r="K15" s="338">
        <v>2.62</v>
      </c>
      <c r="L15" s="338">
        <v>0</v>
      </c>
      <c r="M15" s="260"/>
    </row>
    <row r="16" spans="1:13">
      <c r="D16" s="313">
        <v>2020</v>
      </c>
      <c r="E16" s="338">
        <v>14.62</v>
      </c>
      <c r="F16" s="338">
        <v>0</v>
      </c>
      <c r="G16" s="338">
        <v>4.3999999999999997E-2</v>
      </c>
      <c r="H16" s="338">
        <v>5.141</v>
      </c>
      <c r="I16" s="338">
        <v>2.6440000000000001</v>
      </c>
      <c r="J16" s="338">
        <v>4.2859999999999996</v>
      </c>
      <c r="K16" s="338">
        <v>2.5049999999999999</v>
      </c>
      <c r="L16" s="338">
        <v>0</v>
      </c>
      <c r="M16" s="260"/>
    </row>
    <row r="17" spans="1:13">
      <c r="M17" s="260"/>
    </row>
    <row r="18" spans="1:13">
      <c r="M18" s="260"/>
    </row>
    <row r="19" spans="1:13">
      <c r="M19" s="260"/>
    </row>
    <row r="20" spans="1:13">
      <c r="J20" s="260"/>
      <c r="K20" s="232"/>
      <c r="L20" s="232"/>
      <c r="M20" s="260"/>
    </row>
    <row r="21" spans="1:13">
      <c r="J21" s="260"/>
      <c r="K21" s="232"/>
      <c r="L21" s="232"/>
      <c r="M21" s="260"/>
    </row>
    <row r="22" spans="1:13">
      <c r="J22" s="260"/>
      <c r="K22" s="232"/>
      <c r="L22" s="232"/>
      <c r="M22" s="260"/>
    </row>
    <row r="23" spans="1:13">
      <c r="J23" s="260"/>
      <c r="K23" s="232"/>
      <c r="L23" s="232"/>
      <c r="M23" s="260"/>
    </row>
    <row r="24" spans="1:13">
      <c r="J24" s="260"/>
      <c r="K24" s="232"/>
      <c r="L24" s="232"/>
      <c r="M24" s="260"/>
    </row>
    <row r="25" spans="1:13">
      <c r="J25" s="260"/>
      <c r="K25" s="232"/>
      <c r="L25" s="232"/>
      <c r="M25" s="260"/>
    </row>
    <row r="26" spans="1:13" ht="51">
      <c r="D26" s="526" t="s">
        <v>68</v>
      </c>
      <c r="E26" s="317" t="s">
        <v>196</v>
      </c>
      <c r="F26" s="314" t="s">
        <v>250</v>
      </c>
      <c r="G26" s="314" t="s">
        <v>36</v>
      </c>
      <c r="H26" s="315" t="s">
        <v>37</v>
      </c>
      <c r="I26" s="316" t="s">
        <v>197</v>
      </c>
      <c r="J26" s="511" t="s">
        <v>39</v>
      </c>
      <c r="K26" s="511" t="s">
        <v>417</v>
      </c>
      <c r="L26" s="260"/>
      <c r="M26" s="260"/>
    </row>
    <row r="27" spans="1:13" ht="12.75" customHeight="1">
      <c r="D27" s="312">
        <v>1990</v>
      </c>
      <c r="E27" s="337">
        <v>5.2240000000000002</v>
      </c>
      <c r="F27" s="337">
        <v>1.0069999999999999</v>
      </c>
      <c r="G27" s="337">
        <v>3.6850000000000001</v>
      </c>
      <c r="H27" s="337">
        <v>0.36299999999999999</v>
      </c>
      <c r="I27" s="337">
        <v>18.939</v>
      </c>
      <c r="J27" s="337">
        <v>0</v>
      </c>
      <c r="K27" s="337">
        <v>0</v>
      </c>
      <c r="L27" s="260"/>
      <c r="M27" s="260"/>
    </row>
    <row r="28" spans="1:13" ht="12.75" customHeight="1">
      <c r="A28" s="230"/>
      <c r="D28" s="312"/>
      <c r="E28" s="337"/>
      <c r="F28" s="337"/>
      <c r="G28" s="337"/>
      <c r="H28" s="337"/>
      <c r="I28" s="337"/>
      <c r="J28" s="337"/>
      <c r="K28" s="337"/>
      <c r="M28" s="260"/>
    </row>
    <row r="29" spans="1:13" ht="12.75" customHeight="1">
      <c r="A29" s="233"/>
      <c r="D29" s="312">
        <v>2000</v>
      </c>
      <c r="E29" s="337">
        <v>2.81</v>
      </c>
      <c r="F29" s="337">
        <v>0.84699999999999998</v>
      </c>
      <c r="G29" s="337">
        <v>4.1449999999999996</v>
      </c>
      <c r="H29" s="337">
        <v>0.79100000000000004</v>
      </c>
      <c r="I29" s="337">
        <v>16.623999999999999</v>
      </c>
      <c r="J29" s="337">
        <v>0</v>
      </c>
      <c r="K29" s="337">
        <v>0</v>
      </c>
      <c r="M29" s="260"/>
    </row>
    <row r="30" spans="1:13" ht="12.75" customHeight="1">
      <c r="A30" s="230"/>
      <c r="D30" s="312"/>
      <c r="E30" s="337"/>
      <c r="F30" s="337"/>
      <c r="G30" s="337"/>
      <c r="H30" s="337"/>
      <c r="I30" s="337"/>
      <c r="J30" s="337"/>
      <c r="K30" s="337"/>
      <c r="M30" s="260"/>
    </row>
    <row r="31" spans="1:13">
      <c r="D31" s="312">
        <v>2010</v>
      </c>
      <c r="E31" s="337">
        <v>1.728</v>
      </c>
      <c r="F31" s="337">
        <v>0.52100000000000002</v>
      </c>
      <c r="G31" s="337">
        <v>3.4119999999999999</v>
      </c>
      <c r="H31" s="337">
        <v>0.94099999999999995</v>
      </c>
      <c r="I31" s="337">
        <v>15.814</v>
      </c>
      <c r="J31" s="337">
        <v>0</v>
      </c>
      <c r="K31" s="337">
        <v>0</v>
      </c>
      <c r="M31" s="260"/>
    </row>
    <row r="32" spans="1:13">
      <c r="D32" s="312"/>
      <c r="E32" s="337"/>
      <c r="F32" s="337"/>
      <c r="G32" s="337"/>
      <c r="H32" s="337"/>
      <c r="I32" s="337"/>
      <c r="J32" s="337"/>
      <c r="K32" s="337"/>
      <c r="M32" s="260"/>
    </row>
    <row r="33" spans="4:13">
      <c r="D33" s="312">
        <v>2015</v>
      </c>
      <c r="E33" s="337">
        <v>1.3</v>
      </c>
      <c r="F33" s="337">
        <v>0.55300000000000005</v>
      </c>
      <c r="G33" s="337">
        <v>3.82</v>
      </c>
      <c r="H33" s="337">
        <v>1.008</v>
      </c>
      <c r="I33" s="337">
        <v>12.974</v>
      </c>
      <c r="J33" s="337">
        <v>0</v>
      </c>
      <c r="K33" s="337">
        <v>0</v>
      </c>
      <c r="M33" s="260"/>
    </row>
    <row r="34" spans="4:13">
      <c r="D34" s="312">
        <v>2016</v>
      </c>
      <c r="E34" s="337">
        <v>1.2230000000000001</v>
      </c>
      <c r="F34" s="337">
        <v>0.55900000000000005</v>
      </c>
      <c r="G34" s="337">
        <v>3.903</v>
      </c>
      <c r="H34" s="337">
        <v>1.083</v>
      </c>
      <c r="I34" s="337">
        <v>13.103999999999999</v>
      </c>
      <c r="J34" s="337">
        <v>0</v>
      </c>
      <c r="K34" s="337">
        <v>0</v>
      </c>
      <c r="M34" s="260"/>
    </row>
    <row r="35" spans="4:13">
      <c r="D35" s="312">
        <v>2017</v>
      </c>
      <c r="E35" s="337">
        <v>1.1319999999999999</v>
      </c>
      <c r="F35" s="337">
        <v>0.56900000000000006</v>
      </c>
      <c r="G35" s="337">
        <v>3.9820000000000002</v>
      </c>
      <c r="H35" s="337">
        <v>1.083</v>
      </c>
      <c r="I35" s="337">
        <v>0</v>
      </c>
      <c r="J35" s="337">
        <v>5.6440000000000001</v>
      </c>
      <c r="K35" s="337">
        <v>6.4550000000000001</v>
      </c>
      <c r="M35" s="260"/>
    </row>
    <row r="36" spans="4:13">
      <c r="D36" s="312">
        <v>2018</v>
      </c>
      <c r="E36" s="337">
        <v>1.135</v>
      </c>
      <c r="F36" s="337">
        <v>0.47599999999999998</v>
      </c>
      <c r="G36" s="337">
        <v>3.915</v>
      </c>
      <c r="H36" s="337">
        <v>1.2270000000000001</v>
      </c>
      <c r="I36" s="337">
        <v>0</v>
      </c>
      <c r="J36" s="337">
        <v>5.4249999999999998</v>
      </c>
      <c r="K36" s="337">
        <v>6.1589999999999998</v>
      </c>
    </row>
    <row r="37" spans="4:13">
      <c r="D37" s="312">
        <v>2019</v>
      </c>
      <c r="E37" s="337">
        <v>0.95099999999999996</v>
      </c>
      <c r="F37" s="337">
        <v>0.378</v>
      </c>
      <c r="G37" s="337">
        <v>3.9609999999999999</v>
      </c>
      <c r="H37" s="337">
        <v>1.4870000000000001</v>
      </c>
      <c r="I37" s="337">
        <v>0</v>
      </c>
      <c r="J37" s="337">
        <v>4.891</v>
      </c>
      <c r="K37" s="337">
        <v>5.5620000000000003</v>
      </c>
    </row>
    <row r="38" spans="4:13">
      <c r="D38" s="312">
        <v>2020</v>
      </c>
      <c r="E38" s="337">
        <v>0.82099999999999995</v>
      </c>
      <c r="F38" s="337">
        <v>0.35499999999999998</v>
      </c>
      <c r="G38" s="337">
        <v>3.552</v>
      </c>
      <c r="H38" s="337">
        <v>0.39700000000000002</v>
      </c>
      <c r="I38" s="337">
        <v>0</v>
      </c>
      <c r="J38" s="337">
        <v>4.5640000000000001</v>
      </c>
      <c r="K38" s="337">
        <v>4.93</v>
      </c>
    </row>
  </sheetData>
  <phoneticPr fontId="6" type="noConversion"/>
  <hyperlinks>
    <hyperlink ref="A1" location="Inhaltsverzeichnis!A17" display="2.6 CO2-Emissionen aus dem Endenergieverbrauch" xr:uid="{00000000-0004-0000-0E00-000000000000}"/>
  </hyperlinks>
  <pageMargins left="0.59055118110236227" right="0.59055118110236227" top="0.78740157480314965" bottom="0.78740157480314965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1202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7620</xdr:rowOff>
              </from>
              <to>
                <xdr:col>0</xdr:col>
                <xdr:colOff>6324600</xdr:colOff>
                <xdr:row>5</xdr:row>
                <xdr:rowOff>144780</xdr:rowOff>
              </to>
            </anchor>
          </objectPr>
        </oleObject>
      </mc:Choice>
      <mc:Fallback>
        <oleObject progId="Word.Document.8" shapeId="51202" r:id="rId5"/>
      </mc:Fallback>
    </mc:AlternateContent>
    <mc:AlternateContent xmlns:mc="http://schemas.openxmlformats.org/markup-compatibility/2006">
      <mc:Choice Requires="x14">
        <oleObject progId="Word.Document.8" shapeId="51203" r:id="rId7">
          <objectPr defaultSize="0" r:id="rId8">
            <anchor moveWithCells="1">
              <from>
                <xdr:col>0</xdr:col>
                <xdr:colOff>30480</xdr:colOff>
                <xdr:row>23</xdr:row>
                <xdr:rowOff>106680</xdr:rowOff>
              </from>
              <to>
                <xdr:col>1</xdr:col>
                <xdr:colOff>182880</xdr:colOff>
                <xdr:row>34</xdr:row>
                <xdr:rowOff>114300</xdr:rowOff>
              </to>
            </anchor>
          </objectPr>
        </oleObject>
      </mc:Choice>
      <mc:Fallback>
        <oleObject progId="Word.Document.8" shapeId="51203" r:id="rId7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9"/>
  <dimension ref="A2:R23"/>
  <sheetViews>
    <sheetView zoomScaleNormal="100" workbookViewId="0"/>
  </sheetViews>
  <sheetFormatPr baseColWidth="10" defaultRowHeight="13.2" outlineLevelCol="1"/>
  <cols>
    <col min="1" max="1" width="92.88671875" customWidth="1"/>
    <col min="3" max="3" width="40.44140625" bestFit="1" customWidth="1"/>
    <col min="4" max="4" width="12.44140625" bestFit="1" customWidth="1"/>
    <col min="5" max="5" width="6.109375" customWidth="1"/>
    <col min="6" max="6" width="12.44140625" bestFit="1" customWidth="1"/>
    <col min="7" max="7" width="7.5546875" customWidth="1"/>
    <col min="8" max="8" width="12.44140625" bestFit="1" customWidth="1"/>
    <col min="9" max="9" width="10.5546875" hidden="1" customWidth="1" outlineLevel="1"/>
    <col min="10" max="12" width="0" hidden="1" customWidth="1" outlineLevel="1"/>
    <col min="13" max="13" width="11.5546875" collapsed="1"/>
  </cols>
  <sheetData>
    <row r="2" spans="1:8" ht="12.75" customHeight="1">
      <c r="A2" s="230"/>
    </row>
    <row r="3" spans="1:8" ht="12.75" customHeight="1">
      <c r="A3" s="230"/>
    </row>
    <row r="4" spans="1:8" ht="12.75" customHeight="1">
      <c r="A4" s="230"/>
    </row>
    <row r="5" spans="1:8" ht="12.75" customHeight="1">
      <c r="A5" s="230"/>
    </row>
    <row r="6" spans="1:8" ht="12.75" customHeight="1">
      <c r="A6" s="230"/>
    </row>
    <row r="7" spans="1:8" ht="12.75" customHeight="1"/>
    <row r="8" spans="1:8" ht="12.75" customHeight="1"/>
    <row r="9" spans="1:8" ht="12.75" customHeight="1"/>
    <row r="10" spans="1:8" ht="12.75" customHeight="1"/>
    <row r="11" spans="1:8" ht="12.75" customHeight="1"/>
    <row r="12" spans="1:8" ht="12.75" customHeight="1"/>
    <row r="13" spans="1:8" ht="12.75" customHeight="1"/>
    <row r="14" spans="1:8" ht="12.75" customHeight="1"/>
    <row r="15" spans="1:8" ht="12.75" customHeight="1">
      <c r="D15" s="4"/>
      <c r="E15" s="4"/>
      <c r="F15" s="4"/>
      <c r="G15" s="4"/>
      <c r="H15" s="4"/>
    </row>
    <row r="16" spans="1:8">
      <c r="D16" s="257"/>
      <c r="E16" s="257"/>
      <c r="F16" s="257"/>
      <c r="G16" s="257"/>
      <c r="H16" s="257"/>
    </row>
    <row r="17" spans="1:18">
      <c r="D17" s="257"/>
      <c r="E17" s="257"/>
      <c r="F17" s="257"/>
      <c r="G17" s="257"/>
      <c r="H17" s="257"/>
    </row>
    <row r="19" spans="1:18">
      <c r="C19" s="303"/>
      <c r="D19" s="325">
        <v>1990</v>
      </c>
      <c r="E19" s="307"/>
      <c r="F19" s="307">
        <v>2000</v>
      </c>
      <c r="G19" s="307"/>
      <c r="H19" s="307">
        <v>2010</v>
      </c>
      <c r="I19" s="308">
        <v>2011</v>
      </c>
      <c r="J19" s="307">
        <v>2012</v>
      </c>
      <c r="K19" s="308">
        <v>2013</v>
      </c>
      <c r="L19" s="307">
        <v>2014</v>
      </c>
      <c r="M19" s="308">
        <v>2015</v>
      </c>
      <c r="N19" s="307">
        <v>2016</v>
      </c>
      <c r="O19" s="308">
        <v>2017</v>
      </c>
      <c r="P19" s="307">
        <v>2018</v>
      </c>
      <c r="Q19" s="307">
        <v>2019</v>
      </c>
      <c r="R19" s="307">
        <v>2020</v>
      </c>
    </row>
    <row r="20" spans="1:18">
      <c r="C20" s="326" t="s">
        <v>264</v>
      </c>
      <c r="D20" s="450">
        <v>29214895</v>
      </c>
      <c r="E20" s="450"/>
      <c r="F20" s="450">
        <v>25217168</v>
      </c>
      <c r="G20" s="450"/>
      <c r="H20" s="450">
        <v>22416464</v>
      </c>
      <c r="I20" s="450">
        <v>20416429</v>
      </c>
      <c r="J20" s="450">
        <v>20710576</v>
      </c>
      <c r="K20" s="450">
        <v>21143549</v>
      </c>
      <c r="L20" s="450">
        <v>19920134</v>
      </c>
      <c r="M20" s="450">
        <v>19654547</v>
      </c>
      <c r="N20" s="450">
        <v>19871524</v>
      </c>
      <c r="O20" s="450">
        <v>18864231</v>
      </c>
      <c r="P20" s="450">
        <v>18337204</v>
      </c>
      <c r="Q20" s="450">
        <v>17230936</v>
      </c>
      <c r="R20" s="512">
        <v>14619514</v>
      </c>
    </row>
    <row r="21" spans="1:18">
      <c r="C21" s="326" t="s">
        <v>263</v>
      </c>
      <c r="D21" s="450">
        <v>3433700</v>
      </c>
      <c r="E21" s="450"/>
      <c r="F21" s="450">
        <v>3382200</v>
      </c>
      <c r="G21" s="450"/>
      <c r="H21" s="450">
        <v>3274204</v>
      </c>
      <c r="I21" s="450">
        <v>3302174</v>
      </c>
      <c r="J21" s="450">
        <v>3350612</v>
      </c>
      <c r="K21" s="450">
        <v>3398526</v>
      </c>
      <c r="L21" s="450">
        <v>3445839</v>
      </c>
      <c r="M21" s="450">
        <v>3494940</v>
      </c>
      <c r="N21" s="450">
        <v>3547431</v>
      </c>
      <c r="O21" s="450">
        <v>3594163</v>
      </c>
      <c r="P21" s="450">
        <v>3629161</v>
      </c>
      <c r="Q21" s="450">
        <v>3657159</v>
      </c>
      <c r="R21" s="513">
        <v>3666790</v>
      </c>
    </row>
    <row r="22" spans="1:18">
      <c r="C22" s="326" t="s">
        <v>265</v>
      </c>
      <c r="D22" s="399">
        <v>8.5079999999999991</v>
      </c>
      <c r="E22" s="399"/>
      <c r="F22" s="399">
        <v>7.4560000000000004</v>
      </c>
      <c r="G22" s="399"/>
      <c r="H22" s="399">
        <v>6.8460000000000001</v>
      </c>
      <c r="I22" s="399">
        <v>6.1829999999999998</v>
      </c>
      <c r="J22" s="399">
        <v>6.181</v>
      </c>
      <c r="K22" s="399">
        <v>6.2210000000000001</v>
      </c>
      <c r="L22" s="399">
        <v>5.7809999999999997</v>
      </c>
      <c r="M22" s="399">
        <v>5.6239999999999997</v>
      </c>
      <c r="N22" s="399">
        <v>5.6020000000000003</v>
      </c>
      <c r="O22" s="399">
        <v>5.2489999999999997</v>
      </c>
      <c r="P22" s="399">
        <v>5.0529999999999999</v>
      </c>
      <c r="Q22" s="399">
        <v>4.7119999999999997</v>
      </c>
      <c r="R22" s="399">
        <v>3.9870000000000001</v>
      </c>
    </row>
    <row r="23" spans="1:18">
      <c r="A23" s="16"/>
      <c r="C23" s="286"/>
    </row>
  </sheetData>
  <phoneticPr fontId="6" type="noConversion"/>
  <pageMargins left="0.59055118110236227" right="0.59055118110236227" top="0.78740157480314965" bottom="0.78740157480314965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2227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7620</xdr:rowOff>
              </from>
              <to>
                <xdr:col>1</xdr:col>
                <xdr:colOff>30480</xdr:colOff>
                <xdr:row>14</xdr:row>
                <xdr:rowOff>68580</xdr:rowOff>
              </to>
            </anchor>
          </objectPr>
        </oleObject>
      </mc:Choice>
      <mc:Fallback>
        <oleObject progId="Word.Document.8" shapeId="52227" r:id="rId5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0"/>
  <dimension ref="A1:H12"/>
  <sheetViews>
    <sheetView zoomScaleNormal="100" workbookViewId="0"/>
  </sheetViews>
  <sheetFormatPr baseColWidth="10" defaultRowHeight="13.2"/>
  <cols>
    <col min="1" max="1" width="89.44140625" customWidth="1"/>
  </cols>
  <sheetData>
    <row r="1" spans="1:8">
      <c r="A1" s="248" t="s">
        <v>246</v>
      </c>
      <c r="H1" s="16"/>
    </row>
    <row r="9" spans="1:8">
      <c r="A9" s="16" t="s">
        <v>251</v>
      </c>
    </row>
    <row r="11" spans="1:8">
      <c r="A11" s="16"/>
    </row>
    <row r="12" spans="1:8">
      <c r="A12" s="16"/>
    </row>
  </sheetData>
  <phoneticPr fontId="6" type="noConversion"/>
  <hyperlinks>
    <hyperlink ref="A1" location="Inhaltsverzeichnis!A18" display="2.7 CO2-Flussbild" xr:uid="{00000000-0004-0000-1000-000000000000}"/>
  </hyperlinks>
  <pageMargins left="0.59055118110236227" right="0.59055118110236227" top="0.78740157480314965" bottom="0.78740157480314965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3254" r:id="rId5">
          <objectPr defaultSize="0" r:id="rId6">
            <anchor moveWithCells="1">
              <from>
                <xdr:col>0</xdr:col>
                <xdr:colOff>0</xdr:colOff>
                <xdr:row>3</xdr:row>
                <xdr:rowOff>38100</xdr:rowOff>
              </from>
              <to>
                <xdr:col>0</xdr:col>
                <xdr:colOff>6080760</xdr:colOff>
                <xdr:row>7</xdr:row>
                <xdr:rowOff>99060</xdr:rowOff>
              </to>
            </anchor>
          </objectPr>
        </oleObject>
      </mc:Choice>
      <mc:Fallback>
        <oleObject progId="Word.Document.8" shapeId="53254" r:id="rId5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8"/>
  <dimension ref="A1:N65"/>
  <sheetViews>
    <sheetView zoomScaleNormal="100" workbookViewId="0">
      <selection sqref="A1:E1"/>
    </sheetView>
  </sheetViews>
  <sheetFormatPr baseColWidth="10" defaultRowHeight="13.2" outlineLevelCol="1"/>
  <cols>
    <col min="1" max="1" width="9.5546875" style="4" customWidth="1"/>
    <col min="2" max="3" width="7.88671875" style="4" customWidth="1"/>
    <col min="4" max="4" width="7.88671875" customWidth="1"/>
    <col min="5" max="8" width="7.88671875" hidden="1" customWidth="1" outlineLevel="1"/>
    <col min="9" max="9" width="7.88671875" customWidth="1" collapsed="1"/>
    <col min="10" max="11" width="7.88671875" customWidth="1"/>
    <col min="12" max="12" width="7.88671875" style="421" customWidth="1"/>
    <col min="13" max="14" width="7.88671875" customWidth="1"/>
  </cols>
  <sheetData>
    <row r="1" spans="1:14" ht="12.75" customHeight="1">
      <c r="A1" s="679" t="s">
        <v>217</v>
      </c>
      <c r="B1" s="679"/>
      <c r="C1" s="679"/>
      <c r="D1" s="679"/>
      <c r="E1" s="679"/>
    </row>
    <row r="2" spans="1:14" s="1" customFormat="1" ht="12.75" customHeight="1">
      <c r="A2" s="679" t="s">
        <v>218</v>
      </c>
      <c r="B2" s="679"/>
      <c r="C2" s="679"/>
      <c r="D2" s="679"/>
    </row>
    <row r="3" spans="1:14" s="1" customFormat="1" ht="12" customHeight="1">
      <c r="A3" s="6"/>
      <c r="B3" s="4"/>
      <c r="C3" s="4"/>
    </row>
    <row r="4" spans="1:14" s="5" customFormat="1" ht="10.199999999999999">
      <c r="A4" s="209" t="s">
        <v>57</v>
      </c>
      <c r="B4" s="39">
        <v>1990</v>
      </c>
      <c r="C4" s="39">
        <v>2000</v>
      </c>
      <c r="D4" s="180">
        <v>2010</v>
      </c>
      <c r="E4" s="180">
        <v>2011</v>
      </c>
      <c r="F4" s="180">
        <v>2012</v>
      </c>
      <c r="G4" s="180">
        <v>2013</v>
      </c>
      <c r="H4" s="180">
        <v>2014</v>
      </c>
      <c r="I4" s="180">
        <v>2015</v>
      </c>
      <c r="J4" s="180">
        <v>2016</v>
      </c>
      <c r="K4" s="180">
        <v>2017</v>
      </c>
      <c r="L4" s="422">
        <v>2018</v>
      </c>
      <c r="M4" s="422">
        <v>2019</v>
      </c>
      <c r="N4" s="422">
        <v>2020</v>
      </c>
    </row>
    <row r="5" spans="1:14" s="5" customFormat="1" ht="10.199999999999999">
      <c r="A5" s="62"/>
      <c r="B5" s="62"/>
      <c r="C5" s="62"/>
    </row>
    <row r="6" spans="1:14" s="4" customFormat="1" ht="10.199999999999999">
      <c r="A6" s="213"/>
      <c r="B6" s="673" t="s">
        <v>58</v>
      </c>
      <c r="C6" s="673"/>
      <c r="D6" s="673"/>
      <c r="E6" s="673"/>
      <c r="F6" s="673"/>
      <c r="G6" s="673"/>
      <c r="H6" s="673"/>
      <c r="I6" s="673"/>
      <c r="J6" s="673"/>
      <c r="K6" s="673"/>
      <c r="L6" s="673"/>
      <c r="M6" s="673"/>
      <c r="N6" s="673"/>
    </row>
    <row r="7" spans="1:14" s="4" customFormat="1" ht="10.199999999999999">
      <c r="A7" s="213" t="s">
        <v>304</v>
      </c>
      <c r="B7" s="439">
        <v>14905.236999999999</v>
      </c>
      <c r="C7" s="439">
        <v>14400.802</v>
      </c>
      <c r="D7" s="439">
        <v>14216.755999999999</v>
      </c>
      <c r="E7" s="439">
        <v>13599.335999999999</v>
      </c>
      <c r="F7" s="439">
        <v>13447.057000000001</v>
      </c>
      <c r="G7" s="439">
        <v>13821.608</v>
      </c>
      <c r="H7" s="439">
        <v>13179.587</v>
      </c>
      <c r="I7" s="439">
        <v>13261.509</v>
      </c>
      <c r="J7" s="439">
        <v>13490.614</v>
      </c>
      <c r="K7" s="439">
        <v>13522.99</v>
      </c>
      <c r="L7" s="439">
        <v>13129.043</v>
      </c>
      <c r="M7" s="439">
        <v>12804.543</v>
      </c>
      <c r="N7" s="439">
        <v>11894.911</v>
      </c>
    </row>
    <row r="8" spans="1:14" s="4" customFormat="1" ht="10.199999999999999">
      <c r="A8" s="177" t="s">
        <v>59</v>
      </c>
      <c r="B8" s="439">
        <v>356.20800000000003</v>
      </c>
      <c r="C8" s="439">
        <v>331.51799999999997</v>
      </c>
      <c r="D8" s="439">
        <v>308.38400000000001</v>
      </c>
      <c r="E8" s="439">
        <v>275.41500000000002</v>
      </c>
      <c r="F8" s="439">
        <v>278.78399999999999</v>
      </c>
      <c r="G8" s="439">
        <v>288.983</v>
      </c>
      <c r="H8" s="439">
        <v>270.25</v>
      </c>
      <c r="I8" s="439">
        <v>263.77699999999999</v>
      </c>
      <c r="J8" s="439">
        <v>272.12299999999999</v>
      </c>
      <c r="K8" s="439">
        <v>270.55700000000002</v>
      </c>
      <c r="L8" s="439">
        <v>266.50400000000002</v>
      </c>
      <c r="M8" s="439">
        <v>264.30700000000002</v>
      </c>
      <c r="N8" s="439">
        <v>233.208</v>
      </c>
    </row>
    <row r="9" spans="1:14" s="4" customFormat="1" ht="10.199999999999999">
      <c r="A9" s="213" t="s">
        <v>60</v>
      </c>
      <c r="B9" s="440">
        <v>2.39</v>
      </c>
      <c r="C9" s="440">
        <v>2.302</v>
      </c>
      <c r="D9" s="440">
        <v>2.169</v>
      </c>
      <c r="E9" s="440">
        <v>2.0249999999999999</v>
      </c>
      <c r="F9" s="440">
        <v>2.073</v>
      </c>
      <c r="G9" s="440">
        <v>2.0910000000000002</v>
      </c>
      <c r="H9" s="440">
        <v>2.0510000000000002</v>
      </c>
      <c r="I9" s="440">
        <v>1.9890000000000001</v>
      </c>
      <c r="J9" s="440">
        <v>2.0169999999999999</v>
      </c>
      <c r="K9" s="440">
        <v>2.0009999999999999</v>
      </c>
      <c r="L9" s="440">
        <v>2.0299999999999998</v>
      </c>
      <c r="M9" s="440">
        <v>2.0640000000000001</v>
      </c>
      <c r="N9" s="440">
        <v>1.9610000000000001</v>
      </c>
    </row>
    <row r="10" spans="1:14" s="4" customFormat="1" ht="10.199999999999999">
      <c r="A10" s="177"/>
      <c r="B10" s="441"/>
      <c r="C10" s="441"/>
      <c r="D10" s="442"/>
      <c r="E10" s="442"/>
      <c r="F10" s="442"/>
      <c r="G10" s="442"/>
      <c r="H10" s="442"/>
      <c r="I10" s="442"/>
      <c r="J10" s="442"/>
      <c r="K10" s="442"/>
      <c r="L10" s="442"/>
      <c r="M10" s="442"/>
    </row>
    <row r="11" spans="1:14" s="4" customFormat="1" ht="10.199999999999999">
      <c r="A11" s="177"/>
      <c r="B11" s="678" t="s">
        <v>61</v>
      </c>
      <c r="C11" s="678"/>
      <c r="D11" s="678"/>
      <c r="E11" s="678"/>
      <c r="F11" s="678"/>
      <c r="G11" s="678"/>
      <c r="H11" s="678"/>
      <c r="I11" s="678"/>
      <c r="J11" s="678"/>
      <c r="K11" s="678"/>
      <c r="L11" s="678"/>
      <c r="M11" s="678"/>
      <c r="N11" s="678"/>
    </row>
    <row r="12" spans="1:14" s="4" customFormat="1" ht="10.199999999999999">
      <c r="A12" s="213" t="s">
        <v>305</v>
      </c>
      <c r="B12" s="439">
        <v>9472.259</v>
      </c>
      <c r="C12" s="439">
        <v>9234.57</v>
      </c>
      <c r="D12" s="439">
        <v>9309.7070000000003</v>
      </c>
      <c r="E12" s="439">
        <v>8881.3739999999998</v>
      </c>
      <c r="F12" s="439">
        <v>8918.5480000000007</v>
      </c>
      <c r="G12" s="439">
        <v>9178.5280000000002</v>
      </c>
      <c r="H12" s="439">
        <v>8698.8009999999995</v>
      </c>
      <c r="I12" s="439">
        <v>8898.0930000000008</v>
      </c>
      <c r="J12" s="439">
        <v>9071.1910000000007</v>
      </c>
      <c r="K12" s="439">
        <v>9207.7999999999993</v>
      </c>
      <c r="L12" s="439">
        <v>8963.0159999999996</v>
      </c>
      <c r="M12" s="439">
        <v>8973.3559999999998</v>
      </c>
      <c r="N12" s="439">
        <v>8399.857</v>
      </c>
    </row>
    <row r="13" spans="1:14" s="4" customFormat="1" ht="10.199999999999999">
      <c r="A13" s="177" t="s">
        <v>59</v>
      </c>
      <c r="B13" s="439">
        <v>261.43400000000003</v>
      </c>
      <c r="C13" s="439">
        <v>270.18299999999999</v>
      </c>
      <c r="D13" s="439">
        <v>270.98099999999999</v>
      </c>
      <c r="E13" s="439">
        <v>241.21799999999999</v>
      </c>
      <c r="F13" s="439">
        <v>243.59299999999999</v>
      </c>
      <c r="G13" s="439">
        <v>252.08500000000001</v>
      </c>
      <c r="H13" s="439">
        <v>233.46799999999999</v>
      </c>
      <c r="I13" s="439">
        <v>229.322</v>
      </c>
      <c r="J13" s="439">
        <v>236.92699999999999</v>
      </c>
      <c r="K13" s="439">
        <v>236.685</v>
      </c>
      <c r="L13" s="439">
        <v>234.92400000000001</v>
      </c>
      <c r="M13" s="439">
        <v>232.35499999999999</v>
      </c>
      <c r="N13" s="439">
        <v>205.309</v>
      </c>
    </row>
    <row r="14" spans="1:14" s="4" customFormat="1" ht="10.199999999999999">
      <c r="A14" s="177" t="s">
        <v>60</v>
      </c>
      <c r="B14" s="440">
        <v>2.76</v>
      </c>
      <c r="C14" s="440">
        <v>2.9260000000000002</v>
      </c>
      <c r="D14" s="440">
        <v>2.911</v>
      </c>
      <c r="E14" s="440">
        <v>2.7160000000000002</v>
      </c>
      <c r="F14" s="440">
        <v>2.7309999999999999</v>
      </c>
      <c r="G14" s="440">
        <v>2.746</v>
      </c>
      <c r="H14" s="440">
        <v>2.6840000000000002</v>
      </c>
      <c r="I14" s="440">
        <v>2.577</v>
      </c>
      <c r="J14" s="440">
        <v>2.6120000000000001</v>
      </c>
      <c r="K14" s="440">
        <v>2.57</v>
      </c>
      <c r="L14" s="440">
        <v>2.621</v>
      </c>
      <c r="M14" s="440">
        <v>2.589</v>
      </c>
      <c r="N14" s="440">
        <v>2.444</v>
      </c>
    </row>
    <row r="15" spans="1:14" s="4" customFormat="1">
      <c r="A15" s="177"/>
      <c r="B15" s="441"/>
      <c r="C15" s="441"/>
      <c r="D15" s="443"/>
      <c r="E15" s="442"/>
      <c r="F15" s="443"/>
      <c r="G15" s="443"/>
      <c r="H15" s="442"/>
      <c r="I15" s="442"/>
      <c r="J15" s="442"/>
      <c r="K15" s="442"/>
      <c r="L15" s="442"/>
      <c r="M15" s="442"/>
    </row>
    <row r="16" spans="1:14" s="4" customFormat="1" ht="10.199999999999999">
      <c r="A16" s="177"/>
      <c r="B16" s="678" t="s">
        <v>262</v>
      </c>
      <c r="C16" s="678"/>
      <c r="D16" s="678"/>
      <c r="E16" s="678"/>
      <c r="F16" s="678"/>
      <c r="G16" s="678"/>
      <c r="H16" s="678"/>
      <c r="I16" s="678"/>
      <c r="J16" s="678"/>
      <c r="K16" s="678"/>
      <c r="L16" s="678"/>
      <c r="M16" s="678"/>
      <c r="N16" s="678"/>
    </row>
    <row r="17" spans="1:14" s="4" customFormat="1" ht="10.199999999999999">
      <c r="A17" s="213" t="s">
        <v>266</v>
      </c>
      <c r="B17" s="439">
        <v>1038.6089999999999</v>
      </c>
      <c r="C17" s="439">
        <v>890.62300000000005</v>
      </c>
      <c r="D17" s="439">
        <v>824.05100000000004</v>
      </c>
      <c r="E17" s="439">
        <v>799.82799999999997</v>
      </c>
      <c r="F17" s="439">
        <v>805.29700000000003</v>
      </c>
      <c r="G17" s="439">
        <v>822.65099999999995</v>
      </c>
      <c r="H17" s="439">
        <v>782.96500000000003</v>
      </c>
      <c r="I17" s="439">
        <v>786.26300000000003</v>
      </c>
      <c r="J17" s="439">
        <v>790.846</v>
      </c>
      <c r="K17" s="439">
        <v>776.63800000000003</v>
      </c>
      <c r="L17" s="439">
        <v>745.68299999999999</v>
      </c>
      <c r="M17" s="439">
        <v>698.59500000000003</v>
      </c>
      <c r="N17" s="439">
        <v>630.74400000000003</v>
      </c>
    </row>
    <row r="18" spans="1:14" s="61" customFormat="1" ht="10.199999999999999">
      <c r="A18" s="178" t="s">
        <v>59</v>
      </c>
      <c r="B18" s="439">
        <v>26.803999999999998</v>
      </c>
      <c r="C18" s="439">
        <v>23.789000000000001</v>
      </c>
      <c r="D18" s="439">
        <v>19.695</v>
      </c>
      <c r="E18" s="439">
        <v>17.309999999999999</v>
      </c>
      <c r="F18" s="439">
        <v>17.466000000000001</v>
      </c>
      <c r="G18" s="439">
        <v>18.094999999999999</v>
      </c>
      <c r="H18" s="439">
        <v>17.190999999999999</v>
      </c>
      <c r="I18" s="439">
        <v>16.943000000000001</v>
      </c>
      <c r="J18" s="439">
        <v>16.97</v>
      </c>
      <c r="K18" s="439">
        <v>16.707000000000001</v>
      </c>
      <c r="L18" s="439">
        <v>15.59</v>
      </c>
      <c r="M18" s="439">
        <v>14.988</v>
      </c>
      <c r="N18" s="439">
        <v>13.212999999999999</v>
      </c>
    </row>
    <row r="19" spans="1:14" s="4" customFormat="1" ht="10.199999999999999">
      <c r="A19" s="177" t="s">
        <v>60</v>
      </c>
      <c r="B19" s="440">
        <v>2.581</v>
      </c>
      <c r="C19" s="440">
        <v>2.6709999999999998</v>
      </c>
      <c r="D19" s="440">
        <v>2.39</v>
      </c>
      <c r="E19" s="440">
        <v>2.1640000000000001</v>
      </c>
      <c r="F19" s="440">
        <v>2.169</v>
      </c>
      <c r="G19" s="440">
        <v>2.2000000000000002</v>
      </c>
      <c r="H19" s="440">
        <v>2.1960000000000002</v>
      </c>
      <c r="I19" s="440">
        <v>2.1549999999999998</v>
      </c>
      <c r="J19" s="440">
        <v>2.1459999999999999</v>
      </c>
      <c r="K19" s="440">
        <v>2.1509999999999998</v>
      </c>
      <c r="L19" s="440">
        <v>2.0910000000000002</v>
      </c>
      <c r="M19" s="440">
        <v>2.145</v>
      </c>
      <c r="N19" s="440">
        <v>2.0950000000000002</v>
      </c>
    </row>
    <row r="20" spans="1:14" s="4" customFormat="1" ht="10.199999999999999">
      <c r="A20" s="177"/>
      <c r="B20" s="441"/>
      <c r="C20" s="441"/>
      <c r="D20" s="442"/>
      <c r="E20" s="442"/>
      <c r="F20" s="442"/>
      <c r="G20" s="442"/>
      <c r="H20" s="442"/>
      <c r="I20" s="442"/>
      <c r="J20" s="442"/>
      <c r="K20" s="442"/>
      <c r="L20" s="442"/>
      <c r="M20" s="442"/>
    </row>
    <row r="21" spans="1:14" s="4" customFormat="1" ht="10.199999999999999">
      <c r="A21" s="177"/>
      <c r="B21" s="680" t="s">
        <v>328</v>
      </c>
      <c r="C21" s="680"/>
      <c r="D21" s="680"/>
      <c r="E21" s="680"/>
      <c r="F21" s="680"/>
      <c r="G21" s="680"/>
      <c r="H21" s="680"/>
      <c r="I21" s="680"/>
      <c r="J21" s="680"/>
      <c r="K21" s="680"/>
      <c r="L21" s="680"/>
      <c r="M21" s="680"/>
      <c r="N21" s="680"/>
    </row>
    <row r="22" spans="1:14" s="4" customFormat="1" ht="10.199999999999999">
      <c r="A22" s="213" t="s">
        <v>283</v>
      </c>
      <c r="B22" s="439">
        <v>79364.504000000001</v>
      </c>
      <c r="C22" s="439">
        <v>81456.618000000002</v>
      </c>
      <c r="D22" s="439">
        <v>80284.073000000004</v>
      </c>
      <c r="E22" s="439">
        <v>80274.985000000001</v>
      </c>
      <c r="F22" s="439">
        <v>80425.827000000005</v>
      </c>
      <c r="G22" s="439">
        <v>80645.607999999993</v>
      </c>
      <c r="H22" s="439">
        <v>80982.505000000005</v>
      </c>
      <c r="I22" s="439">
        <v>81686.612999999998</v>
      </c>
      <c r="J22" s="439">
        <v>82348.67</v>
      </c>
      <c r="K22" s="439">
        <v>82657.005999999994</v>
      </c>
      <c r="L22" s="439">
        <v>82905.786999999997</v>
      </c>
      <c r="M22" s="439">
        <v>83092.966</v>
      </c>
      <c r="N22" s="439">
        <v>83160.873999999996</v>
      </c>
    </row>
    <row r="23" spans="1:14" s="4" customFormat="1" ht="10.199999999999999">
      <c r="A23" s="213" t="s">
        <v>329</v>
      </c>
      <c r="B23" s="439">
        <v>3433.6950000000002</v>
      </c>
      <c r="C23" s="439">
        <v>3298.8</v>
      </c>
      <c r="D23" s="439">
        <v>3274.2040000000002</v>
      </c>
      <c r="E23" s="439">
        <v>3302.174</v>
      </c>
      <c r="F23" s="439">
        <v>3350.6120000000001</v>
      </c>
      <c r="G23" s="439">
        <v>3398.5259999999998</v>
      </c>
      <c r="H23" s="439">
        <v>3445.8389999999999</v>
      </c>
      <c r="I23" s="439">
        <v>3494.94</v>
      </c>
      <c r="J23" s="439">
        <v>3547.431</v>
      </c>
      <c r="K23" s="439">
        <v>3594.163</v>
      </c>
      <c r="L23" s="439">
        <v>3629.1610000000001</v>
      </c>
      <c r="M23" s="439">
        <v>3657.1590000000001</v>
      </c>
      <c r="N23" s="439">
        <v>3666.79</v>
      </c>
    </row>
    <row r="24" spans="1:14" s="4" customFormat="1" ht="10.199999999999999">
      <c r="A24" s="177" t="s">
        <v>60</v>
      </c>
      <c r="B24" s="440">
        <v>4.3259999999999996</v>
      </c>
      <c r="C24" s="440">
        <v>4.05</v>
      </c>
      <c r="D24" s="440">
        <v>4.0780000000000003</v>
      </c>
      <c r="E24" s="440">
        <v>4.1139999999999999</v>
      </c>
      <c r="F24" s="440">
        <v>4.1660000000000004</v>
      </c>
      <c r="G24" s="440">
        <v>4.2140000000000004</v>
      </c>
      <c r="H24" s="440">
        <v>4.2549999999999999</v>
      </c>
      <c r="I24" s="440">
        <v>4.2779999999999996</v>
      </c>
      <c r="J24" s="440">
        <v>4.3079999999999998</v>
      </c>
      <c r="K24" s="440">
        <v>4.3479999999999999</v>
      </c>
      <c r="L24" s="440">
        <v>4.3769999999999998</v>
      </c>
      <c r="M24" s="440">
        <v>4.4009999999999998</v>
      </c>
      <c r="N24" s="440">
        <v>4.4089999999999998</v>
      </c>
    </row>
    <row r="25" spans="1:14" s="4" customFormat="1" ht="10.199999999999999">
      <c r="A25" s="177"/>
      <c r="B25" s="441"/>
      <c r="C25" s="441"/>
      <c r="D25" s="442"/>
      <c r="E25" s="442"/>
      <c r="F25" s="442"/>
      <c r="G25" s="442"/>
      <c r="H25" s="442"/>
      <c r="I25" s="442"/>
      <c r="J25" s="442"/>
      <c r="K25" s="442"/>
      <c r="L25" s="442"/>
      <c r="M25" s="442"/>
    </row>
    <row r="26" spans="1:14" s="4" customFormat="1" ht="10.199999999999999">
      <c r="A26" s="177"/>
      <c r="B26" s="678" t="s">
        <v>275</v>
      </c>
      <c r="C26" s="678"/>
      <c r="D26" s="678"/>
      <c r="E26" s="678"/>
      <c r="F26" s="678"/>
      <c r="G26" s="678"/>
      <c r="H26" s="678"/>
      <c r="I26" s="678"/>
      <c r="J26" s="678"/>
      <c r="K26" s="678"/>
      <c r="L26" s="678"/>
      <c r="M26" s="678"/>
      <c r="N26" s="678"/>
    </row>
    <row r="27" spans="1:14" s="4" customFormat="1" ht="10.199999999999999">
      <c r="A27" s="213" t="s">
        <v>283</v>
      </c>
      <c r="B27" s="439" t="s">
        <v>63</v>
      </c>
      <c r="C27" s="439">
        <v>2109.09</v>
      </c>
      <c r="D27" s="439">
        <v>2564.4</v>
      </c>
      <c r="E27" s="439">
        <v>2693.56</v>
      </c>
      <c r="F27" s="439">
        <v>2745.31</v>
      </c>
      <c r="G27" s="439">
        <v>2811.35</v>
      </c>
      <c r="H27" s="439">
        <v>2927.43</v>
      </c>
      <c r="I27" s="439">
        <v>3026.18</v>
      </c>
      <c r="J27" s="439">
        <v>3134.74</v>
      </c>
      <c r="K27" s="439">
        <v>3267.16</v>
      </c>
      <c r="L27" s="439">
        <v>3367.86</v>
      </c>
      <c r="M27" s="439">
        <v>3473.35</v>
      </c>
      <c r="N27" s="439">
        <v>3367.56</v>
      </c>
    </row>
    <row r="28" spans="1:14" s="4" customFormat="1" ht="10.199999999999999">
      <c r="A28" s="213" t="s">
        <v>329</v>
      </c>
      <c r="B28" s="439" t="s">
        <v>63</v>
      </c>
      <c r="C28" s="439">
        <v>85.534000000000006</v>
      </c>
      <c r="D28" s="439">
        <v>103.05200000000001</v>
      </c>
      <c r="E28" s="439">
        <v>108.111</v>
      </c>
      <c r="F28" s="439">
        <v>109.77200000000001</v>
      </c>
      <c r="G28" s="439">
        <v>112.881</v>
      </c>
      <c r="H28" s="439">
        <v>118.51900000000001</v>
      </c>
      <c r="I28" s="439">
        <v>124.914</v>
      </c>
      <c r="J28" s="439">
        <v>133.21</v>
      </c>
      <c r="K28" s="439">
        <v>141.322</v>
      </c>
      <c r="L28" s="439">
        <v>149.976</v>
      </c>
      <c r="M28" s="439">
        <v>157.471</v>
      </c>
      <c r="N28" s="439">
        <v>154.53700000000001</v>
      </c>
    </row>
    <row r="29" spans="1:14" s="4" customFormat="1" ht="10.199999999999999">
      <c r="A29" s="177" t="s">
        <v>60</v>
      </c>
      <c r="B29" s="399" t="s">
        <v>63</v>
      </c>
      <c r="C29" s="399">
        <v>4.0554931273677273</v>
      </c>
      <c r="D29" s="399">
        <v>4.0190000000000001</v>
      </c>
      <c r="E29" s="399">
        <v>4.0140000000000002</v>
      </c>
      <c r="F29" s="399">
        <v>3.9990000000000001</v>
      </c>
      <c r="G29" s="399">
        <v>4.0149999999999997</v>
      </c>
      <c r="H29" s="399">
        <v>4.0490000000000004</v>
      </c>
      <c r="I29" s="399">
        <v>4.1280000000000001</v>
      </c>
      <c r="J29" s="399">
        <v>4.2489999999999997</v>
      </c>
      <c r="K29" s="399">
        <v>4.3259999999999996</v>
      </c>
      <c r="L29" s="399">
        <v>4.4530000000000003</v>
      </c>
      <c r="M29" s="399">
        <v>4.5339999999999998</v>
      </c>
      <c r="N29" s="399">
        <v>4.5890000000000004</v>
      </c>
    </row>
    <row r="30" spans="1:14" s="4" customFormat="1" ht="10.199999999999999">
      <c r="A30" s="177"/>
      <c r="B30" s="444"/>
      <c r="C30" s="441"/>
      <c r="D30" s="445"/>
      <c r="E30" s="442"/>
      <c r="F30" s="442"/>
      <c r="G30" s="442"/>
      <c r="H30" s="442"/>
      <c r="I30" s="442"/>
      <c r="J30" s="442"/>
      <c r="K30" s="442"/>
      <c r="L30" s="442"/>
      <c r="M30" s="442"/>
    </row>
    <row r="31" spans="1:14" s="4" customFormat="1" ht="10.199999999999999">
      <c r="A31" s="177"/>
      <c r="B31" s="678" t="s">
        <v>64</v>
      </c>
      <c r="C31" s="678"/>
      <c r="D31" s="678"/>
      <c r="E31" s="678"/>
      <c r="F31" s="678"/>
      <c r="G31" s="678"/>
      <c r="H31" s="678"/>
      <c r="I31" s="678"/>
      <c r="J31" s="678"/>
      <c r="K31" s="678"/>
      <c r="L31" s="678"/>
      <c r="M31" s="678"/>
      <c r="N31" s="678"/>
    </row>
    <row r="32" spans="1:14" s="4" customFormat="1" ht="10.199999999999999">
      <c r="A32" s="177" t="s">
        <v>62</v>
      </c>
      <c r="B32" s="399">
        <v>187.80699999999999</v>
      </c>
      <c r="C32" s="399">
        <v>176.791</v>
      </c>
      <c r="D32" s="399">
        <v>177.08099999999999</v>
      </c>
      <c r="E32" s="399">
        <v>169.40899999999999</v>
      </c>
      <c r="F32" s="399">
        <v>167.19800000000001</v>
      </c>
      <c r="G32" s="399">
        <v>171.387</v>
      </c>
      <c r="H32" s="399">
        <v>162.74600000000001</v>
      </c>
      <c r="I32" s="399">
        <v>162.346</v>
      </c>
      <c r="J32" s="399">
        <v>163.82300000000001</v>
      </c>
      <c r="K32" s="399">
        <v>163.60400000000001</v>
      </c>
      <c r="L32" s="399">
        <v>158.36099999999999</v>
      </c>
      <c r="M32" s="399">
        <v>154.09899999999999</v>
      </c>
      <c r="N32" s="399">
        <v>143.035</v>
      </c>
    </row>
    <row r="33" spans="1:14" s="4" customFormat="1" ht="10.199999999999999">
      <c r="A33" s="177" t="s">
        <v>59</v>
      </c>
      <c r="B33" s="399">
        <v>103.739</v>
      </c>
      <c r="C33" s="399">
        <v>100.497</v>
      </c>
      <c r="D33" s="399">
        <v>94.186000000000007</v>
      </c>
      <c r="E33" s="399">
        <v>83.403999999999996</v>
      </c>
      <c r="F33" s="399">
        <v>83.203999999999994</v>
      </c>
      <c r="G33" s="399">
        <v>85.031999999999996</v>
      </c>
      <c r="H33" s="399">
        <v>78.427999999999997</v>
      </c>
      <c r="I33" s="399">
        <v>75.474000000000004</v>
      </c>
      <c r="J33" s="399">
        <v>76.709999999999994</v>
      </c>
      <c r="K33" s="399">
        <v>75.277000000000001</v>
      </c>
      <c r="L33" s="399">
        <v>73.433999999999997</v>
      </c>
      <c r="M33" s="399">
        <v>72.271000000000001</v>
      </c>
      <c r="N33" s="399">
        <v>63.6</v>
      </c>
    </row>
    <row r="34" spans="1:14" s="4" customFormat="1" ht="10.199999999999999">
      <c r="A34" s="177"/>
      <c r="B34" s="441"/>
      <c r="C34" s="441"/>
      <c r="D34" s="445"/>
      <c r="E34" s="442"/>
      <c r="F34" s="442"/>
      <c r="G34" s="442"/>
      <c r="H34" s="442"/>
      <c r="I34" s="442"/>
      <c r="J34" s="442"/>
      <c r="K34" s="442"/>
      <c r="L34" s="442"/>
      <c r="M34" s="442"/>
    </row>
    <row r="35" spans="1:14" s="4" customFormat="1" ht="10.199999999999999">
      <c r="A35" s="177"/>
      <c r="B35" s="678" t="s">
        <v>260</v>
      </c>
      <c r="C35" s="678"/>
      <c r="D35" s="678"/>
      <c r="E35" s="678"/>
      <c r="F35" s="678"/>
      <c r="G35" s="678"/>
      <c r="H35" s="678"/>
      <c r="I35" s="678"/>
      <c r="J35" s="678"/>
      <c r="K35" s="678"/>
      <c r="L35" s="678"/>
      <c r="M35" s="442"/>
    </row>
    <row r="36" spans="1:14" s="4" customFormat="1" ht="10.199999999999999">
      <c r="A36" s="177" t="s">
        <v>62</v>
      </c>
      <c r="B36" s="399" t="s">
        <v>63</v>
      </c>
      <c r="C36" s="399">
        <v>6.8280000000000003</v>
      </c>
      <c r="D36" s="399">
        <v>5.5439999999999996</v>
      </c>
      <c r="E36" s="399">
        <v>5.0490000000000004</v>
      </c>
      <c r="F36" s="399">
        <v>4.8979999999999997</v>
      </c>
      <c r="G36" s="399">
        <v>4.9160000000000004</v>
      </c>
      <c r="H36" s="399">
        <v>4.5019999999999998</v>
      </c>
      <c r="I36" s="399">
        <v>4.3819999999999997</v>
      </c>
      <c r="J36" s="399">
        <v>4.3040000000000003</v>
      </c>
      <c r="K36" s="399">
        <v>4.1390000000000002</v>
      </c>
      <c r="L36" s="399">
        <v>3.8980000000000001</v>
      </c>
      <c r="M36" s="399">
        <v>3.6869999999999998</v>
      </c>
      <c r="N36" s="399">
        <v>3.532</v>
      </c>
    </row>
    <row r="37" spans="1:14" s="4" customFormat="1" ht="10.199999999999999">
      <c r="A37" s="177" t="s">
        <v>59</v>
      </c>
      <c r="B37" s="399" t="s">
        <v>63</v>
      </c>
      <c r="C37" s="399">
        <v>3.8759999999999999</v>
      </c>
      <c r="D37" s="399">
        <v>2.9929999999999999</v>
      </c>
      <c r="E37" s="399">
        <v>2.548</v>
      </c>
      <c r="F37" s="399">
        <v>2.54</v>
      </c>
      <c r="G37" s="399">
        <v>2.56</v>
      </c>
      <c r="H37" s="399">
        <v>2.2799999999999998</v>
      </c>
      <c r="I37" s="399">
        <v>2.1120000000000001</v>
      </c>
      <c r="J37" s="399">
        <v>2.0430000000000001</v>
      </c>
      <c r="K37" s="399">
        <v>1.9139999999999999</v>
      </c>
      <c r="L37" s="399">
        <v>1.7769999999999999</v>
      </c>
      <c r="M37" s="399">
        <v>1.6779999999999999</v>
      </c>
      <c r="N37" s="399">
        <v>1.5089999999999999</v>
      </c>
    </row>
    <row r="38" spans="1:14" s="4" customFormat="1" ht="10.199999999999999">
      <c r="A38" s="177"/>
      <c r="B38" s="446"/>
      <c r="C38" s="441"/>
      <c r="D38" s="445"/>
      <c r="E38" s="442"/>
      <c r="F38" s="442"/>
      <c r="G38" s="442"/>
      <c r="H38" s="442"/>
      <c r="I38" s="442"/>
      <c r="J38" s="442"/>
      <c r="K38" s="442"/>
      <c r="L38" s="442"/>
      <c r="M38" s="442"/>
    </row>
    <row r="39" spans="1:14" s="4" customFormat="1" ht="10.199999999999999">
      <c r="A39" s="177"/>
      <c r="B39" s="678" t="s">
        <v>261</v>
      </c>
      <c r="C39" s="678"/>
      <c r="D39" s="678"/>
      <c r="E39" s="678"/>
      <c r="F39" s="678"/>
      <c r="G39" s="678"/>
      <c r="H39" s="678"/>
      <c r="I39" s="678"/>
      <c r="J39" s="678"/>
      <c r="K39" s="678"/>
      <c r="L39" s="678"/>
      <c r="M39" s="678"/>
      <c r="N39" s="678"/>
    </row>
    <row r="40" spans="1:14" s="4" customFormat="1" ht="10.199999999999999">
      <c r="A40" s="177" t="s">
        <v>62</v>
      </c>
      <c r="B40" s="399" t="s">
        <v>63</v>
      </c>
      <c r="C40" s="399">
        <v>146.45599999999999</v>
      </c>
      <c r="D40" s="399">
        <v>180.37899999999999</v>
      </c>
      <c r="E40" s="399">
        <v>198.066</v>
      </c>
      <c r="F40" s="399">
        <v>204.15700000000001</v>
      </c>
      <c r="G40" s="399">
        <v>203.40299999999999</v>
      </c>
      <c r="H40" s="399">
        <v>222.11799999999999</v>
      </c>
      <c r="I40" s="399">
        <v>228.19300000000001</v>
      </c>
      <c r="J40" s="399">
        <v>232.36500000000001</v>
      </c>
      <c r="K40" s="399">
        <v>241.6</v>
      </c>
      <c r="L40" s="399">
        <v>256.52</v>
      </c>
      <c r="M40" s="399">
        <v>271.25900000000001</v>
      </c>
      <c r="N40" s="399">
        <v>283.10899999999998</v>
      </c>
    </row>
    <row r="41" spans="1:14" s="4" customFormat="1" ht="10.199999999999999">
      <c r="A41" s="177" t="s">
        <v>59</v>
      </c>
      <c r="B41" s="399" t="s">
        <v>63</v>
      </c>
      <c r="C41" s="399">
        <v>258.00700000000001</v>
      </c>
      <c r="D41" s="399">
        <v>334.16800000000001</v>
      </c>
      <c r="E41" s="399">
        <v>392.53899999999999</v>
      </c>
      <c r="F41" s="399">
        <v>393.75299999999999</v>
      </c>
      <c r="G41" s="399">
        <v>390.61500000000001</v>
      </c>
      <c r="H41" s="399">
        <v>438.553</v>
      </c>
      <c r="I41" s="399">
        <v>473.55900000000003</v>
      </c>
      <c r="J41" s="399">
        <v>489.52100000000002</v>
      </c>
      <c r="K41" s="399">
        <v>522.33699999999999</v>
      </c>
      <c r="L41" s="399">
        <v>562.75300000000004</v>
      </c>
      <c r="M41" s="399">
        <v>595.78800000000001</v>
      </c>
      <c r="N41" s="399">
        <v>662.65700000000004</v>
      </c>
    </row>
    <row r="42" spans="1:14" s="4" customFormat="1" ht="10.199999999999999">
      <c r="A42" s="177"/>
      <c r="B42" s="446"/>
      <c r="C42" s="441"/>
      <c r="D42" s="445"/>
      <c r="E42" s="442"/>
      <c r="F42" s="442"/>
      <c r="G42" s="442"/>
      <c r="H42" s="442"/>
      <c r="I42" s="442"/>
      <c r="J42" s="442"/>
      <c r="K42" s="442"/>
      <c r="L42" s="442"/>
      <c r="M42" s="442"/>
    </row>
    <row r="43" spans="1:14" s="4" customFormat="1" ht="10.199999999999999">
      <c r="A43" s="177"/>
      <c r="B43" s="678" t="s">
        <v>274</v>
      </c>
      <c r="C43" s="678"/>
      <c r="D43" s="678"/>
      <c r="E43" s="678"/>
      <c r="F43" s="678"/>
      <c r="G43" s="678"/>
      <c r="H43" s="678"/>
      <c r="I43" s="678"/>
      <c r="J43" s="678"/>
      <c r="K43" s="678"/>
      <c r="L43" s="678"/>
      <c r="M43" s="678"/>
      <c r="N43" s="678"/>
    </row>
    <row r="44" spans="1:14" s="4" customFormat="1" ht="10.199999999999999">
      <c r="A44" s="177" t="s">
        <v>62</v>
      </c>
      <c r="B44" s="399">
        <v>13.087</v>
      </c>
      <c r="C44" s="399">
        <v>10.933999999999999</v>
      </c>
      <c r="D44" s="399">
        <v>10.263999999999999</v>
      </c>
      <c r="E44" s="399">
        <v>9.9640000000000004</v>
      </c>
      <c r="F44" s="399">
        <v>10.013</v>
      </c>
      <c r="G44" s="399">
        <v>10.201000000000001</v>
      </c>
      <c r="H44" s="399">
        <v>9.6679999999999993</v>
      </c>
      <c r="I44" s="399">
        <v>9.625</v>
      </c>
      <c r="J44" s="399">
        <v>9.6039999999999992</v>
      </c>
      <c r="K44" s="399">
        <v>9.3960000000000008</v>
      </c>
      <c r="L44" s="399">
        <v>8.9939999999999998</v>
      </c>
      <c r="M44" s="399">
        <v>8.407</v>
      </c>
      <c r="N44" s="399">
        <v>7.585</v>
      </c>
    </row>
    <row r="45" spans="1:14" s="4" customFormat="1" ht="10.199999999999999">
      <c r="A45" s="177" t="s">
        <v>59</v>
      </c>
      <c r="B45" s="399">
        <v>7.806</v>
      </c>
      <c r="C45" s="399">
        <v>7.2110000000000003</v>
      </c>
      <c r="D45" s="399">
        <v>6.0149999999999997</v>
      </c>
      <c r="E45" s="399">
        <v>5.242</v>
      </c>
      <c r="F45" s="399">
        <v>5.2130000000000001</v>
      </c>
      <c r="G45" s="399">
        <v>5.3239999999999998</v>
      </c>
      <c r="H45" s="399">
        <v>4.9889999999999999</v>
      </c>
      <c r="I45" s="399">
        <v>4.8479999999999999</v>
      </c>
      <c r="J45" s="399">
        <v>4.7839999999999998</v>
      </c>
      <c r="K45" s="399">
        <v>4.6479999999999997</v>
      </c>
      <c r="L45" s="399">
        <v>4.2960000000000003</v>
      </c>
      <c r="M45" s="399">
        <v>4.0979999999999999</v>
      </c>
      <c r="N45" s="399">
        <v>3.6030000000000002</v>
      </c>
    </row>
    <row r="46" spans="1:14" s="4" customFormat="1" ht="10.199999999999999">
      <c r="A46" s="177"/>
      <c r="B46" s="446"/>
      <c r="C46" s="441"/>
      <c r="D46" s="445"/>
      <c r="E46" s="442"/>
      <c r="F46" s="442"/>
      <c r="G46" s="442"/>
      <c r="H46" s="442"/>
      <c r="I46" s="442"/>
      <c r="J46" s="442"/>
      <c r="K46" s="442"/>
      <c r="L46" s="442"/>
      <c r="M46" s="442"/>
    </row>
    <row r="47" spans="1:14" s="4" customFormat="1" ht="10.199999999999999">
      <c r="A47" s="177"/>
      <c r="B47" s="678" t="s">
        <v>240</v>
      </c>
      <c r="C47" s="678"/>
      <c r="D47" s="678"/>
      <c r="E47" s="678"/>
      <c r="F47" s="678"/>
      <c r="G47" s="678"/>
      <c r="H47" s="678"/>
      <c r="I47" s="678"/>
      <c r="J47" s="678"/>
      <c r="K47" s="678"/>
      <c r="L47" s="678"/>
      <c r="M47" s="678"/>
      <c r="N47" s="678"/>
    </row>
    <row r="48" spans="1:14" s="4" customFormat="1" ht="10.199999999999999">
      <c r="A48" s="177" t="s">
        <v>62</v>
      </c>
      <c r="B48" s="399" t="s">
        <v>63</v>
      </c>
      <c r="C48" s="399">
        <v>0.42199999999999999</v>
      </c>
      <c r="D48" s="399">
        <v>0.32100000000000001</v>
      </c>
      <c r="E48" s="399">
        <v>0.29699999999999999</v>
      </c>
      <c r="F48" s="399">
        <v>0.29299999999999998</v>
      </c>
      <c r="G48" s="399">
        <v>0.29299999999999998</v>
      </c>
      <c r="H48" s="399">
        <v>0.26700000000000002</v>
      </c>
      <c r="I48" s="399">
        <v>0.26</v>
      </c>
      <c r="J48" s="399">
        <v>0.252</v>
      </c>
      <c r="K48" s="399">
        <v>0.23799999999999999</v>
      </c>
      <c r="L48" s="399">
        <v>0.221</v>
      </c>
      <c r="M48" s="399">
        <v>0.20100000000000001</v>
      </c>
      <c r="N48" s="399">
        <v>0.187</v>
      </c>
    </row>
    <row r="49" spans="1:14" s="4" customFormat="1" ht="10.199999999999999">
      <c r="A49" s="177" t="s">
        <v>59</v>
      </c>
      <c r="B49" s="399" t="s">
        <v>63</v>
      </c>
      <c r="C49" s="399">
        <v>0.27800000000000002</v>
      </c>
      <c r="D49" s="399">
        <v>0.191</v>
      </c>
      <c r="E49" s="399">
        <v>0.16</v>
      </c>
      <c r="F49" s="399">
        <v>0.159</v>
      </c>
      <c r="G49" s="399">
        <v>0.16</v>
      </c>
      <c r="H49" s="399">
        <v>0.14499999999999999</v>
      </c>
      <c r="I49" s="399">
        <v>0.13600000000000001</v>
      </c>
      <c r="J49" s="399">
        <v>0.127</v>
      </c>
      <c r="K49" s="399">
        <v>0.11799999999999999</v>
      </c>
      <c r="L49" s="399">
        <v>0.104</v>
      </c>
      <c r="M49" s="399">
        <v>9.5000000000000001E-2</v>
      </c>
      <c r="N49" s="399">
        <v>8.5999999999999993E-2</v>
      </c>
    </row>
    <row r="50" spans="1:14" s="4" customFormat="1" ht="10.199999999999999">
      <c r="A50" s="177"/>
      <c r="B50" s="446"/>
      <c r="C50" s="441"/>
      <c r="D50" s="447"/>
      <c r="E50" s="442"/>
      <c r="F50" s="442"/>
      <c r="G50" s="442"/>
      <c r="H50" s="442"/>
      <c r="I50" s="442"/>
      <c r="J50" s="442"/>
      <c r="K50" s="442"/>
      <c r="L50" s="442"/>
      <c r="M50" s="442"/>
    </row>
    <row r="51" spans="1:14" s="4" customFormat="1" ht="10.199999999999999">
      <c r="A51" s="177"/>
      <c r="B51" s="678" t="s">
        <v>65</v>
      </c>
      <c r="C51" s="678"/>
      <c r="D51" s="678"/>
      <c r="E51" s="678"/>
      <c r="F51" s="678"/>
      <c r="G51" s="678"/>
      <c r="H51" s="678"/>
      <c r="I51" s="678"/>
      <c r="J51" s="678"/>
      <c r="K51" s="678"/>
      <c r="L51" s="678"/>
      <c r="M51" s="678"/>
      <c r="N51" s="678"/>
    </row>
    <row r="52" spans="1:14" s="1" customFormat="1" ht="10.199999999999999">
      <c r="A52" s="177" t="s">
        <v>62</v>
      </c>
      <c r="B52" s="399">
        <v>119.351</v>
      </c>
      <c r="C52" s="399">
        <v>113.36799999999999</v>
      </c>
      <c r="D52" s="399">
        <v>115.96</v>
      </c>
      <c r="E52" s="399">
        <v>110.637</v>
      </c>
      <c r="F52" s="399">
        <v>110.892</v>
      </c>
      <c r="G52" s="399">
        <v>113.813</v>
      </c>
      <c r="H52" s="399">
        <v>107.416</v>
      </c>
      <c r="I52" s="399">
        <v>108.93</v>
      </c>
      <c r="J52" s="399">
        <v>110.15600000000001</v>
      </c>
      <c r="K52" s="399">
        <v>111.398</v>
      </c>
      <c r="L52" s="399">
        <v>108.111</v>
      </c>
      <c r="M52" s="399">
        <v>107.992</v>
      </c>
      <c r="N52" s="399">
        <v>101.00700000000001</v>
      </c>
    </row>
    <row r="53" spans="1:14">
      <c r="A53" s="177" t="s">
        <v>59</v>
      </c>
      <c r="B53" s="399">
        <v>76.138000000000005</v>
      </c>
      <c r="C53" s="399">
        <v>81.903000000000006</v>
      </c>
      <c r="D53" s="399">
        <v>82.762</v>
      </c>
      <c r="E53" s="399">
        <v>73.048000000000002</v>
      </c>
      <c r="F53" s="399">
        <v>72.700999999999993</v>
      </c>
      <c r="G53" s="399">
        <v>74.174999999999997</v>
      </c>
      <c r="H53" s="399">
        <v>67.754000000000005</v>
      </c>
      <c r="I53" s="399">
        <v>65.614999999999995</v>
      </c>
      <c r="J53" s="399">
        <v>66.787999999999997</v>
      </c>
      <c r="K53" s="399">
        <v>65.852999999999994</v>
      </c>
      <c r="L53" s="399">
        <v>64.731999999999999</v>
      </c>
      <c r="M53" s="399">
        <v>63.533999999999999</v>
      </c>
      <c r="N53" s="399">
        <v>55.991</v>
      </c>
    </row>
    <row r="54" spans="1:14">
      <c r="A54" s="177"/>
      <c r="B54" s="441"/>
      <c r="C54" s="441"/>
      <c r="D54" s="448"/>
      <c r="E54" s="448"/>
      <c r="F54" s="448"/>
      <c r="G54" s="448"/>
      <c r="H54" s="448"/>
      <c r="I54" s="448"/>
      <c r="J54" s="448"/>
      <c r="K54" s="448"/>
      <c r="L54" s="448"/>
      <c r="M54" s="448"/>
    </row>
    <row r="55" spans="1:14">
      <c r="A55" s="177"/>
      <c r="B55" s="678" t="s">
        <v>66</v>
      </c>
      <c r="C55" s="678"/>
      <c r="D55" s="678"/>
      <c r="E55" s="678"/>
      <c r="F55" s="678"/>
      <c r="G55" s="678"/>
      <c r="H55" s="678"/>
      <c r="I55" s="678"/>
      <c r="J55" s="678"/>
      <c r="K55" s="678"/>
      <c r="L55" s="678"/>
      <c r="M55" s="678"/>
      <c r="N55" s="678"/>
    </row>
    <row r="56" spans="1:14">
      <c r="A56" s="177" t="s">
        <v>62</v>
      </c>
      <c r="B56" s="399" t="s">
        <v>63</v>
      </c>
      <c r="C56" s="399">
        <v>4.3780000000000001</v>
      </c>
      <c r="D56" s="399">
        <v>3.63</v>
      </c>
      <c r="E56" s="399">
        <v>3.2970000000000002</v>
      </c>
      <c r="F56" s="399">
        <v>3.2490000000000001</v>
      </c>
      <c r="G56" s="399">
        <v>3.2650000000000001</v>
      </c>
      <c r="H56" s="399">
        <v>2.9710000000000001</v>
      </c>
      <c r="I56" s="399">
        <v>2.94</v>
      </c>
      <c r="J56" s="399">
        <v>2.8940000000000001</v>
      </c>
      <c r="K56" s="399">
        <v>2.8180000000000001</v>
      </c>
      <c r="L56" s="399">
        <v>2.661</v>
      </c>
      <c r="M56" s="399">
        <v>2.5830000000000002</v>
      </c>
      <c r="N56" s="399">
        <v>2.4940000000000002</v>
      </c>
    </row>
    <row r="57" spans="1:14">
      <c r="A57" s="177" t="s">
        <v>59</v>
      </c>
      <c r="B57" s="399" t="s">
        <v>63</v>
      </c>
      <c r="C57" s="399">
        <v>3.1589999999999998</v>
      </c>
      <c r="D57" s="399">
        <v>2.63</v>
      </c>
      <c r="E57" s="399">
        <v>2.2309999999999999</v>
      </c>
      <c r="F57" s="399">
        <v>2.2189999999999999</v>
      </c>
      <c r="G57" s="399">
        <v>2.2330000000000001</v>
      </c>
      <c r="H57" s="399">
        <v>1.97</v>
      </c>
      <c r="I57" s="399">
        <v>1.8360000000000001</v>
      </c>
      <c r="J57" s="399">
        <v>1.7789999999999999</v>
      </c>
      <c r="K57" s="399">
        <v>1.675</v>
      </c>
      <c r="L57" s="399">
        <v>1.5660000000000001</v>
      </c>
      <c r="M57" s="399">
        <v>1.476</v>
      </c>
      <c r="N57" s="399">
        <v>1.329</v>
      </c>
    </row>
    <row r="58" spans="1:14">
      <c r="A58" s="177"/>
      <c r="B58" s="440"/>
      <c r="C58" s="440"/>
      <c r="D58" s="440"/>
      <c r="E58" s="448"/>
      <c r="F58" s="448"/>
      <c r="G58" s="448"/>
      <c r="H58" s="448"/>
      <c r="I58" s="448"/>
      <c r="J58" s="448"/>
      <c r="K58" s="448"/>
      <c r="L58" s="448"/>
      <c r="M58" s="448"/>
    </row>
    <row r="59" spans="1:14">
      <c r="A59" s="177"/>
      <c r="B59" s="678" t="s">
        <v>273</v>
      </c>
      <c r="C59" s="678"/>
      <c r="D59" s="678"/>
      <c r="E59" s="678"/>
      <c r="F59" s="678"/>
      <c r="G59" s="678"/>
      <c r="H59" s="678"/>
      <c r="I59" s="678"/>
      <c r="J59" s="678"/>
      <c r="K59" s="678"/>
      <c r="L59" s="678"/>
      <c r="M59" s="678"/>
      <c r="N59" s="678"/>
    </row>
    <row r="60" spans="1:14">
      <c r="A60" s="177" t="s">
        <v>59</v>
      </c>
      <c r="B60" s="399">
        <v>8.5079999999999991</v>
      </c>
      <c r="C60" s="399">
        <v>7.4560000000000004</v>
      </c>
      <c r="D60" s="399">
        <v>6.8460000000000001</v>
      </c>
      <c r="E60" s="399">
        <v>6.1829999999999998</v>
      </c>
      <c r="F60" s="399">
        <v>6.181</v>
      </c>
      <c r="G60" s="399">
        <v>6.2210000000000001</v>
      </c>
      <c r="H60" s="399">
        <v>5.7809999999999997</v>
      </c>
      <c r="I60" s="399">
        <v>5.6239999999999997</v>
      </c>
      <c r="J60" s="399">
        <v>5.6020000000000003</v>
      </c>
      <c r="K60" s="399">
        <v>5.2489999999999997</v>
      </c>
      <c r="L60" s="399">
        <v>5.0529999999999999</v>
      </c>
      <c r="M60" s="399">
        <v>4.7119999999999997</v>
      </c>
      <c r="N60" s="399">
        <v>3.9870000000000001</v>
      </c>
    </row>
    <row r="61" spans="1:14">
      <c r="A61" s="213" t="s">
        <v>143</v>
      </c>
      <c r="B61" s="399"/>
      <c r="C61" s="399"/>
      <c r="D61" s="399"/>
      <c r="E61" s="399"/>
      <c r="F61" s="399"/>
      <c r="G61" s="399"/>
      <c r="H61" s="399"/>
      <c r="I61" s="399"/>
      <c r="J61" s="399"/>
      <c r="K61" s="399"/>
      <c r="L61" s="399"/>
      <c r="M61" s="399"/>
    </row>
    <row r="62" spans="1:14" ht="10.5" customHeight="1">
      <c r="A62" s="382" t="s">
        <v>306</v>
      </c>
      <c r="B62" s="382"/>
      <c r="C62" s="382"/>
      <c r="D62" s="382"/>
    </row>
    <row r="63" spans="1:14" ht="10.5" customHeight="1">
      <c r="A63" s="382" t="s">
        <v>307</v>
      </c>
      <c r="B63" s="382"/>
      <c r="C63" s="382"/>
      <c r="D63" s="382"/>
    </row>
    <row r="64" spans="1:14" ht="10.5" customHeight="1">
      <c r="A64" s="406" t="s">
        <v>418</v>
      </c>
      <c r="B64" s="407"/>
      <c r="C64" s="407"/>
      <c r="D64" s="407"/>
    </row>
    <row r="65" ht="10.5" customHeight="1"/>
  </sheetData>
  <mergeCells count="15">
    <mergeCell ref="B59:N59"/>
    <mergeCell ref="A1:E1"/>
    <mergeCell ref="A2:D2"/>
    <mergeCell ref="B35:L35"/>
    <mergeCell ref="B6:N6"/>
    <mergeCell ref="B11:N11"/>
    <mergeCell ref="B16:N16"/>
    <mergeCell ref="B21:N21"/>
    <mergeCell ref="B26:N26"/>
    <mergeCell ref="B31:N31"/>
    <mergeCell ref="B39:N39"/>
    <mergeCell ref="B43:N43"/>
    <mergeCell ref="B47:N47"/>
    <mergeCell ref="B51:N51"/>
    <mergeCell ref="B55:N55"/>
  </mergeCells>
  <phoneticPr fontId="6" type="noConversion"/>
  <hyperlinks>
    <hyperlink ref="A1:C1" location="Inhaltsverzeichnis!A20" display="3. Tabellen" xr:uid="{00000000-0004-0000-1100-000000000000}"/>
    <hyperlink ref="A2:C2" location="Inhaltsverzeichnis!A21" display="3.1 Volkswirtschaftliche Kennzahlen" xr:uid="{00000000-0004-0000-1100-000001000000}"/>
  </hyperlinks>
  <pageMargins left="0.59055118110236227" right="0.59055118110236227" top="0.78740157480314965" bottom="0.78740157480314965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9"/>
  <dimension ref="A1:I101"/>
  <sheetViews>
    <sheetView zoomScaleNormal="100" workbookViewId="0">
      <selection sqref="A1:I1"/>
    </sheetView>
  </sheetViews>
  <sheetFormatPr baseColWidth="10" defaultColWidth="11.44140625" defaultRowHeight="11.4" outlineLevelRow="1"/>
  <cols>
    <col min="1" max="8" width="9.5546875" style="2" customWidth="1"/>
    <col min="9" max="9" width="8.44140625" style="2" customWidth="1"/>
    <col min="10" max="16384" width="11.44140625" style="2"/>
  </cols>
  <sheetData>
    <row r="1" spans="1:9" ht="12">
      <c r="A1" s="679" t="s">
        <v>374</v>
      </c>
      <c r="B1" s="679"/>
      <c r="C1" s="679"/>
      <c r="D1" s="679"/>
      <c r="E1" s="679"/>
      <c r="F1" s="679"/>
      <c r="G1" s="679"/>
      <c r="H1" s="679"/>
      <c r="I1" s="679"/>
    </row>
    <row r="2" spans="1:9" ht="12" customHeight="1">
      <c r="A2" s="208"/>
      <c r="B2" s="25"/>
      <c r="C2" s="25"/>
      <c r="D2" s="25"/>
      <c r="E2" s="25"/>
      <c r="F2" s="25"/>
      <c r="G2" s="26"/>
      <c r="H2" s="25"/>
      <c r="I2" s="26"/>
    </row>
    <row r="3" spans="1:9" ht="12.6" customHeight="1">
      <c r="A3" s="681" t="s">
        <v>68</v>
      </c>
      <c r="B3" s="683" t="s">
        <v>164</v>
      </c>
      <c r="C3" s="63" t="s">
        <v>165</v>
      </c>
      <c r="D3" s="64"/>
      <c r="E3" s="63"/>
      <c r="F3" s="65"/>
      <c r="G3" s="65"/>
      <c r="H3" s="65"/>
      <c r="I3" s="65"/>
    </row>
    <row r="4" spans="1:9" ht="21.6" customHeight="1">
      <c r="A4" s="682"/>
      <c r="B4" s="684"/>
      <c r="C4" s="66" t="s">
        <v>151</v>
      </c>
      <c r="D4" s="66" t="s">
        <v>169</v>
      </c>
      <c r="E4" s="67" t="s">
        <v>54</v>
      </c>
      <c r="F4" s="68" t="s">
        <v>40</v>
      </c>
      <c r="G4" s="82" t="s">
        <v>159</v>
      </c>
      <c r="H4" s="70" t="s">
        <v>48</v>
      </c>
      <c r="I4" s="266" t="s">
        <v>281</v>
      </c>
    </row>
    <row r="5" spans="1:9" ht="12" customHeight="1">
      <c r="A5" s="71"/>
      <c r="B5" s="72"/>
      <c r="C5" s="73"/>
      <c r="D5" s="73"/>
      <c r="E5" s="74"/>
      <c r="F5" s="73"/>
      <c r="G5" s="265"/>
      <c r="H5" s="73"/>
      <c r="I5" s="80"/>
    </row>
    <row r="6" spans="1:9" ht="12" customHeight="1">
      <c r="A6" s="40"/>
      <c r="B6" s="685" t="s">
        <v>70</v>
      </c>
      <c r="C6" s="685"/>
      <c r="D6" s="685"/>
      <c r="E6" s="685"/>
      <c r="F6" s="685"/>
      <c r="G6" s="685"/>
      <c r="H6" s="685"/>
      <c r="I6" s="685"/>
    </row>
    <row r="7" spans="1:9" ht="12" customHeight="1">
      <c r="A7" s="287">
        <v>1990</v>
      </c>
      <c r="B7" s="450">
        <v>356207.65299999999</v>
      </c>
      <c r="C7" s="450">
        <v>82829</v>
      </c>
      <c r="D7" s="450">
        <v>47961</v>
      </c>
      <c r="E7" s="450">
        <v>150757</v>
      </c>
      <c r="F7" s="450">
        <v>58873.252999999997</v>
      </c>
      <c r="G7" s="450">
        <v>2251.4</v>
      </c>
      <c r="H7" s="450">
        <v>12632.4</v>
      </c>
      <c r="I7" s="450">
        <v>903.6</v>
      </c>
    </row>
    <row r="8" spans="1:9" ht="12" customHeight="1">
      <c r="A8" s="287">
        <v>2000</v>
      </c>
      <c r="B8" s="450">
        <v>331517.93400000001</v>
      </c>
      <c r="C8" s="450">
        <v>83967.547999999995</v>
      </c>
      <c r="D8" s="450">
        <v>13072.364</v>
      </c>
      <c r="E8" s="450">
        <v>132802.231</v>
      </c>
      <c r="F8" s="450">
        <v>85638.930999999997</v>
      </c>
      <c r="G8" s="450">
        <v>2454.7489999999998</v>
      </c>
      <c r="H8" s="450">
        <v>12060.047</v>
      </c>
      <c r="I8" s="450">
        <v>1522.0640000000001</v>
      </c>
    </row>
    <row r="9" spans="1:9" ht="12" hidden="1" customHeight="1" outlineLevel="1">
      <c r="A9" s="287">
        <v>2001</v>
      </c>
      <c r="B9" s="450">
        <v>347727.66600000003</v>
      </c>
      <c r="C9" s="450">
        <v>71817.489000000001</v>
      </c>
      <c r="D9" s="450">
        <v>14052.672</v>
      </c>
      <c r="E9" s="450">
        <v>141259.6</v>
      </c>
      <c r="F9" s="450">
        <v>100350.39599999999</v>
      </c>
      <c r="G9" s="450">
        <v>2242.3319999999999</v>
      </c>
      <c r="H9" s="450">
        <v>16613.489000000001</v>
      </c>
      <c r="I9" s="450">
        <v>1391.6880000000001</v>
      </c>
    </row>
    <row r="10" spans="1:9" ht="12" hidden="1" customHeight="1" outlineLevel="1">
      <c r="A10" s="287">
        <v>2002</v>
      </c>
      <c r="B10" s="450">
        <v>322289.38299999997</v>
      </c>
      <c r="C10" s="450">
        <v>49518.34</v>
      </c>
      <c r="D10" s="450">
        <v>13410.154</v>
      </c>
      <c r="E10" s="450">
        <v>130351.432</v>
      </c>
      <c r="F10" s="450">
        <v>101923.58</v>
      </c>
      <c r="G10" s="450">
        <v>2242.5070000000001</v>
      </c>
      <c r="H10" s="450">
        <v>23451.682000000001</v>
      </c>
      <c r="I10" s="450">
        <v>1391.6880000000001</v>
      </c>
    </row>
    <row r="11" spans="1:9" ht="12" hidden="1" customHeight="1" outlineLevel="1">
      <c r="A11" s="287">
        <v>2003</v>
      </c>
      <c r="B11" s="450">
        <v>317687.05499999999</v>
      </c>
      <c r="C11" s="450">
        <v>49205.758000000002</v>
      </c>
      <c r="D11" s="450">
        <v>13107.851000000001</v>
      </c>
      <c r="E11" s="450">
        <v>127101.535</v>
      </c>
      <c r="F11" s="450">
        <v>106496.147</v>
      </c>
      <c r="G11" s="450">
        <v>2367.1289999999999</v>
      </c>
      <c r="H11" s="450">
        <v>18166.133000000002</v>
      </c>
      <c r="I11" s="450">
        <v>1242.5029999999999</v>
      </c>
    </row>
    <row r="12" spans="1:9" ht="12" hidden="1" customHeight="1" outlineLevel="1">
      <c r="A12" s="287">
        <v>2004</v>
      </c>
      <c r="B12" s="450">
        <v>306615.37</v>
      </c>
      <c r="C12" s="450">
        <v>43825.071000000004</v>
      </c>
      <c r="D12" s="450">
        <v>13827.186</v>
      </c>
      <c r="E12" s="450">
        <v>118023.492</v>
      </c>
      <c r="F12" s="450">
        <v>106879.89599999999</v>
      </c>
      <c r="G12" s="450">
        <v>3211.3870000000002</v>
      </c>
      <c r="H12" s="450">
        <v>19577.740000000002</v>
      </c>
      <c r="I12" s="450">
        <v>1270.5989999999999</v>
      </c>
    </row>
    <row r="13" spans="1:9" ht="12" hidden="1" customHeight="1" outlineLevel="1">
      <c r="A13" s="287">
        <v>2005</v>
      </c>
      <c r="B13" s="450">
        <v>299067.62400000001</v>
      </c>
      <c r="C13" s="450">
        <v>47843.870999999999</v>
      </c>
      <c r="D13" s="450">
        <v>13240.382</v>
      </c>
      <c r="E13" s="450">
        <v>114814.723</v>
      </c>
      <c r="F13" s="450">
        <v>103018.599</v>
      </c>
      <c r="G13" s="450">
        <v>3713.4160000000002</v>
      </c>
      <c r="H13" s="450">
        <v>15544.962</v>
      </c>
      <c r="I13" s="450">
        <v>891.67100000000005</v>
      </c>
    </row>
    <row r="14" spans="1:9" ht="12" hidden="1" customHeight="1" outlineLevel="1">
      <c r="A14" s="287">
        <v>2006</v>
      </c>
      <c r="B14" s="450">
        <v>304874.91600000003</v>
      </c>
      <c r="C14" s="450">
        <v>45233.453999999998</v>
      </c>
      <c r="D14" s="450">
        <v>12056.174000000001</v>
      </c>
      <c r="E14" s="450">
        <v>120295.588</v>
      </c>
      <c r="F14" s="450">
        <v>101504.65</v>
      </c>
      <c r="G14" s="450">
        <v>5406.7</v>
      </c>
      <c r="H14" s="450">
        <v>19294.038</v>
      </c>
      <c r="I14" s="450">
        <v>1084.3119999999999</v>
      </c>
    </row>
    <row r="15" spans="1:9" ht="12" hidden="1" customHeight="1" outlineLevel="1">
      <c r="A15" s="287">
        <v>2007</v>
      </c>
      <c r="B15" s="450">
        <v>271331.90100000001</v>
      </c>
      <c r="C15" s="450">
        <v>43902.137999999999</v>
      </c>
      <c r="D15" s="450">
        <v>12545.8</v>
      </c>
      <c r="E15" s="450">
        <v>95197.21</v>
      </c>
      <c r="F15" s="450">
        <v>92485.593999999997</v>
      </c>
      <c r="G15" s="450">
        <v>6247.366</v>
      </c>
      <c r="H15" s="450">
        <v>19913.835999999999</v>
      </c>
      <c r="I15" s="450">
        <v>1039.9580000000001</v>
      </c>
    </row>
    <row r="16" spans="1:9" ht="12" hidden="1" customHeight="1" outlineLevel="1">
      <c r="A16" s="287">
        <v>2008</v>
      </c>
      <c r="B16" s="450">
        <v>287334.52399999998</v>
      </c>
      <c r="C16" s="450">
        <v>42900.504999999997</v>
      </c>
      <c r="D16" s="450">
        <v>12956.41</v>
      </c>
      <c r="E16" s="450">
        <v>107926.06</v>
      </c>
      <c r="F16" s="450">
        <v>94798.012000000002</v>
      </c>
      <c r="G16" s="450">
        <v>6398.7359999999999</v>
      </c>
      <c r="H16" s="450">
        <v>19615.582999999999</v>
      </c>
      <c r="I16" s="450">
        <v>2738.971</v>
      </c>
    </row>
    <row r="17" spans="1:9" ht="12" hidden="1" customHeight="1" outlineLevel="1">
      <c r="A17" s="287">
        <v>2009</v>
      </c>
      <c r="B17" s="450">
        <v>283301.554</v>
      </c>
      <c r="C17" s="450">
        <v>38054.237000000001</v>
      </c>
      <c r="D17" s="450">
        <v>13116.049000000001</v>
      </c>
      <c r="E17" s="450">
        <v>99170.972999999998</v>
      </c>
      <c r="F17" s="450">
        <v>103253.765</v>
      </c>
      <c r="G17" s="450">
        <v>8301.7219999999998</v>
      </c>
      <c r="H17" s="450">
        <v>18289.452000000001</v>
      </c>
      <c r="I17" s="450">
        <v>3115.02</v>
      </c>
    </row>
    <row r="18" spans="1:9" ht="12" customHeight="1" collapsed="1">
      <c r="A18" s="287">
        <v>2010</v>
      </c>
      <c r="B18" s="450">
        <v>309269.75699999998</v>
      </c>
      <c r="C18" s="450">
        <v>45085.298000000003</v>
      </c>
      <c r="D18" s="450">
        <v>14363.962</v>
      </c>
      <c r="E18" s="450">
        <v>101631.79399999999</v>
      </c>
      <c r="F18" s="450">
        <v>113941.702</v>
      </c>
      <c r="G18" s="450">
        <v>9676.8150000000005</v>
      </c>
      <c r="H18" s="450">
        <v>22481.035</v>
      </c>
      <c r="I18" s="450">
        <v>2089.152</v>
      </c>
    </row>
    <row r="19" spans="1:9" ht="12" hidden="1" customHeight="1" outlineLevel="1">
      <c r="A19" s="287">
        <v>2011</v>
      </c>
      <c r="B19" s="450">
        <v>276789.478</v>
      </c>
      <c r="C19" s="450">
        <v>38499.004000000001</v>
      </c>
      <c r="D19" s="450">
        <v>12473.208000000001</v>
      </c>
      <c r="E19" s="450">
        <v>92296.224000000002</v>
      </c>
      <c r="F19" s="450">
        <v>98430.934999999998</v>
      </c>
      <c r="G19" s="450">
        <v>9437.1129999999994</v>
      </c>
      <c r="H19" s="450">
        <v>23418.651999999998</v>
      </c>
      <c r="I19" s="450">
        <v>2234.3420000000001</v>
      </c>
    </row>
    <row r="20" spans="1:9" ht="12" hidden="1" customHeight="1" outlineLevel="1">
      <c r="A20" s="287">
        <v>2012</v>
      </c>
      <c r="B20" s="450">
        <v>280369.84299999999</v>
      </c>
      <c r="C20" s="450">
        <v>36266.968000000001</v>
      </c>
      <c r="D20" s="450">
        <v>13085.294</v>
      </c>
      <c r="E20" s="450">
        <v>98112.770999999993</v>
      </c>
      <c r="F20" s="450">
        <v>96274.178</v>
      </c>
      <c r="G20" s="450">
        <v>10560.689</v>
      </c>
      <c r="H20" s="450">
        <v>24027.49</v>
      </c>
      <c r="I20" s="450">
        <v>2042.453</v>
      </c>
    </row>
    <row r="21" spans="1:9" ht="12" hidden="1" customHeight="1" outlineLevel="1">
      <c r="A21" s="287">
        <v>2013</v>
      </c>
      <c r="B21" s="450">
        <v>288998.86900000001</v>
      </c>
      <c r="C21" s="450">
        <v>40535.296999999999</v>
      </c>
      <c r="D21" s="450">
        <v>12018.319</v>
      </c>
      <c r="E21" s="450">
        <v>101017.52499999999</v>
      </c>
      <c r="F21" s="450">
        <v>98889.517999999996</v>
      </c>
      <c r="G21" s="450">
        <v>11330.955</v>
      </c>
      <c r="H21" s="450">
        <v>22922.005000000001</v>
      </c>
      <c r="I21" s="450">
        <v>2285.248</v>
      </c>
    </row>
    <row r="22" spans="1:9" ht="12" hidden="1" customHeight="1" outlineLevel="1">
      <c r="A22" s="287">
        <v>2014</v>
      </c>
      <c r="B22" s="450">
        <v>271832.41200000001</v>
      </c>
      <c r="C22" s="450">
        <v>43245.313999999998</v>
      </c>
      <c r="D22" s="450">
        <v>12274.441000000001</v>
      </c>
      <c r="E22" s="450">
        <v>98976.187000000005</v>
      </c>
      <c r="F22" s="450">
        <v>80313.095000000001</v>
      </c>
      <c r="G22" s="450">
        <v>11237.841</v>
      </c>
      <c r="H22" s="450">
        <v>23461.846000000001</v>
      </c>
      <c r="I22" s="450">
        <v>2323.6889999999999</v>
      </c>
    </row>
    <row r="23" spans="1:9" ht="12" customHeight="1" collapsed="1">
      <c r="A23" s="287">
        <v>2015</v>
      </c>
      <c r="B23" s="450">
        <v>264997.79599999997</v>
      </c>
      <c r="C23" s="450">
        <v>39810.262999999999</v>
      </c>
      <c r="D23" s="450">
        <v>12172.619000000001</v>
      </c>
      <c r="E23" s="450">
        <v>96020.767000000007</v>
      </c>
      <c r="F23" s="450">
        <v>79417.72</v>
      </c>
      <c r="G23" s="450">
        <v>11200.314</v>
      </c>
      <c r="H23" s="450">
        <v>24300.199000000001</v>
      </c>
      <c r="I23" s="450">
        <v>2075.9140000000002</v>
      </c>
    </row>
    <row r="24" spans="1:9" ht="12" customHeight="1">
      <c r="A24" s="287">
        <v>2016</v>
      </c>
      <c r="B24" s="450">
        <v>272122.96100000001</v>
      </c>
      <c r="C24" s="450">
        <v>36894.364000000001</v>
      </c>
      <c r="D24" s="450">
        <v>12411.652</v>
      </c>
      <c r="E24" s="450">
        <v>97315.148000000001</v>
      </c>
      <c r="F24" s="450">
        <v>88557.476999999999</v>
      </c>
      <c r="G24" s="450">
        <v>11221.474</v>
      </c>
      <c r="H24" s="450">
        <v>23385.539000000001</v>
      </c>
      <c r="I24" s="450">
        <v>2337.3069999999998</v>
      </c>
    </row>
    <row r="25" spans="1:9" ht="12" customHeight="1">
      <c r="A25" s="287">
        <v>2017</v>
      </c>
      <c r="B25" s="450">
        <v>270556.72499999998</v>
      </c>
      <c r="C25" s="450">
        <v>37166.847000000002</v>
      </c>
      <c r="D25" s="450">
        <v>6046.6989999999996</v>
      </c>
      <c r="E25" s="450">
        <v>96234.471000000005</v>
      </c>
      <c r="F25" s="450">
        <v>94794.013000000006</v>
      </c>
      <c r="G25" s="450">
        <v>11569.638000000001</v>
      </c>
      <c r="H25" s="450">
        <v>22297.600999999999</v>
      </c>
      <c r="I25" s="450">
        <v>2447.4560000000001</v>
      </c>
    </row>
    <row r="26" spans="1:9" ht="12" customHeight="1">
      <c r="A26" s="287">
        <v>2018</v>
      </c>
      <c r="B26" s="450">
        <v>266504.01400000002</v>
      </c>
      <c r="C26" s="450">
        <v>30493.983</v>
      </c>
      <c r="D26" s="450">
        <v>553.21799999999996</v>
      </c>
      <c r="E26" s="450">
        <v>93864.774999999994</v>
      </c>
      <c r="F26" s="450">
        <v>100536.003</v>
      </c>
      <c r="G26" s="450">
        <v>13928.486999999999</v>
      </c>
      <c r="H26" s="450">
        <v>24566.871999999999</v>
      </c>
      <c r="I26" s="450">
        <v>2560.6759999999999</v>
      </c>
    </row>
    <row r="27" spans="1:9" ht="12" customHeight="1">
      <c r="A27" s="287">
        <v>2019</v>
      </c>
      <c r="B27" s="450">
        <v>264306.66499999998</v>
      </c>
      <c r="C27" s="450">
        <v>20744.094000000001</v>
      </c>
      <c r="D27" s="450">
        <v>445.358</v>
      </c>
      <c r="E27" s="450">
        <v>94044.288</v>
      </c>
      <c r="F27" s="450">
        <v>104747.783</v>
      </c>
      <c r="G27" s="450">
        <v>14795.582</v>
      </c>
      <c r="H27" s="450">
        <v>26389.415000000001</v>
      </c>
      <c r="I27" s="450">
        <v>3140.145</v>
      </c>
    </row>
    <row r="28" spans="1:9" ht="12" customHeight="1">
      <c r="A28" s="287">
        <v>2020</v>
      </c>
      <c r="B28" s="450">
        <v>233207.83100000001</v>
      </c>
      <c r="C28" s="450">
        <v>22229.208999999999</v>
      </c>
      <c r="D28" s="450">
        <v>551.096</v>
      </c>
      <c r="E28" s="450">
        <v>70313.218999999997</v>
      </c>
      <c r="F28" s="450">
        <v>102422.912</v>
      </c>
      <c r="G28" s="450">
        <v>14493.058999999999</v>
      </c>
      <c r="H28" s="450">
        <v>20716.579000000002</v>
      </c>
      <c r="I28" s="450">
        <v>2481.7579999999998</v>
      </c>
    </row>
    <row r="29" spans="1:9" ht="12" customHeight="1">
      <c r="A29" s="287"/>
      <c r="B29" s="77"/>
      <c r="C29" s="77"/>
      <c r="D29" s="77"/>
      <c r="E29" s="77"/>
      <c r="F29" s="77"/>
      <c r="G29" s="267"/>
      <c r="H29" s="77"/>
      <c r="I29" s="264"/>
    </row>
    <row r="30" spans="1:9" ht="12" customHeight="1">
      <c r="A30" s="287"/>
      <c r="B30" s="675" t="s">
        <v>296</v>
      </c>
      <c r="C30" s="675"/>
      <c r="D30" s="675"/>
      <c r="E30" s="675"/>
      <c r="F30" s="675"/>
      <c r="G30" s="675"/>
      <c r="H30" s="675"/>
      <c r="I30" s="675"/>
    </row>
    <row r="31" spans="1:9" ht="12" customHeight="1">
      <c r="A31" s="287">
        <v>1990</v>
      </c>
      <c r="B31" s="451">
        <v>100</v>
      </c>
      <c r="C31" s="451">
        <v>23.253</v>
      </c>
      <c r="D31" s="451">
        <v>13.464</v>
      </c>
      <c r="E31" s="451">
        <v>42.323</v>
      </c>
      <c r="F31" s="451">
        <v>16.527999999999999</v>
      </c>
      <c r="G31" s="451">
        <v>0.63200000000000001</v>
      </c>
      <c r="H31" s="451">
        <v>3.5459999999999998</v>
      </c>
      <c r="I31" s="451">
        <v>0.254</v>
      </c>
    </row>
    <row r="32" spans="1:9" ht="12" customHeight="1">
      <c r="A32" s="287">
        <v>2000</v>
      </c>
      <c r="B32" s="451">
        <v>100</v>
      </c>
      <c r="C32" s="451">
        <v>25.327999999999999</v>
      </c>
      <c r="D32" s="451">
        <v>3.9430000000000001</v>
      </c>
      <c r="E32" s="451">
        <v>40.058999999999997</v>
      </c>
      <c r="F32" s="451">
        <v>25.832000000000001</v>
      </c>
      <c r="G32" s="451">
        <v>0.74</v>
      </c>
      <c r="H32" s="451">
        <v>3.6379999999999999</v>
      </c>
      <c r="I32" s="451">
        <v>0.45900000000000002</v>
      </c>
    </row>
    <row r="33" spans="1:9" ht="12" hidden="1" customHeight="1" outlineLevel="1">
      <c r="A33" s="287">
        <v>2001</v>
      </c>
      <c r="B33" s="451">
        <v>100</v>
      </c>
      <c r="C33" s="451">
        <v>20.652999999999999</v>
      </c>
      <c r="D33" s="451">
        <v>4.0410000000000004</v>
      </c>
      <c r="E33" s="451">
        <v>40.624000000000002</v>
      </c>
      <c r="F33" s="451">
        <v>28.859000000000002</v>
      </c>
      <c r="G33" s="451">
        <v>0.64500000000000002</v>
      </c>
      <c r="H33" s="451">
        <v>4.7779999999999996</v>
      </c>
      <c r="I33" s="451">
        <v>0.4</v>
      </c>
    </row>
    <row r="34" spans="1:9" ht="12" hidden="1" customHeight="1" outlineLevel="1">
      <c r="A34" s="287">
        <v>2002</v>
      </c>
      <c r="B34" s="451">
        <v>100</v>
      </c>
      <c r="C34" s="451">
        <v>15.365</v>
      </c>
      <c r="D34" s="451">
        <v>4.1609999999999996</v>
      </c>
      <c r="E34" s="451">
        <v>40.445</v>
      </c>
      <c r="F34" s="451">
        <v>31.625</v>
      </c>
      <c r="G34" s="451">
        <v>0.69599999999999995</v>
      </c>
      <c r="H34" s="451">
        <v>7.2770000000000001</v>
      </c>
      <c r="I34" s="451">
        <v>0.432</v>
      </c>
    </row>
    <row r="35" spans="1:9" ht="12" hidden="1" customHeight="1" outlineLevel="1">
      <c r="A35" s="287">
        <v>2003</v>
      </c>
      <c r="B35" s="451">
        <v>100</v>
      </c>
      <c r="C35" s="451">
        <v>15.489000000000001</v>
      </c>
      <c r="D35" s="451">
        <v>4.1260000000000003</v>
      </c>
      <c r="E35" s="451">
        <v>40.008000000000003</v>
      </c>
      <c r="F35" s="451">
        <v>33.521999999999998</v>
      </c>
      <c r="G35" s="451">
        <v>0.745</v>
      </c>
      <c r="H35" s="451">
        <v>5.718</v>
      </c>
      <c r="I35" s="451">
        <v>0.39100000000000001</v>
      </c>
    </row>
    <row r="36" spans="1:9" ht="12" hidden="1" customHeight="1" outlineLevel="1">
      <c r="A36" s="287">
        <v>2004</v>
      </c>
      <c r="B36" s="451">
        <v>100</v>
      </c>
      <c r="C36" s="451">
        <v>14.292999999999999</v>
      </c>
      <c r="D36" s="451">
        <v>4.51</v>
      </c>
      <c r="E36" s="451">
        <v>38.491999999999997</v>
      </c>
      <c r="F36" s="451">
        <v>34.857999999999997</v>
      </c>
      <c r="G36" s="451">
        <v>1.0469999999999999</v>
      </c>
      <c r="H36" s="451">
        <v>6.3849999999999998</v>
      </c>
      <c r="I36" s="451">
        <v>0.41399999999999998</v>
      </c>
    </row>
    <row r="37" spans="1:9" ht="12" hidden="1" customHeight="1" outlineLevel="1">
      <c r="A37" s="287">
        <v>2005</v>
      </c>
      <c r="B37" s="451">
        <v>100</v>
      </c>
      <c r="C37" s="451">
        <v>15.997999999999999</v>
      </c>
      <c r="D37" s="451">
        <v>4.4269999999999996</v>
      </c>
      <c r="E37" s="451">
        <v>38.390999999999998</v>
      </c>
      <c r="F37" s="451">
        <v>34.447000000000003</v>
      </c>
      <c r="G37" s="451">
        <v>1.242</v>
      </c>
      <c r="H37" s="451">
        <v>5.1980000000000004</v>
      </c>
      <c r="I37" s="451">
        <v>0.29799999999999999</v>
      </c>
    </row>
    <row r="38" spans="1:9" ht="12" hidden="1" customHeight="1" outlineLevel="1">
      <c r="A38" s="287">
        <v>2006</v>
      </c>
      <c r="B38" s="451">
        <v>100</v>
      </c>
      <c r="C38" s="451">
        <v>14.837</v>
      </c>
      <c r="D38" s="451">
        <v>3.9540000000000002</v>
      </c>
      <c r="E38" s="451">
        <v>39.457000000000001</v>
      </c>
      <c r="F38" s="451">
        <v>33.293999999999997</v>
      </c>
      <c r="G38" s="451">
        <v>1.7729999999999999</v>
      </c>
      <c r="H38" s="451">
        <v>6.3289999999999997</v>
      </c>
      <c r="I38" s="451">
        <v>0.35599999999999998</v>
      </c>
    </row>
    <row r="39" spans="1:9" ht="12" hidden="1" customHeight="1" outlineLevel="1">
      <c r="A39" s="287">
        <v>2007</v>
      </c>
      <c r="B39" s="451">
        <v>100</v>
      </c>
      <c r="C39" s="451">
        <v>16.18</v>
      </c>
      <c r="D39" s="451">
        <v>4.6239999999999997</v>
      </c>
      <c r="E39" s="451">
        <v>35.085000000000001</v>
      </c>
      <c r="F39" s="451">
        <v>34.085999999999999</v>
      </c>
      <c r="G39" s="451">
        <v>2.302</v>
      </c>
      <c r="H39" s="451">
        <v>7.3390000000000004</v>
      </c>
      <c r="I39" s="451">
        <v>0.38300000000000001</v>
      </c>
    </row>
    <row r="40" spans="1:9" ht="12" hidden="1" customHeight="1" outlineLevel="1">
      <c r="A40" s="287">
        <v>2008</v>
      </c>
      <c r="B40" s="451">
        <v>100</v>
      </c>
      <c r="C40" s="451">
        <v>14.930999999999999</v>
      </c>
      <c r="D40" s="451">
        <v>4.5090000000000003</v>
      </c>
      <c r="E40" s="451">
        <v>37.561</v>
      </c>
      <c r="F40" s="451">
        <v>32.991999999999997</v>
      </c>
      <c r="G40" s="451">
        <v>2.2269999999999999</v>
      </c>
      <c r="H40" s="451">
        <v>6.827</v>
      </c>
      <c r="I40" s="451">
        <v>0.95299999999999996</v>
      </c>
    </row>
    <row r="41" spans="1:9" ht="12" hidden="1" customHeight="1" outlineLevel="1">
      <c r="A41" s="287">
        <v>2009</v>
      </c>
      <c r="B41" s="451">
        <v>100</v>
      </c>
      <c r="C41" s="451">
        <v>13.432</v>
      </c>
      <c r="D41" s="451">
        <v>4.63</v>
      </c>
      <c r="E41" s="451">
        <v>35.005000000000003</v>
      </c>
      <c r="F41" s="451">
        <v>36.447000000000003</v>
      </c>
      <c r="G41" s="451">
        <v>2.93</v>
      </c>
      <c r="H41" s="451">
        <v>6.4560000000000004</v>
      </c>
      <c r="I41" s="451">
        <v>1.1000000000000001</v>
      </c>
    </row>
    <row r="42" spans="1:9" ht="12" customHeight="1" collapsed="1">
      <c r="A42" s="287">
        <v>2010</v>
      </c>
      <c r="B42" s="451">
        <v>100</v>
      </c>
      <c r="C42" s="451">
        <v>14.577999999999999</v>
      </c>
      <c r="D42" s="451">
        <v>4.6440000000000001</v>
      </c>
      <c r="E42" s="451">
        <v>32.862000000000002</v>
      </c>
      <c r="F42" s="451">
        <v>36.841999999999999</v>
      </c>
      <c r="G42" s="451">
        <v>3.129</v>
      </c>
      <c r="H42" s="451">
        <v>7.2690000000000001</v>
      </c>
      <c r="I42" s="451">
        <v>0.67600000000000005</v>
      </c>
    </row>
    <row r="43" spans="1:9" ht="12" hidden="1" customHeight="1" outlineLevel="1">
      <c r="A43" s="287">
        <v>2011</v>
      </c>
      <c r="B43" s="451">
        <v>100</v>
      </c>
      <c r="C43" s="451">
        <v>13.909000000000001</v>
      </c>
      <c r="D43" s="451">
        <v>4.5060000000000002</v>
      </c>
      <c r="E43" s="451">
        <v>33.344999999999999</v>
      </c>
      <c r="F43" s="451">
        <v>35.561999999999998</v>
      </c>
      <c r="G43" s="451">
        <v>3.4089999999999998</v>
      </c>
      <c r="H43" s="451">
        <v>8.4610000000000003</v>
      </c>
      <c r="I43" s="451">
        <v>0.80700000000000005</v>
      </c>
    </row>
    <row r="44" spans="1:9" ht="12" hidden="1" customHeight="1" outlineLevel="1">
      <c r="A44" s="287">
        <v>2012</v>
      </c>
      <c r="B44" s="451">
        <v>100</v>
      </c>
      <c r="C44" s="451">
        <v>12.935</v>
      </c>
      <c r="D44" s="451">
        <v>4.6669999999999998</v>
      </c>
      <c r="E44" s="451">
        <v>34.994</v>
      </c>
      <c r="F44" s="451">
        <v>34.338000000000001</v>
      </c>
      <c r="G44" s="451">
        <v>3.7669999999999999</v>
      </c>
      <c r="H44" s="451">
        <v>8.57</v>
      </c>
      <c r="I44" s="451">
        <v>0.72799999999999998</v>
      </c>
    </row>
    <row r="45" spans="1:9" ht="12" hidden="1" customHeight="1" outlineLevel="1">
      <c r="A45" s="287">
        <v>2013</v>
      </c>
      <c r="B45" s="451">
        <v>100</v>
      </c>
      <c r="C45" s="451">
        <v>14.026</v>
      </c>
      <c r="D45" s="451">
        <v>4.1589999999999998</v>
      </c>
      <c r="E45" s="451">
        <v>34.954000000000001</v>
      </c>
      <c r="F45" s="451">
        <v>34.218000000000004</v>
      </c>
      <c r="G45" s="451">
        <v>3.9209999999999998</v>
      </c>
      <c r="H45" s="451">
        <v>7.9320000000000004</v>
      </c>
      <c r="I45" s="451">
        <v>0.79100000000000004</v>
      </c>
    </row>
    <row r="46" spans="1:9" ht="12" hidden="1" customHeight="1" outlineLevel="1">
      <c r="A46" s="287">
        <v>2014</v>
      </c>
      <c r="B46" s="451">
        <v>100</v>
      </c>
      <c r="C46" s="451">
        <v>15.909000000000001</v>
      </c>
      <c r="D46" s="451">
        <v>4.5149999999999997</v>
      </c>
      <c r="E46" s="451">
        <v>36.411000000000001</v>
      </c>
      <c r="F46" s="451">
        <v>29.545000000000002</v>
      </c>
      <c r="G46" s="451">
        <v>4.1340000000000003</v>
      </c>
      <c r="H46" s="451">
        <v>8.6310000000000002</v>
      </c>
      <c r="I46" s="451">
        <v>0.85499999999999998</v>
      </c>
    </row>
    <row r="47" spans="1:9" ht="12" customHeight="1" collapsed="1">
      <c r="A47" s="287">
        <v>2015</v>
      </c>
      <c r="B47" s="451">
        <v>100</v>
      </c>
      <c r="C47" s="451">
        <v>15.023</v>
      </c>
      <c r="D47" s="451">
        <v>4.593</v>
      </c>
      <c r="E47" s="451">
        <v>36.234999999999999</v>
      </c>
      <c r="F47" s="451">
        <v>29.969000000000001</v>
      </c>
      <c r="G47" s="451">
        <v>4.2270000000000003</v>
      </c>
      <c r="H47" s="451">
        <v>9.17</v>
      </c>
      <c r="I47" s="451">
        <v>0.78300000000000003</v>
      </c>
    </row>
    <row r="48" spans="1:9" ht="12" customHeight="1">
      <c r="A48" s="287">
        <v>2016</v>
      </c>
      <c r="B48" s="451">
        <v>100</v>
      </c>
      <c r="C48" s="451">
        <v>13.558</v>
      </c>
      <c r="D48" s="451">
        <v>4.5609999999999999</v>
      </c>
      <c r="E48" s="451">
        <v>35.761000000000003</v>
      </c>
      <c r="F48" s="451">
        <v>32.542999999999999</v>
      </c>
      <c r="G48" s="451">
        <v>4.1239999999999997</v>
      </c>
      <c r="H48" s="451">
        <v>8.5939999999999994</v>
      </c>
      <c r="I48" s="451">
        <v>0.85899999999999999</v>
      </c>
    </row>
    <row r="49" spans="1:9" ht="12" customHeight="1">
      <c r="A49" s="287">
        <v>2017</v>
      </c>
      <c r="B49" s="451">
        <v>100</v>
      </c>
      <c r="C49" s="451">
        <v>13.737</v>
      </c>
      <c r="D49" s="451">
        <v>2.2349999999999999</v>
      </c>
      <c r="E49" s="451">
        <v>35.569000000000003</v>
      </c>
      <c r="F49" s="451">
        <v>35.036999999999999</v>
      </c>
      <c r="G49" s="451">
        <v>4.2759999999999998</v>
      </c>
      <c r="H49" s="451">
        <v>8.2409999999999997</v>
      </c>
      <c r="I49" s="451">
        <v>0.90500000000000003</v>
      </c>
    </row>
    <row r="50" spans="1:9" ht="12" customHeight="1">
      <c r="A50" s="287">
        <v>2018</v>
      </c>
      <c r="B50" s="451">
        <v>100</v>
      </c>
      <c r="C50" s="451">
        <v>11.442</v>
      </c>
      <c r="D50" s="451">
        <v>0.20799999999999999</v>
      </c>
      <c r="E50" s="451">
        <v>35.220999999999997</v>
      </c>
      <c r="F50" s="451">
        <v>37.723999999999997</v>
      </c>
      <c r="G50" s="451">
        <v>5.226</v>
      </c>
      <c r="H50" s="451">
        <v>9.218</v>
      </c>
      <c r="I50" s="451">
        <v>0.96099999999999997</v>
      </c>
    </row>
    <row r="51" spans="1:9" ht="12" customHeight="1">
      <c r="A51" s="287">
        <v>2019</v>
      </c>
      <c r="B51" s="451">
        <v>100</v>
      </c>
      <c r="C51" s="451">
        <v>7.8479999999999999</v>
      </c>
      <c r="D51" s="451">
        <v>0.16900000000000001</v>
      </c>
      <c r="E51" s="451">
        <v>35.582000000000001</v>
      </c>
      <c r="F51" s="451">
        <v>39.631</v>
      </c>
      <c r="G51" s="451">
        <v>5.5979999999999999</v>
      </c>
      <c r="H51" s="451">
        <v>9.984</v>
      </c>
      <c r="I51" s="451">
        <v>1.1879999999999999</v>
      </c>
    </row>
    <row r="52" spans="1:9" ht="12" customHeight="1">
      <c r="A52" s="287">
        <v>2020</v>
      </c>
      <c r="B52" s="451">
        <v>100</v>
      </c>
      <c r="C52" s="451">
        <v>9.532</v>
      </c>
      <c r="D52" s="451">
        <v>0.23599999999999999</v>
      </c>
      <c r="E52" s="451">
        <v>30.15</v>
      </c>
      <c r="F52" s="451">
        <v>43.918999999999997</v>
      </c>
      <c r="G52" s="451">
        <v>6.2149999999999999</v>
      </c>
      <c r="H52" s="451">
        <v>8.8829999999999991</v>
      </c>
      <c r="I52" s="451">
        <v>1.0640000000000001</v>
      </c>
    </row>
    <row r="53" spans="1:9" ht="12" customHeight="1">
      <c r="A53" s="288"/>
      <c r="B53" s="77"/>
      <c r="C53" s="77"/>
      <c r="D53" s="77"/>
      <c r="E53" s="77"/>
      <c r="F53" s="77"/>
      <c r="G53" s="267"/>
      <c r="H53" s="77"/>
      <c r="I53" s="264"/>
    </row>
    <row r="54" spans="1:9" ht="12" customHeight="1">
      <c r="A54" s="287"/>
      <c r="B54" s="675" t="s">
        <v>295</v>
      </c>
      <c r="C54" s="685"/>
      <c r="D54" s="685"/>
      <c r="E54" s="685"/>
      <c r="F54" s="685"/>
      <c r="G54" s="685"/>
      <c r="H54" s="685"/>
      <c r="I54" s="685"/>
    </row>
    <row r="55" spans="1:9" ht="12" customHeight="1">
      <c r="A55" s="287">
        <v>2000</v>
      </c>
      <c r="B55" s="451">
        <v>-6.931</v>
      </c>
      <c r="C55" s="451">
        <v>1.375</v>
      </c>
      <c r="D55" s="451">
        <v>-72.744</v>
      </c>
      <c r="E55" s="451">
        <v>-11.91</v>
      </c>
      <c r="F55" s="451">
        <v>45.463000000000001</v>
      </c>
      <c r="G55" s="451">
        <v>9.032</v>
      </c>
      <c r="H55" s="451">
        <v>-4.5309999999999997</v>
      </c>
      <c r="I55" s="451">
        <v>68.444000000000003</v>
      </c>
    </row>
    <row r="56" spans="1:9" ht="12" hidden="1" customHeight="1" outlineLevel="1">
      <c r="A56" s="287">
        <v>2001</v>
      </c>
      <c r="B56" s="451">
        <v>-2.3809999999999998</v>
      </c>
      <c r="C56" s="451">
        <v>-13.294</v>
      </c>
      <c r="D56" s="451">
        <v>-70.7</v>
      </c>
      <c r="E56" s="451">
        <v>-6.3</v>
      </c>
      <c r="F56" s="451">
        <v>70.451999999999998</v>
      </c>
      <c r="G56" s="451">
        <v>-0.40300000000000002</v>
      </c>
      <c r="H56" s="451">
        <v>31.515000000000001</v>
      </c>
      <c r="I56" s="451">
        <v>54.015999999999998</v>
      </c>
    </row>
    <row r="57" spans="1:9" ht="12" hidden="1" customHeight="1" outlineLevel="1">
      <c r="A57" s="287">
        <v>2002</v>
      </c>
      <c r="B57" s="451">
        <v>-9.5220000000000002</v>
      </c>
      <c r="C57" s="451">
        <v>-40.216000000000001</v>
      </c>
      <c r="D57" s="451">
        <v>-72.039000000000001</v>
      </c>
      <c r="E57" s="451">
        <v>-13.535</v>
      </c>
      <c r="F57" s="451">
        <v>73.123999999999995</v>
      </c>
      <c r="G57" s="451">
        <v>-0.39500000000000002</v>
      </c>
      <c r="H57" s="451">
        <v>85.647000000000006</v>
      </c>
      <c r="I57" s="451">
        <v>54.015999999999998</v>
      </c>
    </row>
    <row r="58" spans="1:9" ht="12" hidden="1" customHeight="1" outlineLevel="1">
      <c r="A58" s="287">
        <v>2003</v>
      </c>
      <c r="B58" s="451">
        <v>-10.814</v>
      </c>
      <c r="C58" s="451">
        <v>-40.594000000000001</v>
      </c>
      <c r="D58" s="451">
        <v>-72.67</v>
      </c>
      <c r="E58" s="451">
        <v>-15.691000000000001</v>
      </c>
      <c r="F58" s="451">
        <v>80.891000000000005</v>
      </c>
      <c r="G58" s="451">
        <v>5.14</v>
      </c>
      <c r="H58" s="451">
        <v>43.805999999999997</v>
      </c>
      <c r="I58" s="451">
        <v>37.506</v>
      </c>
    </row>
    <row r="59" spans="1:9" ht="12" hidden="1" customHeight="1" outlineLevel="1">
      <c r="A59" s="287">
        <v>2004</v>
      </c>
      <c r="B59" s="451">
        <v>-13.922000000000001</v>
      </c>
      <c r="C59" s="451">
        <v>-47.09</v>
      </c>
      <c r="D59" s="451">
        <v>-71.17</v>
      </c>
      <c r="E59" s="451">
        <v>-21.713000000000001</v>
      </c>
      <c r="F59" s="451">
        <v>81.542000000000002</v>
      </c>
      <c r="G59" s="451">
        <v>42.64</v>
      </c>
      <c r="H59" s="451">
        <v>54.98</v>
      </c>
      <c r="I59" s="451">
        <v>40.615000000000002</v>
      </c>
    </row>
    <row r="60" spans="1:9" ht="12" hidden="1" customHeight="1" outlineLevel="1">
      <c r="A60" s="287">
        <v>2005</v>
      </c>
      <c r="B60" s="451">
        <v>-16.041</v>
      </c>
      <c r="C60" s="451">
        <v>-42.238</v>
      </c>
      <c r="D60" s="451">
        <v>-72.393000000000001</v>
      </c>
      <c r="E60" s="451">
        <v>-23.841000000000001</v>
      </c>
      <c r="F60" s="451">
        <v>74.983999999999995</v>
      </c>
      <c r="G60" s="451">
        <v>64.938000000000002</v>
      </c>
      <c r="H60" s="451">
        <v>23.056000000000001</v>
      </c>
      <c r="I60" s="451">
        <v>-1.32</v>
      </c>
    </row>
    <row r="61" spans="1:9" ht="12" hidden="1" customHeight="1" outlineLevel="1">
      <c r="A61" s="287">
        <v>2006</v>
      </c>
      <c r="B61" s="451">
        <v>-14.411</v>
      </c>
      <c r="C61" s="451">
        <v>-45.389000000000003</v>
      </c>
      <c r="D61" s="451">
        <v>-74.863</v>
      </c>
      <c r="E61" s="451">
        <v>-20.206</v>
      </c>
      <c r="F61" s="451">
        <v>72.412000000000006</v>
      </c>
      <c r="G61" s="451">
        <v>140.148</v>
      </c>
      <c r="H61" s="451">
        <v>52.734999999999999</v>
      </c>
      <c r="I61" s="451">
        <v>19.998999999999999</v>
      </c>
    </row>
    <row r="62" spans="1:9" ht="12" hidden="1" customHeight="1" outlineLevel="1">
      <c r="A62" s="287">
        <v>2007</v>
      </c>
      <c r="B62" s="451">
        <v>-23.827999999999999</v>
      </c>
      <c r="C62" s="451">
        <v>-46.997</v>
      </c>
      <c r="D62" s="451">
        <v>-73.841999999999999</v>
      </c>
      <c r="E62" s="451">
        <v>-36.853999999999999</v>
      </c>
      <c r="F62" s="451">
        <v>57.093000000000004</v>
      </c>
      <c r="G62" s="451">
        <v>177.488</v>
      </c>
      <c r="H62" s="451">
        <v>57.640999999999998</v>
      </c>
      <c r="I62" s="451">
        <v>15.090999999999999</v>
      </c>
    </row>
    <row r="63" spans="1:9" ht="12" hidden="1" customHeight="1" outlineLevel="1">
      <c r="A63" s="287">
        <v>2008</v>
      </c>
      <c r="B63" s="451">
        <v>-19.335000000000001</v>
      </c>
      <c r="C63" s="451">
        <v>-48.206000000000003</v>
      </c>
      <c r="D63" s="451">
        <v>-72.986000000000004</v>
      </c>
      <c r="E63" s="451">
        <v>-28.411000000000001</v>
      </c>
      <c r="F63" s="451">
        <v>61.021000000000001</v>
      </c>
      <c r="G63" s="451">
        <v>184.21100000000001</v>
      </c>
      <c r="H63" s="451">
        <v>55.28</v>
      </c>
      <c r="I63" s="451">
        <v>203.11799999999999</v>
      </c>
    </row>
    <row r="64" spans="1:9" ht="12" hidden="1" customHeight="1" outlineLevel="1">
      <c r="A64" s="287">
        <v>2009</v>
      </c>
      <c r="B64" s="451">
        <v>-20.466999999999999</v>
      </c>
      <c r="C64" s="451">
        <v>-54.057000000000002</v>
      </c>
      <c r="D64" s="451">
        <v>-72.653000000000006</v>
      </c>
      <c r="E64" s="451">
        <v>-34.218000000000004</v>
      </c>
      <c r="F64" s="451">
        <v>75.382999999999996</v>
      </c>
      <c r="G64" s="451">
        <v>268.73599999999999</v>
      </c>
      <c r="H64" s="451">
        <v>44.781999999999996</v>
      </c>
      <c r="I64" s="451">
        <v>244.73400000000001</v>
      </c>
    </row>
    <row r="65" spans="1:9" ht="12" customHeight="1" collapsed="1">
      <c r="A65" s="287">
        <v>2010</v>
      </c>
      <c r="B65" s="451">
        <v>-13.177</v>
      </c>
      <c r="C65" s="451">
        <v>-45.567999999999998</v>
      </c>
      <c r="D65" s="451">
        <v>-70.051000000000002</v>
      </c>
      <c r="E65" s="451">
        <v>-32.585999999999999</v>
      </c>
      <c r="F65" s="451">
        <v>93.537000000000006</v>
      </c>
      <c r="G65" s="451">
        <v>329.81299999999999</v>
      </c>
      <c r="H65" s="451">
        <v>77.962999999999994</v>
      </c>
      <c r="I65" s="451">
        <v>131.203</v>
      </c>
    </row>
    <row r="66" spans="1:9" ht="12" hidden="1" customHeight="1" outlineLevel="1">
      <c r="A66" s="287">
        <v>2011</v>
      </c>
      <c r="B66" s="451">
        <v>-22.295000000000002</v>
      </c>
      <c r="C66" s="451">
        <v>-53.52</v>
      </c>
      <c r="D66" s="451">
        <v>-73.992999999999995</v>
      </c>
      <c r="E66" s="451">
        <v>-38.777999999999999</v>
      </c>
      <c r="F66" s="451">
        <v>67.191000000000003</v>
      </c>
      <c r="G66" s="451">
        <v>319.166</v>
      </c>
      <c r="H66" s="451">
        <v>85.385999999999996</v>
      </c>
      <c r="I66" s="451">
        <v>147.27099999999999</v>
      </c>
    </row>
    <row r="67" spans="1:9" ht="12" hidden="1" customHeight="1" outlineLevel="1">
      <c r="A67" s="287">
        <v>2012</v>
      </c>
      <c r="B67" s="451">
        <v>-21.29</v>
      </c>
      <c r="C67" s="451">
        <v>-56.215000000000003</v>
      </c>
      <c r="D67" s="451">
        <v>-72.716999999999999</v>
      </c>
      <c r="E67" s="451">
        <v>-34.92</v>
      </c>
      <c r="F67" s="451">
        <v>63.527999999999999</v>
      </c>
      <c r="G67" s="451">
        <v>369.072</v>
      </c>
      <c r="H67" s="451">
        <v>90.204999999999998</v>
      </c>
      <c r="I67" s="451">
        <v>126.035</v>
      </c>
    </row>
    <row r="68" spans="1:9" ht="12" hidden="1" customHeight="1" outlineLevel="1">
      <c r="A68" s="287">
        <v>2013</v>
      </c>
      <c r="B68" s="451">
        <v>-18.867999999999999</v>
      </c>
      <c r="C68" s="451">
        <v>-51.061</v>
      </c>
      <c r="D68" s="451">
        <v>-74.941000000000003</v>
      </c>
      <c r="E68" s="451">
        <v>-32.993000000000002</v>
      </c>
      <c r="F68" s="451">
        <v>67.97</v>
      </c>
      <c r="G68" s="451">
        <v>403.28500000000003</v>
      </c>
      <c r="H68" s="451">
        <v>81.453999999999994</v>
      </c>
      <c r="I68" s="451">
        <v>152.905</v>
      </c>
    </row>
    <row r="69" spans="1:9" ht="12" hidden="1" customHeight="1" outlineLevel="1">
      <c r="A69" s="287">
        <v>2014</v>
      </c>
      <c r="B69" s="451">
        <v>-23.687000000000001</v>
      </c>
      <c r="C69" s="451">
        <v>-47.79</v>
      </c>
      <c r="D69" s="451">
        <v>-74.406999999999996</v>
      </c>
      <c r="E69" s="451">
        <v>-34.347000000000001</v>
      </c>
      <c r="F69" s="451">
        <v>36.417000000000002</v>
      </c>
      <c r="G69" s="451">
        <v>399.149</v>
      </c>
      <c r="H69" s="451">
        <v>85.727999999999994</v>
      </c>
      <c r="I69" s="451">
        <v>157.15899999999999</v>
      </c>
    </row>
    <row r="70" spans="1:9" ht="12" customHeight="1" collapsed="1">
      <c r="A70" s="287">
        <v>2015</v>
      </c>
      <c r="B70" s="451">
        <v>-25.606000000000002</v>
      </c>
      <c r="C70" s="451">
        <v>-51.936999999999998</v>
      </c>
      <c r="D70" s="451">
        <v>-74.62</v>
      </c>
      <c r="E70" s="451">
        <v>-36.308</v>
      </c>
      <c r="F70" s="451">
        <v>34.896000000000001</v>
      </c>
      <c r="G70" s="451">
        <v>397.48200000000003</v>
      </c>
      <c r="H70" s="451">
        <v>92.364000000000004</v>
      </c>
      <c r="I70" s="451">
        <v>129.738</v>
      </c>
    </row>
    <row r="71" spans="1:9" ht="12" customHeight="1">
      <c r="A71" s="287">
        <v>2016</v>
      </c>
      <c r="B71" s="451">
        <v>-23.606000000000002</v>
      </c>
      <c r="C71" s="451">
        <v>-55.457000000000001</v>
      </c>
      <c r="D71" s="451">
        <v>-74.120999999999995</v>
      </c>
      <c r="E71" s="451">
        <v>-35.448999999999998</v>
      </c>
      <c r="F71" s="451">
        <v>50.420999999999999</v>
      </c>
      <c r="G71" s="451">
        <v>398.42200000000003</v>
      </c>
      <c r="H71" s="451">
        <v>85.123000000000005</v>
      </c>
      <c r="I71" s="451">
        <v>158.666</v>
      </c>
    </row>
    <row r="72" spans="1:9" ht="12" customHeight="1">
      <c r="A72" s="287">
        <v>2017</v>
      </c>
      <c r="B72" s="451">
        <v>-24.045000000000002</v>
      </c>
      <c r="C72" s="451">
        <v>-55.128</v>
      </c>
      <c r="D72" s="451">
        <v>-87.391999999999996</v>
      </c>
      <c r="E72" s="451">
        <v>-36.165999999999997</v>
      </c>
      <c r="F72" s="451">
        <v>61.014000000000003</v>
      </c>
      <c r="G72" s="451">
        <v>413.88600000000002</v>
      </c>
      <c r="H72" s="451">
        <v>76.510999999999996</v>
      </c>
      <c r="I72" s="451">
        <v>170.85599999999999</v>
      </c>
    </row>
    <row r="73" spans="1:9" ht="12" customHeight="1">
      <c r="A73" s="287">
        <v>2018</v>
      </c>
      <c r="B73" s="451">
        <v>-25.183</v>
      </c>
      <c r="C73" s="451">
        <v>-63.183999999999997</v>
      </c>
      <c r="D73" s="451">
        <v>-98.846999999999994</v>
      </c>
      <c r="E73" s="451">
        <v>-37.738</v>
      </c>
      <c r="F73" s="451">
        <v>70.766999999999996</v>
      </c>
      <c r="G73" s="451">
        <v>518.65899999999999</v>
      </c>
      <c r="H73" s="451">
        <v>94.474999999999994</v>
      </c>
      <c r="I73" s="451">
        <v>183.386</v>
      </c>
    </row>
    <row r="74" spans="1:9" ht="12" customHeight="1">
      <c r="A74" s="287">
        <v>2019</v>
      </c>
      <c r="B74" s="451">
        <v>-25.8</v>
      </c>
      <c r="C74" s="451">
        <v>-74.956000000000003</v>
      </c>
      <c r="D74" s="451">
        <v>-99.070999999999998</v>
      </c>
      <c r="E74" s="451">
        <v>-37.619</v>
      </c>
      <c r="F74" s="451">
        <v>77.921000000000006</v>
      </c>
      <c r="G74" s="451">
        <v>557.173</v>
      </c>
      <c r="H74" s="451">
        <v>108.90300000000001</v>
      </c>
      <c r="I74" s="451">
        <v>247.51499999999999</v>
      </c>
    </row>
    <row r="75" spans="1:9" ht="12" customHeight="1">
      <c r="A75" s="287">
        <v>2020</v>
      </c>
      <c r="B75" s="451">
        <v>-34.53</v>
      </c>
      <c r="C75" s="451">
        <v>-73.162999999999997</v>
      </c>
      <c r="D75" s="451">
        <v>-98.850999999999999</v>
      </c>
      <c r="E75" s="451">
        <v>-53.36</v>
      </c>
      <c r="F75" s="451">
        <v>73.971999999999994</v>
      </c>
      <c r="G75" s="451">
        <v>543.73500000000001</v>
      </c>
      <c r="H75" s="451">
        <v>63.996000000000002</v>
      </c>
      <c r="I75" s="451">
        <v>174.65199999999999</v>
      </c>
    </row>
    <row r="76" spans="1:9" ht="12" customHeight="1">
      <c r="A76" s="287"/>
      <c r="B76" s="181"/>
      <c r="C76" s="40"/>
      <c r="D76" s="40"/>
      <c r="E76" s="40"/>
      <c r="F76" s="40"/>
      <c r="G76" s="76"/>
      <c r="H76" s="40"/>
      <c r="I76" s="76"/>
    </row>
    <row r="77" spans="1:9" ht="12" customHeight="1">
      <c r="A77" s="287"/>
      <c r="B77" s="675" t="s">
        <v>147</v>
      </c>
      <c r="C77" s="685"/>
      <c r="D77" s="685"/>
      <c r="E77" s="685"/>
      <c r="F77" s="685"/>
      <c r="G77" s="685"/>
      <c r="H77" s="685"/>
      <c r="I77" s="685"/>
    </row>
    <row r="78" spans="1:9" ht="12" customHeight="1">
      <c r="A78" s="287">
        <v>2000</v>
      </c>
      <c r="B78" s="399">
        <v>-0.95899999999999996</v>
      </c>
      <c r="C78" s="399">
        <v>2.6429999999999998</v>
      </c>
      <c r="D78" s="399">
        <v>3.7429999999999999</v>
      </c>
      <c r="E78" s="399">
        <v>-4.3689999999999998</v>
      </c>
      <c r="F78" s="399">
        <v>0.81499999999999995</v>
      </c>
      <c r="G78" s="399">
        <v>14.66</v>
      </c>
      <c r="H78" s="399">
        <v>-7.6539999999999999</v>
      </c>
      <c r="I78" s="399">
        <v>16.744</v>
      </c>
    </row>
    <row r="79" spans="1:9" ht="12" hidden="1" customHeight="1" outlineLevel="1">
      <c r="A79" s="287">
        <v>2001</v>
      </c>
      <c r="B79" s="399">
        <v>4.8899999999999997</v>
      </c>
      <c r="C79" s="399">
        <v>-14.47</v>
      </c>
      <c r="D79" s="399">
        <v>7.4989999999999997</v>
      </c>
      <c r="E79" s="399">
        <v>6.3680000000000003</v>
      </c>
      <c r="F79" s="399">
        <v>17.178000000000001</v>
      </c>
      <c r="G79" s="399">
        <v>-8.6530000000000005</v>
      </c>
      <c r="H79" s="399">
        <v>37.756</v>
      </c>
      <c r="I79" s="399">
        <v>-8.5660000000000007</v>
      </c>
    </row>
    <row r="80" spans="1:9" ht="12" hidden="1" customHeight="1" outlineLevel="1">
      <c r="A80" s="287">
        <v>2002</v>
      </c>
      <c r="B80" s="399">
        <v>-7.3159999999999998</v>
      </c>
      <c r="C80" s="399">
        <v>-31.05</v>
      </c>
      <c r="D80" s="399">
        <v>-4.5720000000000001</v>
      </c>
      <c r="E80" s="399">
        <v>-7.7220000000000004</v>
      </c>
      <c r="F80" s="399">
        <v>1.5680000000000001</v>
      </c>
      <c r="G80" s="399">
        <v>8.0000000000000002E-3</v>
      </c>
      <c r="H80" s="399">
        <v>41.16</v>
      </c>
      <c r="I80" s="399">
        <v>0</v>
      </c>
    </row>
    <row r="81" spans="1:9" ht="12" hidden="1" customHeight="1" outlineLevel="1">
      <c r="A81" s="287">
        <v>2003</v>
      </c>
      <c r="B81" s="399">
        <v>-1.4279999999999999</v>
      </c>
      <c r="C81" s="399">
        <v>-0.63100000000000001</v>
      </c>
      <c r="D81" s="399">
        <v>-2.254</v>
      </c>
      <c r="E81" s="399">
        <v>-2.4929999999999999</v>
      </c>
      <c r="F81" s="399">
        <v>4.4859999999999998</v>
      </c>
      <c r="G81" s="399">
        <v>5.5570000000000004</v>
      </c>
      <c r="H81" s="399">
        <v>-22.538</v>
      </c>
      <c r="I81" s="399">
        <v>-10.72</v>
      </c>
    </row>
    <row r="82" spans="1:9" ht="12" hidden="1" customHeight="1" outlineLevel="1">
      <c r="A82" s="287">
        <v>2004</v>
      </c>
      <c r="B82" s="399">
        <v>-3.4849999999999999</v>
      </c>
      <c r="C82" s="399">
        <v>-10.935</v>
      </c>
      <c r="D82" s="399">
        <v>5.4880000000000004</v>
      </c>
      <c r="E82" s="399">
        <v>-7.1420000000000003</v>
      </c>
      <c r="F82" s="399">
        <v>0.36</v>
      </c>
      <c r="G82" s="399">
        <v>35.665999999999997</v>
      </c>
      <c r="H82" s="399">
        <v>7.7709999999999999</v>
      </c>
      <c r="I82" s="399">
        <v>2.2610000000000001</v>
      </c>
    </row>
    <row r="83" spans="1:9" ht="12" hidden="1" customHeight="1" outlineLevel="1">
      <c r="A83" s="287">
        <v>2005</v>
      </c>
      <c r="B83" s="399">
        <v>-2.4620000000000002</v>
      </c>
      <c r="C83" s="399">
        <v>9.17</v>
      </c>
      <c r="D83" s="399">
        <v>-4.2439999999999998</v>
      </c>
      <c r="E83" s="399">
        <v>-2.7189999999999999</v>
      </c>
      <c r="F83" s="399">
        <v>-3.613</v>
      </c>
      <c r="G83" s="399">
        <v>15.632999999999999</v>
      </c>
      <c r="H83" s="399">
        <v>-20.599</v>
      </c>
      <c r="I83" s="399">
        <v>-29.823</v>
      </c>
    </row>
    <row r="84" spans="1:9" ht="12" hidden="1" customHeight="1" outlineLevel="1">
      <c r="A84" s="287">
        <v>2006</v>
      </c>
      <c r="B84" s="399">
        <v>1.9419999999999999</v>
      </c>
      <c r="C84" s="399">
        <v>-5.4560000000000004</v>
      </c>
      <c r="D84" s="399">
        <v>-8.9440000000000008</v>
      </c>
      <c r="E84" s="399">
        <v>4.774</v>
      </c>
      <c r="F84" s="399">
        <v>-1.47</v>
      </c>
      <c r="G84" s="399">
        <v>45.598999999999997</v>
      </c>
      <c r="H84" s="399">
        <v>24.117999999999999</v>
      </c>
      <c r="I84" s="399">
        <v>21.603999999999999</v>
      </c>
    </row>
    <row r="85" spans="1:9" ht="12" hidden="1" customHeight="1" outlineLevel="1">
      <c r="A85" s="287">
        <v>2007</v>
      </c>
      <c r="B85" s="399">
        <v>-11.002000000000001</v>
      </c>
      <c r="C85" s="399">
        <v>-2.9430000000000001</v>
      </c>
      <c r="D85" s="399">
        <v>4.0609999999999999</v>
      </c>
      <c r="E85" s="399">
        <v>-20.864000000000001</v>
      </c>
      <c r="F85" s="399">
        <v>-8.8849999999999998</v>
      </c>
      <c r="G85" s="399">
        <v>15.548999999999999</v>
      </c>
      <c r="H85" s="399">
        <v>3.2120000000000002</v>
      </c>
      <c r="I85" s="399">
        <v>-4.0910000000000002</v>
      </c>
    </row>
    <row r="86" spans="1:9" ht="12" hidden="1" customHeight="1" outlineLevel="1">
      <c r="A86" s="287">
        <v>2008</v>
      </c>
      <c r="B86" s="399">
        <v>5.8979999999999997</v>
      </c>
      <c r="C86" s="399">
        <v>-2.282</v>
      </c>
      <c r="D86" s="399">
        <v>3.2730000000000001</v>
      </c>
      <c r="E86" s="399">
        <v>13.371</v>
      </c>
      <c r="F86" s="399">
        <v>2.5</v>
      </c>
      <c r="G86" s="399">
        <v>2.423</v>
      </c>
      <c r="H86" s="399">
        <v>-1.498</v>
      </c>
      <c r="I86" s="399">
        <v>163.37299999999999</v>
      </c>
    </row>
    <row r="87" spans="1:9" ht="12" hidden="1" customHeight="1" outlineLevel="1">
      <c r="A87" s="287">
        <v>2009</v>
      </c>
      <c r="B87" s="399">
        <v>-1.4039999999999999</v>
      </c>
      <c r="C87" s="399">
        <v>-11.297000000000001</v>
      </c>
      <c r="D87" s="399">
        <v>1.232</v>
      </c>
      <c r="E87" s="399">
        <v>-8.1120000000000001</v>
      </c>
      <c r="F87" s="399">
        <v>8.92</v>
      </c>
      <c r="G87" s="399">
        <v>29.74</v>
      </c>
      <c r="H87" s="399">
        <v>-6.7610000000000001</v>
      </c>
      <c r="I87" s="399">
        <v>13.73</v>
      </c>
    </row>
    <row r="88" spans="1:9" s="20" customFormat="1" ht="12" customHeight="1" collapsed="1">
      <c r="A88" s="185">
        <v>2010</v>
      </c>
      <c r="B88" s="399">
        <v>9.1660000000000004</v>
      </c>
      <c r="C88" s="399">
        <v>18.475999999999999</v>
      </c>
      <c r="D88" s="399">
        <v>9.5139999999999993</v>
      </c>
      <c r="E88" s="399">
        <v>2.4809999999999999</v>
      </c>
      <c r="F88" s="399">
        <v>10.351000000000001</v>
      </c>
      <c r="G88" s="399">
        <v>16.564</v>
      </c>
      <c r="H88" s="399">
        <v>22.917999999999999</v>
      </c>
      <c r="I88" s="399">
        <v>-32.933</v>
      </c>
    </row>
    <row r="89" spans="1:9" s="20" customFormat="1" ht="12" hidden="1" customHeight="1" outlineLevel="1">
      <c r="A89" s="185">
        <v>2011</v>
      </c>
      <c r="B89" s="399">
        <v>-10.502000000000001</v>
      </c>
      <c r="C89" s="399">
        <v>-14.609</v>
      </c>
      <c r="D89" s="399">
        <v>-13.163</v>
      </c>
      <c r="E89" s="399">
        <v>-9.1859999999999999</v>
      </c>
      <c r="F89" s="399">
        <v>-13.613</v>
      </c>
      <c r="G89" s="399">
        <v>-2.4769999999999999</v>
      </c>
      <c r="H89" s="399">
        <v>4.1710000000000003</v>
      </c>
      <c r="I89" s="399">
        <v>6.95</v>
      </c>
    </row>
    <row r="90" spans="1:9" s="20" customFormat="1" ht="12" hidden="1" customHeight="1" outlineLevel="1">
      <c r="A90" s="185">
        <v>2012</v>
      </c>
      <c r="B90" s="399">
        <v>1.294</v>
      </c>
      <c r="C90" s="399">
        <v>-5.798</v>
      </c>
      <c r="D90" s="399">
        <v>4.907</v>
      </c>
      <c r="E90" s="399">
        <v>6.3019999999999996</v>
      </c>
      <c r="F90" s="399">
        <v>-2.1909999999999998</v>
      </c>
      <c r="G90" s="399">
        <v>11.906000000000001</v>
      </c>
      <c r="H90" s="399">
        <v>2.6</v>
      </c>
      <c r="I90" s="399">
        <v>-8.5879999999999992</v>
      </c>
    </row>
    <row r="91" spans="1:9" s="20" customFormat="1" ht="12" hidden="1" customHeight="1" outlineLevel="1">
      <c r="A91" s="185">
        <v>2013</v>
      </c>
      <c r="B91" s="399">
        <v>3.0779999999999998</v>
      </c>
      <c r="C91" s="399">
        <v>11.769</v>
      </c>
      <c r="D91" s="399">
        <v>-8.1539999999999999</v>
      </c>
      <c r="E91" s="399">
        <v>2.9609999999999999</v>
      </c>
      <c r="F91" s="399">
        <v>2.7170000000000001</v>
      </c>
      <c r="G91" s="399">
        <v>7.2939999999999996</v>
      </c>
      <c r="H91" s="399">
        <v>-4.601</v>
      </c>
      <c r="I91" s="399">
        <v>11.887</v>
      </c>
    </row>
    <row r="92" spans="1:9" s="20" customFormat="1" ht="12" hidden="1" customHeight="1" outlineLevel="1">
      <c r="A92" s="185">
        <v>2014</v>
      </c>
      <c r="B92" s="399">
        <v>-5.94</v>
      </c>
      <c r="C92" s="399">
        <v>6.6859999999999999</v>
      </c>
      <c r="D92" s="399">
        <v>2.1309999999999998</v>
      </c>
      <c r="E92" s="399">
        <v>-2.0209999999999999</v>
      </c>
      <c r="F92" s="399">
        <v>-18.785</v>
      </c>
      <c r="G92" s="399">
        <v>-0.82199999999999995</v>
      </c>
      <c r="H92" s="399">
        <v>2.355</v>
      </c>
      <c r="I92" s="399">
        <v>1.6819999999999999</v>
      </c>
    </row>
    <row r="93" spans="1:9" s="20" customFormat="1" ht="12" customHeight="1" collapsed="1">
      <c r="A93" s="185">
        <v>2015</v>
      </c>
      <c r="B93" s="399">
        <v>-2.5139999999999998</v>
      </c>
      <c r="C93" s="399">
        <v>-7.9429999999999996</v>
      </c>
      <c r="D93" s="399">
        <v>-0.83</v>
      </c>
      <c r="E93" s="399">
        <v>-2.9860000000000002</v>
      </c>
      <c r="F93" s="399">
        <v>-1.115</v>
      </c>
      <c r="G93" s="399">
        <v>-0.33400000000000002</v>
      </c>
      <c r="H93" s="399">
        <v>3.573</v>
      </c>
      <c r="I93" s="399">
        <v>-10.663</v>
      </c>
    </row>
    <row r="94" spans="1:9" s="20" customFormat="1" ht="12" customHeight="1">
      <c r="A94" s="185">
        <v>2016</v>
      </c>
      <c r="B94" s="399">
        <v>2.6890000000000001</v>
      </c>
      <c r="C94" s="399">
        <v>-7.3239999999999998</v>
      </c>
      <c r="D94" s="399">
        <v>1.964</v>
      </c>
      <c r="E94" s="399">
        <v>1.3480000000000001</v>
      </c>
      <c r="F94" s="399">
        <v>11.507999999999999</v>
      </c>
      <c r="G94" s="399">
        <v>0.189</v>
      </c>
      <c r="H94" s="399">
        <v>-3.7639999999999998</v>
      </c>
      <c r="I94" s="399">
        <v>12.592000000000001</v>
      </c>
    </row>
    <row r="95" spans="1:9" s="20" customFormat="1" ht="12" customHeight="1">
      <c r="A95" s="185">
        <v>2017</v>
      </c>
      <c r="B95" s="399">
        <v>-0.57599999999999996</v>
      </c>
      <c r="C95" s="399">
        <v>0.73899999999999999</v>
      </c>
      <c r="D95" s="399">
        <v>-51.281999999999996</v>
      </c>
      <c r="E95" s="399">
        <v>-1.1100000000000001</v>
      </c>
      <c r="F95" s="399">
        <v>7.0419999999999998</v>
      </c>
      <c r="G95" s="399">
        <v>3.1030000000000002</v>
      </c>
      <c r="H95" s="399">
        <v>-4.6520000000000001</v>
      </c>
      <c r="I95" s="399">
        <v>4.7130000000000001</v>
      </c>
    </row>
    <row r="96" spans="1:9" s="20" customFormat="1" ht="12" customHeight="1">
      <c r="A96" s="185">
        <v>2018</v>
      </c>
      <c r="B96" s="399">
        <v>-1.498</v>
      </c>
      <c r="C96" s="399">
        <v>-17.954000000000001</v>
      </c>
      <c r="D96" s="399">
        <v>-90.850999999999999</v>
      </c>
      <c r="E96" s="399">
        <v>-2.4620000000000002</v>
      </c>
      <c r="F96" s="399">
        <v>6.0570000000000004</v>
      </c>
      <c r="G96" s="399">
        <v>20.388000000000002</v>
      </c>
      <c r="H96" s="399">
        <v>10.177</v>
      </c>
      <c r="I96" s="399">
        <v>4.6260000000000003</v>
      </c>
    </row>
    <row r="97" spans="1:9" s="20" customFormat="1" ht="12" customHeight="1">
      <c r="A97" s="185">
        <v>2019</v>
      </c>
      <c r="B97" s="399">
        <v>-0.82499999999999996</v>
      </c>
      <c r="C97" s="399">
        <v>-31.972999999999999</v>
      </c>
      <c r="D97" s="399">
        <v>-19.497</v>
      </c>
      <c r="E97" s="399">
        <v>0.191</v>
      </c>
      <c r="F97" s="399">
        <v>4.1890000000000001</v>
      </c>
      <c r="G97" s="399">
        <v>6.2249999999999996</v>
      </c>
      <c r="H97" s="399">
        <v>7.4189999999999996</v>
      </c>
      <c r="I97" s="399">
        <v>22.63</v>
      </c>
    </row>
    <row r="98" spans="1:9" s="20" customFormat="1" ht="12" customHeight="1">
      <c r="A98" s="185">
        <v>2020</v>
      </c>
      <c r="B98" s="399">
        <v>-11.766</v>
      </c>
      <c r="C98" s="399">
        <v>7.1589999999999998</v>
      </c>
      <c r="D98" s="399">
        <v>23.742000000000001</v>
      </c>
      <c r="E98" s="399">
        <v>-25.234000000000002</v>
      </c>
      <c r="F98" s="399">
        <v>-2.2189999999999999</v>
      </c>
      <c r="G98" s="399">
        <v>-2.0449999999999999</v>
      </c>
      <c r="H98" s="399">
        <v>-21.497</v>
      </c>
      <c r="I98" s="399">
        <v>-20.966999999999999</v>
      </c>
    </row>
    <row r="99" spans="1:9" s="20" customFormat="1">
      <c r="A99" s="104" t="s">
        <v>282</v>
      </c>
    </row>
    <row r="100" spans="1:9" s="20" customFormat="1">
      <c r="A100" s="292" t="s">
        <v>368</v>
      </c>
      <c r="B100" s="292"/>
      <c r="C100" s="292"/>
      <c r="D100" s="292"/>
      <c r="E100" s="292"/>
      <c r="F100" s="292"/>
      <c r="G100" s="292"/>
      <c r="H100" s="292"/>
    </row>
    <row r="101" spans="1:9">
      <c r="A101" s="238"/>
    </row>
  </sheetData>
  <mergeCells count="7">
    <mergeCell ref="A1:I1"/>
    <mergeCell ref="A3:A4"/>
    <mergeCell ref="B3:B4"/>
    <mergeCell ref="B77:I77"/>
    <mergeCell ref="B54:I54"/>
    <mergeCell ref="B30:I30"/>
    <mergeCell ref="B6:I6"/>
  </mergeCells>
  <phoneticPr fontId="6" type="noConversion"/>
  <hyperlinks>
    <hyperlink ref="A1:H1" location="Inhaltsverzeichnis!A22" display="3.2 Primärenergieverbrauch in Berlin 1990 bis 2009 nach Energieträgern" xr:uid="{00000000-0004-0000-1200-000000000000}"/>
    <hyperlink ref="A1:I1" location="Inhaltsverzeichnis!A22" display="3.2 Primärenergieverbrauch in Berlin 1990 bis 2017 nach Energieträgern" xr:uid="{00000000-0004-0000-1200-000001000000}"/>
  </hyperlinks>
  <pageMargins left="0.59055118110236227" right="0.59055118110236227" top="0.78740157480314965" bottom="0.78740157480314965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8"/>
  <sheetViews>
    <sheetView zoomScaleNormal="100" workbookViewId="0"/>
  </sheetViews>
  <sheetFormatPr baseColWidth="10" defaultColWidth="11.44140625" defaultRowHeight="13.2"/>
  <cols>
    <col min="1" max="1" width="1.5546875" style="365" customWidth="1"/>
    <col min="2" max="2" width="25.5546875" style="366" customWidth="1"/>
    <col min="3" max="3" width="15.5546875" style="366" customWidth="1"/>
    <col min="4" max="4" width="1.5546875" style="366" customWidth="1"/>
    <col min="5" max="5" width="25.5546875" style="366" customWidth="1"/>
    <col min="6" max="16384" width="11.44140625" style="366"/>
  </cols>
  <sheetData>
    <row r="3" spans="1:2">
      <c r="B3" s="365"/>
    </row>
    <row r="4" spans="1:2">
      <c r="B4" s="365"/>
    </row>
    <row r="5" spans="1:2">
      <c r="B5" s="365"/>
    </row>
    <row r="6" spans="1:2">
      <c r="B6" s="365"/>
    </row>
    <row r="7" spans="1:2">
      <c r="B7" s="365"/>
    </row>
    <row r="8" spans="1:2">
      <c r="B8" s="365"/>
    </row>
    <row r="9" spans="1:2">
      <c r="B9" s="365"/>
    </row>
    <row r="10" spans="1:2">
      <c r="B10" s="365"/>
    </row>
    <row r="11" spans="1:2">
      <c r="B11" s="365"/>
    </row>
    <row r="12" spans="1:2">
      <c r="B12" s="365"/>
    </row>
    <row r="13" spans="1:2">
      <c r="B13" s="365"/>
    </row>
    <row r="14" spans="1:2">
      <c r="B14" s="365"/>
    </row>
    <row r="15" spans="1:2">
      <c r="B15" s="365"/>
    </row>
    <row r="16" spans="1:2">
      <c r="A16" s="366"/>
      <c r="B16" s="365"/>
    </row>
    <row r="17" spans="1:3">
      <c r="A17" s="366"/>
      <c r="B17" s="365"/>
    </row>
    <row r="18" spans="1:3">
      <c r="A18" s="366"/>
      <c r="B18" s="365"/>
    </row>
    <row r="19" spans="1:3">
      <c r="B19" s="367"/>
    </row>
    <row r="20" spans="1:3">
      <c r="B20" s="365"/>
    </row>
    <row r="21" spans="1:3">
      <c r="A21" s="368" t="s">
        <v>73</v>
      </c>
      <c r="B21" s="365"/>
    </row>
    <row r="23" spans="1:3" ht="11.1" customHeight="1">
      <c r="A23" s="366"/>
      <c r="B23" s="368" t="s">
        <v>76</v>
      </c>
    </row>
    <row r="24" spans="1:3" ht="11.1" customHeight="1">
      <c r="A24" s="366"/>
      <c r="B24" s="10" t="s">
        <v>424</v>
      </c>
    </row>
    <row r="25" spans="1:3" ht="11.1" customHeight="1">
      <c r="A25" s="366"/>
    </row>
    <row r="26" spans="1:3" ht="11.1" customHeight="1">
      <c r="A26" s="366"/>
      <c r="B26" s="10" t="s">
        <v>175</v>
      </c>
    </row>
    <row r="27" spans="1:3" ht="11.1" customHeight="1">
      <c r="A27" s="366"/>
      <c r="B27" s="452" t="s">
        <v>426</v>
      </c>
      <c r="C27" s="466"/>
    </row>
    <row r="28" spans="1:3" ht="11.1" customHeight="1">
      <c r="A28" s="366"/>
      <c r="B28" s="11"/>
      <c r="C28" s="466"/>
    </row>
    <row r="29" spans="1:3" ht="11.1" customHeight="1">
      <c r="A29" s="366"/>
      <c r="B29" s="217"/>
    </row>
    <row r="30" spans="1:3" ht="11.1" customHeight="1">
      <c r="A30" s="366"/>
      <c r="B30" s="11"/>
    </row>
    <row r="31" spans="1:3" ht="11.1" customHeight="1">
      <c r="A31" s="366"/>
      <c r="B31" s="11"/>
    </row>
    <row r="32" spans="1:3" ht="11.1" customHeight="1">
      <c r="A32" s="366"/>
      <c r="B32" s="10"/>
    </row>
    <row r="33" spans="1:5" ht="63.75" customHeight="1">
      <c r="A33" s="366"/>
    </row>
    <row r="34" spans="1:5" ht="11.1" customHeight="1">
      <c r="A34" s="369" t="s">
        <v>171</v>
      </c>
      <c r="B34" s="370"/>
      <c r="C34" s="370"/>
      <c r="D34" s="371" t="s">
        <v>77</v>
      </c>
      <c r="E34" s="372"/>
    </row>
    <row r="35" spans="1:5" ht="11.1" customHeight="1">
      <c r="A35" s="370"/>
      <c r="B35" s="370"/>
      <c r="C35" s="370"/>
      <c r="D35" s="372"/>
      <c r="E35" s="372"/>
    </row>
    <row r="36" spans="1:5" ht="11.1" customHeight="1">
      <c r="A36" s="370"/>
      <c r="B36" s="373" t="s">
        <v>132</v>
      </c>
      <c r="C36" s="370"/>
      <c r="D36" s="372">
        <v>0</v>
      </c>
      <c r="E36" s="372" t="s">
        <v>172</v>
      </c>
    </row>
    <row r="37" spans="1:5" ht="11.1" customHeight="1">
      <c r="A37" s="370"/>
      <c r="B37" s="370" t="s">
        <v>327</v>
      </c>
      <c r="C37" s="370"/>
      <c r="D37" s="370"/>
      <c r="E37" s="372" t="s">
        <v>173</v>
      </c>
    </row>
    <row r="38" spans="1:5" ht="11.1" customHeight="1">
      <c r="A38" s="370"/>
      <c r="B38" s="370" t="s">
        <v>326</v>
      </c>
      <c r="C38" s="370"/>
      <c r="D38" s="370"/>
      <c r="E38" s="372" t="s">
        <v>133</v>
      </c>
    </row>
    <row r="39" spans="1:5" ht="11.1" customHeight="1">
      <c r="A39" s="370"/>
      <c r="B39" s="370" t="s">
        <v>74</v>
      </c>
      <c r="C39" s="370"/>
      <c r="D39" s="372" t="s">
        <v>96</v>
      </c>
      <c r="E39" s="372" t="s">
        <v>78</v>
      </c>
    </row>
    <row r="40" spans="1:5" ht="11.1" customHeight="1">
      <c r="A40" s="370"/>
      <c r="B40" s="370" t="s">
        <v>75</v>
      </c>
      <c r="C40" s="370"/>
      <c r="D40" s="372" t="s">
        <v>134</v>
      </c>
      <c r="E40" s="372" t="s">
        <v>82</v>
      </c>
    </row>
    <row r="41" spans="1:5" ht="11.1" customHeight="1">
      <c r="A41" s="370"/>
      <c r="B41" s="373"/>
      <c r="C41" s="374"/>
      <c r="D41" s="372" t="s">
        <v>135</v>
      </c>
      <c r="E41" s="372" t="s">
        <v>79</v>
      </c>
    </row>
    <row r="42" spans="1:5" ht="11.1" customHeight="1">
      <c r="A42" s="370"/>
      <c r="B42" s="370" t="s">
        <v>371</v>
      </c>
      <c r="C42" s="374"/>
      <c r="D42" s="372" t="s">
        <v>136</v>
      </c>
      <c r="E42" s="372" t="s">
        <v>80</v>
      </c>
    </row>
    <row r="43" spans="1:5" ht="11.1" customHeight="1">
      <c r="A43" s="370"/>
      <c r="B43" s="370" t="s">
        <v>370</v>
      </c>
      <c r="C43" s="374"/>
      <c r="D43" s="372" t="s">
        <v>63</v>
      </c>
      <c r="E43" s="372" t="s">
        <v>137</v>
      </c>
    </row>
    <row r="44" spans="1:5" ht="11.1" customHeight="1">
      <c r="A44" s="374"/>
      <c r="B44" s="375"/>
      <c r="C44" s="374"/>
      <c r="D44" s="370"/>
      <c r="E44" s="372" t="s">
        <v>162</v>
      </c>
    </row>
    <row r="45" spans="1:5" ht="11.1" customHeight="1">
      <c r="A45" s="374"/>
      <c r="B45" s="375"/>
      <c r="C45" s="374"/>
      <c r="D45" s="372" t="s">
        <v>0</v>
      </c>
      <c r="E45" s="372" t="s">
        <v>138</v>
      </c>
    </row>
    <row r="46" spans="1:5" ht="11.1" customHeight="1">
      <c r="A46" s="374"/>
      <c r="B46" s="375"/>
      <c r="C46" s="374"/>
      <c r="D46" s="372" t="s">
        <v>139</v>
      </c>
      <c r="E46" s="372" t="s">
        <v>81</v>
      </c>
    </row>
    <row r="47" spans="1:5" ht="11.1" customHeight="1">
      <c r="A47" s="374"/>
      <c r="B47" s="375"/>
      <c r="C47" s="374"/>
      <c r="D47" s="372" t="s">
        <v>140</v>
      </c>
      <c r="E47" s="372" t="s">
        <v>83</v>
      </c>
    </row>
    <row r="48" spans="1:5" ht="11.1" customHeight="1">
      <c r="A48" s="374"/>
      <c r="B48" s="375"/>
      <c r="C48" s="374"/>
      <c r="D48" s="372" t="s">
        <v>141</v>
      </c>
      <c r="E48" s="372" t="s">
        <v>84</v>
      </c>
    </row>
    <row r="49" spans="1:5" ht="11.1" customHeight="1">
      <c r="A49" s="374"/>
      <c r="B49" s="375"/>
      <c r="C49" s="374"/>
      <c r="D49" s="370"/>
      <c r="E49" s="372"/>
    </row>
    <row r="50" spans="1:5" ht="11.1" customHeight="1">
      <c r="A50" s="374"/>
      <c r="B50" s="375"/>
      <c r="C50" s="374"/>
      <c r="D50" s="370"/>
      <c r="E50" s="372"/>
    </row>
    <row r="51" spans="1:5" ht="11.1" customHeight="1">
      <c r="A51" s="370"/>
      <c r="B51" s="373" t="s">
        <v>174</v>
      </c>
      <c r="C51" s="374"/>
    </row>
    <row r="52" spans="1:5" ht="11.1" customHeight="1">
      <c r="A52" s="370"/>
      <c r="B52" s="218" t="s">
        <v>427</v>
      </c>
      <c r="C52" s="374"/>
    </row>
    <row r="53" spans="1:5" ht="11.1" customHeight="1">
      <c r="A53" s="370"/>
      <c r="B53" s="376"/>
      <c r="C53" s="374"/>
    </row>
    <row r="54" spans="1:5" ht="30" customHeight="1">
      <c r="A54" s="370"/>
      <c r="B54" s="376"/>
      <c r="C54" s="374"/>
    </row>
    <row r="55" spans="1:5" ht="18" customHeight="1">
      <c r="A55" s="366"/>
      <c r="B55" s="529" t="s">
        <v>289</v>
      </c>
      <c r="C55" s="529"/>
      <c r="D55" s="529"/>
    </row>
    <row r="56" spans="1:5" ht="18" customHeight="1">
      <c r="A56" s="374"/>
      <c r="B56" s="529"/>
      <c r="C56" s="529"/>
      <c r="D56" s="529"/>
    </row>
    <row r="57" spans="1:5" ht="11.1" customHeight="1">
      <c r="A57" s="374"/>
      <c r="B57" s="377" t="s">
        <v>290</v>
      </c>
      <c r="C57" s="374"/>
    </row>
    <row r="58" spans="1:5" ht="11.1" customHeight="1">
      <c r="A58" s="374"/>
      <c r="C58" s="374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1"/>
  <dimension ref="A1:P10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1.4" outlineLevelRow="1"/>
  <cols>
    <col min="1" max="1" width="8.5546875" style="2" customWidth="1"/>
    <col min="2" max="6" width="8.88671875" style="2" customWidth="1"/>
    <col min="7" max="7" width="10.109375" style="2" customWidth="1"/>
    <col min="8" max="10" width="8.88671875" style="2" customWidth="1"/>
    <col min="11" max="16384" width="11.44140625" style="2"/>
  </cols>
  <sheetData>
    <row r="1" spans="1:16" s="3" customFormat="1" ht="12">
      <c r="A1" s="679" t="s">
        <v>375</v>
      </c>
      <c r="B1" s="679"/>
      <c r="C1" s="679"/>
      <c r="D1" s="679"/>
      <c r="E1" s="679"/>
      <c r="F1" s="679"/>
      <c r="G1" s="679"/>
      <c r="H1" s="679"/>
      <c r="I1" s="679"/>
      <c r="J1" s="679"/>
    </row>
    <row r="2" spans="1:16" ht="12.6" customHeight="1">
      <c r="A2" s="26"/>
      <c r="B2" s="26"/>
      <c r="C2" s="25"/>
      <c r="D2" s="25"/>
      <c r="E2" s="25"/>
      <c r="F2" s="25"/>
      <c r="G2" s="25"/>
      <c r="H2" s="25"/>
      <c r="I2" s="25"/>
      <c r="J2" s="25"/>
    </row>
    <row r="3" spans="1:16" ht="12.75" customHeight="1">
      <c r="A3" s="681" t="s">
        <v>267</v>
      </c>
      <c r="B3" s="683" t="s">
        <v>164</v>
      </c>
      <c r="C3" s="690" t="s">
        <v>165</v>
      </c>
      <c r="D3" s="686"/>
      <c r="E3" s="686"/>
      <c r="F3" s="686"/>
      <c r="G3" s="686"/>
      <c r="H3" s="686"/>
      <c r="I3" s="686"/>
      <c r="J3" s="686"/>
    </row>
    <row r="4" spans="1:16" ht="12.75" customHeight="1">
      <c r="A4" s="696"/>
      <c r="B4" s="687"/>
      <c r="C4" s="688" t="s">
        <v>151</v>
      </c>
      <c r="D4" s="688" t="s">
        <v>145</v>
      </c>
      <c r="E4" s="692" t="s">
        <v>54</v>
      </c>
      <c r="F4" s="694" t="s">
        <v>40</v>
      </c>
      <c r="G4" s="688" t="s">
        <v>168</v>
      </c>
      <c r="H4" s="683" t="s">
        <v>153</v>
      </c>
      <c r="I4" s="686" t="s">
        <v>67</v>
      </c>
      <c r="J4" s="686"/>
    </row>
    <row r="5" spans="1:16" ht="12.6" customHeight="1">
      <c r="A5" s="682"/>
      <c r="B5" s="684"/>
      <c r="C5" s="689"/>
      <c r="D5" s="689"/>
      <c r="E5" s="693"/>
      <c r="F5" s="695"/>
      <c r="G5" s="689"/>
      <c r="H5" s="684"/>
      <c r="I5" s="78" t="s">
        <v>48</v>
      </c>
      <c r="J5" s="70" t="s">
        <v>87</v>
      </c>
    </row>
    <row r="6" spans="1:16" ht="12" customHeight="1">
      <c r="A6" s="71"/>
      <c r="B6" s="72"/>
      <c r="C6" s="75"/>
      <c r="D6" s="75"/>
      <c r="E6" s="79"/>
      <c r="F6" s="80"/>
      <c r="G6" s="75"/>
      <c r="H6" s="72"/>
      <c r="I6" s="73"/>
      <c r="J6" s="73"/>
    </row>
    <row r="7" spans="1:16" ht="12" customHeight="1">
      <c r="A7" s="40"/>
      <c r="B7" s="685" t="s">
        <v>70</v>
      </c>
      <c r="C7" s="685"/>
      <c r="D7" s="685"/>
      <c r="E7" s="691"/>
      <c r="F7" s="691"/>
      <c r="G7" s="691"/>
      <c r="H7" s="691"/>
      <c r="I7" s="691"/>
      <c r="J7" s="691"/>
    </row>
    <row r="8" spans="1:16" ht="12" customHeight="1">
      <c r="A8" s="378">
        <v>1990</v>
      </c>
      <c r="B8" s="450">
        <v>261434</v>
      </c>
      <c r="C8" s="450">
        <v>5904</v>
      </c>
      <c r="D8" s="450">
        <v>26722</v>
      </c>
      <c r="E8" s="450">
        <v>109837</v>
      </c>
      <c r="F8" s="450">
        <v>25622</v>
      </c>
      <c r="G8" s="450">
        <v>1225</v>
      </c>
      <c r="H8" s="450">
        <v>92124</v>
      </c>
      <c r="I8" s="450">
        <v>49352</v>
      </c>
      <c r="J8" s="450">
        <v>42772</v>
      </c>
      <c r="K8" s="51"/>
      <c r="L8" s="51"/>
      <c r="M8" s="51"/>
      <c r="N8" s="51"/>
      <c r="O8" s="51"/>
      <c r="P8" s="51"/>
    </row>
    <row r="9" spans="1:16" ht="12" customHeight="1">
      <c r="A9" s="378">
        <v>2000</v>
      </c>
      <c r="B9" s="450">
        <v>270182.90999999997</v>
      </c>
      <c r="C9" s="450">
        <v>204.93299999999999</v>
      </c>
      <c r="D9" s="450">
        <v>1022.557</v>
      </c>
      <c r="E9" s="450">
        <v>128305.53200000001</v>
      </c>
      <c r="F9" s="450">
        <v>53084.637999999999</v>
      </c>
      <c r="G9" s="450">
        <v>25.664999999999999</v>
      </c>
      <c r="H9" s="450">
        <v>87539.585999999996</v>
      </c>
      <c r="I9" s="450">
        <v>47576.127999999997</v>
      </c>
      <c r="J9" s="450">
        <v>39963.457999999999</v>
      </c>
      <c r="K9" s="51"/>
      <c r="L9" s="51"/>
      <c r="M9" s="51"/>
      <c r="N9" s="51"/>
      <c r="O9" s="51"/>
      <c r="P9" s="51"/>
    </row>
    <row r="10" spans="1:16" ht="12" hidden="1" customHeight="1" outlineLevel="1">
      <c r="A10" s="378">
        <v>2001</v>
      </c>
      <c r="B10" s="450">
        <v>277159.31300000002</v>
      </c>
      <c r="C10" s="450">
        <v>235.822</v>
      </c>
      <c r="D10" s="450">
        <v>1005.061</v>
      </c>
      <c r="E10" s="450">
        <v>136711.75</v>
      </c>
      <c r="F10" s="450">
        <v>60913.288999999997</v>
      </c>
      <c r="G10" s="450">
        <v>20.074999999999999</v>
      </c>
      <c r="H10" s="450">
        <v>78273.316999999995</v>
      </c>
      <c r="I10" s="450">
        <v>43089.076999999997</v>
      </c>
      <c r="J10" s="450">
        <v>35184.239999999998</v>
      </c>
      <c r="K10" s="51"/>
      <c r="L10" s="51"/>
      <c r="M10" s="51"/>
      <c r="N10" s="51"/>
      <c r="O10" s="51"/>
      <c r="P10" s="51"/>
    </row>
    <row r="11" spans="1:16" ht="12" hidden="1" customHeight="1" outlineLevel="1">
      <c r="A11" s="378">
        <v>2002</v>
      </c>
      <c r="B11" s="450">
        <v>265273.58899999998</v>
      </c>
      <c r="C11" s="450">
        <v>69.296999999999997</v>
      </c>
      <c r="D11" s="450">
        <v>555.09199999999998</v>
      </c>
      <c r="E11" s="450">
        <v>126405.421</v>
      </c>
      <c r="F11" s="450">
        <v>61776.964</v>
      </c>
      <c r="G11" s="450">
        <v>24.567</v>
      </c>
      <c r="H11" s="450">
        <v>76442.248000000007</v>
      </c>
      <c r="I11" s="450">
        <v>41622.008000000002</v>
      </c>
      <c r="J11" s="450">
        <v>34820.239999999998</v>
      </c>
      <c r="K11" s="51"/>
      <c r="L11" s="51"/>
      <c r="M11" s="51"/>
      <c r="N11" s="51"/>
      <c r="O11" s="51"/>
      <c r="P11" s="51"/>
    </row>
    <row r="12" spans="1:16" ht="12" hidden="1" customHeight="1" outlineLevel="1">
      <c r="A12" s="378">
        <v>2003</v>
      </c>
      <c r="B12" s="450">
        <v>276215.81599999999</v>
      </c>
      <c r="C12" s="450">
        <v>42.652000000000001</v>
      </c>
      <c r="D12" s="450">
        <v>627.04</v>
      </c>
      <c r="E12" s="450">
        <v>122996.605</v>
      </c>
      <c r="F12" s="450">
        <v>62705.32</v>
      </c>
      <c r="G12" s="450">
        <v>494.85199999999998</v>
      </c>
      <c r="H12" s="450">
        <v>89349.346999999994</v>
      </c>
      <c r="I12" s="450">
        <v>47060.146999999997</v>
      </c>
      <c r="J12" s="450">
        <v>42289.2</v>
      </c>
      <c r="K12" s="51"/>
      <c r="L12" s="51"/>
      <c r="M12" s="51"/>
      <c r="N12" s="51"/>
      <c r="O12" s="51"/>
      <c r="P12" s="51"/>
    </row>
    <row r="13" spans="1:16" ht="12" hidden="1" customHeight="1" outlineLevel="1">
      <c r="A13" s="378">
        <v>2004</v>
      </c>
      <c r="B13" s="450">
        <v>270974.39399999997</v>
      </c>
      <c r="C13" s="450">
        <v>37.180999999999997</v>
      </c>
      <c r="D13" s="450">
        <v>531.53599999999994</v>
      </c>
      <c r="E13" s="450">
        <v>114842.087</v>
      </c>
      <c r="F13" s="450">
        <v>65672.820000000007</v>
      </c>
      <c r="G13" s="450">
        <v>1294.1379999999999</v>
      </c>
      <c r="H13" s="450">
        <v>88596.633000000002</v>
      </c>
      <c r="I13" s="450">
        <v>46715.375</v>
      </c>
      <c r="J13" s="450">
        <v>41881.258000000002</v>
      </c>
      <c r="K13" s="51"/>
      <c r="L13" s="51"/>
      <c r="M13" s="51"/>
      <c r="N13" s="51"/>
      <c r="O13" s="51"/>
      <c r="P13" s="51"/>
    </row>
    <row r="14" spans="1:16" ht="12" hidden="1" customHeight="1" outlineLevel="1">
      <c r="A14" s="378">
        <v>2005</v>
      </c>
      <c r="B14" s="450">
        <v>259490.073</v>
      </c>
      <c r="C14" s="450">
        <v>40.537999999999997</v>
      </c>
      <c r="D14" s="450">
        <v>440.19499999999999</v>
      </c>
      <c r="E14" s="450">
        <v>111550.451</v>
      </c>
      <c r="F14" s="450">
        <v>59864.675000000003</v>
      </c>
      <c r="G14" s="450">
        <v>2328.933</v>
      </c>
      <c r="H14" s="450">
        <v>85265.282000000007</v>
      </c>
      <c r="I14" s="450">
        <v>44353.281999999999</v>
      </c>
      <c r="J14" s="450">
        <v>40912</v>
      </c>
      <c r="K14" s="51"/>
      <c r="L14" s="51"/>
      <c r="M14" s="51"/>
      <c r="N14" s="51"/>
      <c r="O14" s="51"/>
      <c r="P14" s="51"/>
    </row>
    <row r="15" spans="1:16" ht="12" hidden="1" customHeight="1" outlineLevel="1">
      <c r="A15" s="378">
        <v>2006</v>
      </c>
      <c r="B15" s="450">
        <v>264301.03200000001</v>
      </c>
      <c r="C15" s="450">
        <v>22.847999999999999</v>
      </c>
      <c r="D15" s="450">
        <v>476.00900000000001</v>
      </c>
      <c r="E15" s="450">
        <v>116238.38400000001</v>
      </c>
      <c r="F15" s="450">
        <v>56540.385999999999</v>
      </c>
      <c r="G15" s="450">
        <v>3627.471</v>
      </c>
      <c r="H15" s="450">
        <v>87395.933999999994</v>
      </c>
      <c r="I15" s="450">
        <v>48310.247000000003</v>
      </c>
      <c r="J15" s="450">
        <v>39085.686999999998</v>
      </c>
      <c r="K15" s="51"/>
      <c r="L15" s="51"/>
      <c r="M15" s="51"/>
      <c r="N15" s="51"/>
      <c r="O15" s="51"/>
      <c r="P15" s="51"/>
    </row>
    <row r="16" spans="1:16" ht="12" hidden="1" customHeight="1" outlineLevel="1">
      <c r="A16" s="378">
        <v>2007</v>
      </c>
      <c r="B16" s="450">
        <v>232638.24299999999</v>
      </c>
      <c r="C16" s="450">
        <v>12.827</v>
      </c>
      <c r="D16" s="450">
        <v>328.37900000000002</v>
      </c>
      <c r="E16" s="450">
        <v>91363.031000000003</v>
      </c>
      <c r="F16" s="450">
        <v>52289.027999999998</v>
      </c>
      <c r="G16" s="450">
        <v>3999.172</v>
      </c>
      <c r="H16" s="450">
        <v>84645.807000000001</v>
      </c>
      <c r="I16" s="450">
        <v>47580.502</v>
      </c>
      <c r="J16" s="450">
        <v>37065.305</v>
      </c>
      <c r="K16" s="51"/>
      <c r="L16" s="51"/>
      <c r="M16" s="51"/>
      <c r="N16" s="51"/>
      <c r="O16" s="51"/>
      <c r="P16" s="51"/>
    </row>
    <row r="17" spans="1:16" ht="12" hidden="1" customHeight="1" outlineLevel="1">
      <c r="A17" s="378">
        <v>2008</v>
      </c>
      <c r="B17" s="450">
        <v>248056.364</v>
      </c>
      <c r="C17" s="450">
        <v>6.9850000000000003</v>
      </c>
      <c r="D17" s="450">
        <v>720.73199999999997</v>
      </c>
      <c r="E17" s="450">
        <v>104670.57</v>
      </c>
      <c r="F17" s="450">
        <v>53173.321000000004</v>
      </c>
      <c r="G17" s="450">
        <v>3565.2950000000001</v>
      </c>
      <c r="H17" s="450">
        <v>85919.460999999996</v>
      </c>
      <c r="I17" s="450">
        <v>48167.311999999998</v>
      </c>
      <c r="J17" s="450">
        <v>37752.148999999998</v>
      </c>
      <c r="K17" s="51"/>
      <c r="L17" s="51"/>
      <c r="M17" s="51"/>
      <c r="N17" s="51"/>
      <c r="O17" s="51"/>
      <c r="P17" s="51"/>
    </row>
    <row r="18" spans="1:16" ht="12" hidden="1" customHeight="1" outlineLevel="1">
      <c r="A18" s="378">
        <v>2009</v>
      </c>
      <c r="B18" s="450">
        <v>249386.98300000001</v>
      </c>
      <c r="C18" s="450">
        <v>2.9209999999999998</v>
      </c>
      <c r="D18" s="450">
        <v>647.28899999999999</v>
      </c>
      <c r="E18" s="450">
        <v>95869.993000000002</v>
      </c>
      <c r="F18" s="450">
        <v>64691.978000000003</v>
      </c>
      <c r="G18" s="450">
        <v>3466.0279999999998</v>
      </c>
      <c r="H18" s="450">
        <v>84708.774000000005</v>
      </c>
      <c r="I18" s="450">
        <v>44000.428999999996</v>
      </c>
      <c r="J18" s="450">
        <v>40708.345000000001</v>
      </c>
      <c r="K18" s="51"/>
      <c r="L18" s="51"/>
      <c r="M18" s="51"/>
      <c r="N18" s="51"/>
      <c r="O18" s="51"/>
      <c r="P18" s="51"/>
    </row>
    <row r="19" spans="1:16" ht="12" customHeight="1" collapsed="1">
      <c r="A19" s="378">
        <v>2010</v>
      </c>
      <c r="B19" s="450">
        <v>271172.234</v>
      </c>
      <c r="C19" s="450">
        <v>1.446</v>
      </c>
      <c r="D19" s="450">
        <v>766.47299999999996</v>
      </c>
      <c r="E19" s="450">
        <v>98583.521999999997</v>
      </c>
      <c r="F19" s="450">
        <v>69866.769</v>
      </c>
      <c r="G19" s="450">
        <v>3846.136</v>
      </c>
      <c r="H19" s="450">
        <v>98107.888999999996</v>
      </c>
      <c r="I19" s="450">
        <v>51590.002</v>
      </c>
      <c r="J19" s="450">
        <v>46517.887000000002</v>
      </c>
    </row>
    <row r="20" spans="1:16" ht="12" hidden="1" customHeight="1" outlineLevel="1">
      <c r="A20" s="378">
        <v>2011</v>
      </c>
      <c r="B20" s="450">
        <v>241848.05100000001</v>
      </c>
      <c r="C20" s="450">
        <v>1.468</v>
      </c>
      <c r="D20" s="450">
        <v>556.37199999999996</v>
      </c>
      <c r="E20" s="450">
        <v>89196.661999999997</v>
      </c>
      <c r="F20" s="450">
        <v>58757.756000000001</v>
      </c>
      <c r="G20" s="450">
        <v>3950.5549999999998</v>
      </c>
      <c r="H20" s="450">
        <v>89385.237999999998</v>
      </c>
      <c r="I20" s="450">
        <v>50205.98</v>
      </c>
      <c r="J20" s="450">
        <v>39179.258000000002</v>
      </c>
    </row>
    <row r="21" spans="1:16" ht="12" hidden="1" customHeight="1" outlineLevel="1">
      <c r="A21" s="378">
        <v>2012</v>
      </c>
      <c r="B21" s="450">
        <v>244544.177</v>
      </c>
      <c r="C21" s="450">
        <v>2.2170000000000001</v>
      </c>
      <c r="D21" s="450">
        <v>547.30700000000002</v>
      </c>
      <c r="E21" s="450">
        <v>94201.274000000005</v>
      </c>
      <c r="F21" s="450">
        <v>54012.423000000003</v>
      </c>
      <c r="G21" s="450">
        <v>4886.3119999999999</v>
      </c>
      <c r="H21" s="450">
        <v>90894.644</v>
      </c>
      <c r="I21" s="450">
        <v>49914.188000000002</v>
      </c>
      <c r="J21" s="450">
        <v>40980.455999999998</v>
      </c>
    </row>
    <row r="22" spans="1:16" ht="12" hidden="1" customHeight="1" outlineLevel="1">
      <c r="A22" s="378">
        <v>2013</v>
      </c>
      <c r="B22" s="450">
        <v>251485.66899999999</v>
      </c>
      <c r="C22" s="450">
        <v>1.5149999999999999</v>
      </c>
      <c r="D22" s="450">
        <v>576.50900000000001</v>
      </c>
      <c r="E22" s="450">
        <v>97725.805999999997</v>
      </c>
      <c r="F22" s="450">
        <v>59523.148000000001</v>
      </c>
      <c r="G22" s="450">
        <v>5219.9059999999999</v>
      </c>
      <c r="H22" s="450">
        <v>88438.785000000003</v>
      </c>
      <c r="I22" s="450">
        <v>49021.478000000003</v>
      </c>
      <c r="J22" s="450">
        <v>39417.307000000001</v>
      </c>
    </row>
    <row r="23" spans="1:16" ht="12" hidden="1" customHeight="1" outlineLevel="1">
      <c r="A23" s="378">
        <v>2014</v>
      </c>
      <c r="B23" s="450">
        <v>234489.848</v>
      </c>
      <c r="C23" s="450">
        <v>1.339</v>
      </c>
      <c r="D23" s="450">
        <v>386.62</v>
      </c>
      <c r="E23" s="450">
        <v>95992.131999999998</v>
      </c>
      <c r="F23" s="450">
        <v>51004.972000000002</v>
      </c>
      <c r="G23" s="450">
        <v>4761.9319999999998</v>
      </c>
      <c r="H23" s="450">
        <v>82342.851999999999</v>
      </c>
      <c r="I23" s="450">
        <v>48318.669000000002</v>
      </c>
      <c r="J23" s="450">
        <v>34024.182999999997</v>
      </c>
    </row>
    <row r="24" spans="1:16" ht="12" customHeight="1" collapsed="1">
      <c r="A24" s="378">
        <v>2015</v>
      </c>
      <c r="B24" s="450">
        <v>229970.383</v>
      </c>
      <c r="C24" s="450">
        <v>0</v>
      </c>
      <c r="D24" s="450">
        <v>402.29599999999999</v>
      </c>
      <c r="E24" s="450">
        <v>93074.342000000004</v>
      </c>
      <c r="F24" s="450">
        <v>46751.87</v>
      </c>
      <c r="G24" s="450">
        <v>4402.6509999999998</v>
      </c>
      <c r="H24" s="450">
        <v>85339.225000000006</v>
      </c>
      <c r="I24" s="450">
        <v>48052.008999999998</v>
      </c>
      <c r="J24" s="450">
        <v>37287.216</v>
      </c>
    </row>
    <row r="25" spans="1:16" ht="12" customHeight="1">
      <c r="A25" s="378">
        <v>2016</v>
      </c>
      <c r="B25" s="450">
        <v>236926.962</v>
      </c>
      <c r="C25" s="450" t="s">
        <v>96</v>
      </c>
      <c r="D25" s="450">
        <v>397.56900000000002</v>
      </c>
      <c r="E25" s="450">
        <v>94242.437999999995</v>
      </c>
      <c r="F25" s="450">
        <v>51170.423999999999</v>
      </c>
      <c r="G25" s="450">
        <v>4332.0140000000001</v>
      </c>
      <c r="H25" s="450">
        <v>86784.516000000003</v>
      </c>
      <c r="I25" s="450">
        <v>48212.402000000002</v>
      </c>
      <c r="J25" s="450">
        <v>38572.114000000001</v>
      </c>
    </row>
    <row r="26" spans="1:16" ht="12" customHeight="1">
      <c r="A26" s="378">
        <v>2017</v>
      </c>
      <c r="B26" s="450">
        <v>236684.696</v>
      </c>
      <c r="C26" s="450" t="s">
        <v>96</v>
      </c>
      <c r="D26" s="450">
        <v>419.35700000000003</v>
      </c>
      <c r="E26" s="450">
        <v>95259.986999999994</v>
      </c>
      <c r="F26" s="450">
        <v>50067.461000000003</v>
      </c>
      <c r="G26" s="450">
        <v>4301.8630000000003</v>
      </c>
      <c r="H26" s="450">
        <v>86636.028999999995</v>
      </c>
      <c r="I26" s="450">
        <v>47351.868000000002</v>
      </c>
      <c r="J26" s="450">
        <v>39284.161</v>
      </c>
    </row>
    <row r="27" spans="1:16" ht="12" customHeight="1">
      <c r="A27" s="378">
        <v>2018</v>
      </c>
      <c r="B27" s="450">
        <v>234923.943</v>
      </c>
      <c r="C27" s="450" t="s">
        <v>96</v>
      </c>
      <c r="D27" s="450">
        <v>423.053</v>
      </c>
      <c r="E27" s="450">
        <v>92909.989000000001</v>
      </c>
      <c r="F27" s="450">
        <v>50145.061000000002</v>
      </c>
      <c r="G27" s="450">
        <v>4610.3440000000001</v>
      </c>
      <c r="H27" s="450">
        <v>86835.494999999995</v>
      </c>
      <c r="I27" s="450">
        <v>47107.31</v>
      </c>
      <c r="J27" s="450">
        <v>39728.184999999998</v>
      </c>
    </row>
    <row r="28" spans="1:16" ht="12" customHeight="1">
      <c r="A28" s="378">
        <v>2019</v>
      </c>
      <c r="B28" s="450">
        <v>232355.432</v>
      </c>
      <c r="C28" s="450" t="s">
        <v>96</v>
      </c>
      <c r="D28" s="450">
        <v>336.178</v>
      </c>
      <c r="E28" s="450">
        <v>92898.706999999995</v>
      </c>
      <c r="F28" s="450">
        <v>48450.442999999999</v>
      </c>
      <c r="G28" s="450">
        <v>4671.049</v>
      </c>
      <c r="H28" s="450">
        <v>85999.054000000004</v>
      </c>
      <c r="I28" s="450">
        <v>46240.095999999998</v>
      </c>
      <c r="J28" s="450">
        <v>39758.957999999999</v>
      </c>
    </row>
    <row r="29" spans="1:16" ht="12" customHeight="1">
      <c r="A29" s="378">
        <v>2020</v>
      </c>
      <c r="B29" s="450">
        <v>205309.19899999999</v>
      </c>
      <c r="C29" s="450">
        <v>0</v>
      </c>
      <c r="D29" s="450">
        <v>443.721</v>
      </c>
      <c r="E29" s="450">
        <v>69821.523000000001</v>
      </c>
      <c r="F29" s="450">
        <v>47268.237000000001</v>
      </c>
      <c r="G29" s="450">
        <v>5270.6670000000004</v>
      </c>
      <c r="H29" s="450">
        <v>82505.051000000007</v>
      </c>
      <c r="I29" s="450">
        <v>44188.03</v>
      </c>
      <c r="J29" s="450">
        <v>38317.021000000001</v>
      </c>
    </row>
    <row r="30" spans="1:16" ht="12" customHeight="1">
      <c r="A30" s="378"/>
      <c r="B30" s="161"/>
      <c r="C30" s="182"/>
      <c r="D30" s="182"/>
      <c r="E30" s="182"/>
      <c r="F30" s="182"/>
      <c r="G30" s="182"/>
      <c r="H30" s="182"/>
      <c r="I30" s="182"/>
      <c r="J30" s="182"/>
      <c r="K30" s="51"/>
      <c r="L30" s="51"/>
      <c r="M30" s="51"/>
      <c r="N30" s="51"/>
      <c r="O30" s="51"/>
      <c r="P30" s="51"/>
    </row>
    <row r="31" spans="1:16" ht="12" customHeight="1">
      <c r="A31" s="378"/>
      <c r="B31" s="675" t="s">
        <v>294</v>
      </c>
      <c r="C31" s="685"/>
      <c r="D31" s="685"/>
      <c r="E31" s="685"/>
      <c r="F31" s="685"/>
      <c r="G31" s="685"/>
      <c r="H31" s="685"/>
      <c r="I31" s="685"/>
      <c r="J31" s="685"/>
    </row>
    <row r="32" spans="1:16" ht="12" customHeight="1">
      <c r="A32" s="378">
        <v>1990</v>
      </c>
      <c r="B32" s="451">
        <v>100</v>
      </c>
      <c r="C32" s="451">
        <v>2.258</v>
      </c>
      <c r="D32" s="451">
        <v>10.221</v>
      </c>
      <c r="E32" s="451">
        <v>42.012999999999998</v>
      </c>
      <c r="F32" s="451">
        <v>9.8010000000000002</v>
      </c>
      <c r="G32" s="451">
        <v>0.46899999999999997</v>
      </c>
      <c r="H32" s="451">
        <v>35.238</v>
      </c>
      <c r="I32" s="451">
        <v>18.876999999999999</v>
      </c>
      <c r="J32" s="451">
        <v>16.361000000000001</v>
      </c>
    </row>
    <row r="33" spans="1:16" ht="12" customHeight="1">
      <c r="A33" s="378">
        <v>2000</v>
      </c>
      <c r="B33" s="451">
        <v>100</v>
      </c>
      <c r="C33" s="451">
        <v>7.5999999999999998E-2</v>
      </c>
      <c r="D33" s="451">
        <v>0.378</v>
      </c>
      <c r="E33" s="451">
        <v>47.488</v>
      </c>
      <c r="F33" s="451">
        <v>19.648</v>
      </c>
      <c r="G33" s="451">
        <v>8.9999999999999993E-3</v>
      </c>
      <c r="H33" s="451">
        <v>32.4</v>
      </c>
      <c r="I33" s="451">
        <v>17.609000000000002</v>
      </c>
      <c r="J33" s="451">
        <v>14.791</v>
      </c>
    </row>
    <row r="34" spans="1:16" ht="12" hidden="1" customHeight="1" outlineLevel="1">
      <c r="A34" s="378">
        <v>2001</v>
      </c>
      <c r="B34" s="451">
        <v>100</v>
      </c>
      <c r="C34" s="451">
        <v>8.5000000000000006E-2</v>
      </c>
      <c r="D34" s="451">
        <v>0.36299999999999999</v>
      </c>
      <c r="E34" s="451">
        <v>49.326000000000001</v>
      </c>
      <c r="F34" s="451">
        <v>21.978000000000002</v>
      </c>
      <c r="G34" s="451">
        <v>7.0000000000000001E-3</v>
      </c>
      <c r="H34" s="451">
        <v>28.241</v>
      </c>
      <c r="I34" s="451">
        <v>15.547000000000001</v>
      </c>
      <c r="J34" s="451">
        <v>12.695</v>
      </c>
      <c r="K34" s="51"/>
      <c r="L34" s="51"/>
      <c r="M34" s="51"/>
      <c r="N34" s="51"/>
      <c r="O34" s="51"/>
      <c r="P34" s="51"/>
    </row>
    <row r="35" spans="1:16" ht="12" hidden="1" customHeight="1" outlineLevel="1">
      <c r="A35" s="378">
        <v>2002</v>
      </c>
      <c r="B35" s="451">
        <v>100</v>
      </c>
      <c r="C35" s="451">
        <v>2.5999999999999999E-2</v>
      </c>
      <c r="D35" s="451">
        <v>0.20899999999999999</v>
      </c>
      <c r="E35" s="451">
        <v>47.651000000000003</v>
      </c>
      <c r="F35" s="451">
        <v>23.288</v>
      </c>
      <c r="G35" s="451">
        <v>8.9999999999999993E-3</v>
      </c>
      <c r="H35" s="451">
        <v>28.815999999999999</v>
      </c>
      <c r="I35" s="451">
        <v>15.69</v>
      </c>
      <c r="J35" s="451">
        <v>13.125999999999999</v>
      </c>
      <c r="K35" s="51"/>
      <c r="L35" s="51"/>
      <c r="M35" s="51"/>
      <c r="N35" s="51"/>
      <c r="O35" s="51"/>
      <c r="P35" s="51"/>
    </row>
    <row r="36" spans="1:16" ht="12" hidden="1" customHeight="1" outlineLevel="1">
      <c r="A36" s="378">
        <v>2003</v>
      </c>
      <c r="B36" s="451">
        <v>100</v>
      </c>
      <c r="C36" s="451">
        <v>1.4999999999999999E-2</v>
      </c>
      <c r="D36" s="451">
        <v>0.22700000000000001</v>
      </c>
      <c r="E36" s="451">
        <v>44.529000000000003</v>
      </c>
      <c r="F36" s="451">
        <v>22.702000000000002</v>
      </c>
      <c r="G36" s="451">
        <v>0.17899999999999999</v>
      </c>
      <c r="H36" s="451">
        <v>32.347999999999999</v>
      </c>
      <c r="I36" s="451">
        <v>17.036999999999999</v>
      </c>
      <c r="J36" s="451">
        <v>15.31</v>
      </c>
      <c r="K36" s="51"/>
      <c r="L36" s="51"/>
      <c r="M36" s="51"/>
      <c r="N36" s="51"/>
      <c r="O36" s="51"/>
      <c r="P36" s="51"/>
    </row>
    <row r="37" spans="1:16" ht="12" hidden="1" customHeight="1" outlineLevel="1">
      <c r="A37" s="378">
        <v>2004</v>
      </c>
      <c r="B37" s="451">
        <v>100</v>
      </c>
      <c r="C37" s="451">
        <v>1.4E-2</v>
      </c>
      <c r="D37" s="451">
        <v>0.19600000000000001</v>
      </c>
      <c r="E37" s="451">
        <v>42.381</v>
      </c>
      <c r="F37" s="451">
        <v>24.236000000000001</v>
      </c>
      <c r="G37" s="451">
        <v>0.47799999999999998</v>
      </c>
      <c r="H37" s="451">
        <v>32.695999999999998</v>
      </c>
      <c r="I37" s="451">
        <v>17.239999999999998</v>
      </c>
      <c r="J37" s="451">
        <v>15.456</v>
      </c>
      <c r="K37" s="51"/>
      <c r="L37" s="51"/>
      <c r="M37" s="51"/>
      <c r="N37" s="51"/>
      <c r="O37" s="51"/>
      <c r="P37" s="51"/>
    </row>
    <row r="38" spans="1:16" ht="12" hidden="1" customHeight="1" outlineLevel="1">
      <c r="A38" s="378">
        <v>2005</v>
      </c>
      <c r="B38" s="451">
        <v>100</v>
      </c>
      <c r="C38" s="451">
        <v>1.6E-2</v>
      </c>
      <c r="D38" s="451">
        <v>0.17</v>
      </c>
      <c r="E38" s="451">
        <v>42.988</v>
      </c>
      <c r="F38" s="451">
        <v>23.07</v>
      </c>
      <c r="G38" s="451">
        <v>0.89800000000000002</v>
      </c>
      <c r="H38" s="451">
        <v>32.859000000000002</v>
      </c>
      <c r="I38" s="451">
        <v>17.091999999999999</v>
      </c>
      <c r="J38" s="451">
        <v>15.766</v>
      </c>
      <c r="K38" s="51"/>
      <c r="L38" s="51"/>
      <c r="M38" s="51"/>
      <c r="N38" s="51"/>
      <c r="O38" s="51"/>
      <c r="P38" s="51"/>
    </row>
    <row r="39" spans="1:16" ht="12" hidden="1" customHeight="1" outlineLevel="1">
      <c r="A39" s="378">
        <v>2006</v>
      </c>
      <c r="B39" s="451">
        <v>100</v>
      </c>
      <c r="C39" s="451">
        <v>8.9999999999999993E-3</v>
      </c>
      <c r="D39" s="451">
        <v>0.18</v>
      </c>
      <c r="E39" s="451">
        <v>43.98</v>
      </c>
      <c r="F39" s="451">
        <v>21.391999999999999</v>
      </c>
      <c r="G39" s="451">
        <v>1.3720000000000001</v>
      </c>
      <c r="H39" s="451">
        <v>33.067</v>
      </c>
      <c r="I39" s="451">
        <v>18.277999999999999</v>
      </c>
      <c r="J39" s="451">
        <v>14.788</v>
      </c>
      <c r="K39" s="51"/>
      <c r="L39" s="51"/>
      <c r="M39" s="51"/>
      <c r="N39" s="51"/>
      <c r="O39" s="51"/>
      <c r="P39" s="51"/>
    </row>
    <row r="40" spans="1:16" ht="12" hidden="1" customHeight="1" outlineLevel="1">
      <c r="A40" s="378">
        <v>2007</v>
      </c>
      <c r="B40" s="451">
        <v>100</v>
      </c>
      <c r="C40" s="451">
        <v>6.0000000000000001E-3</v>
      </c>
      <c r="D40" s="451">
        <v>0.14099999999999999</v>
      </c>
      <c r="E40" s="451">
        <v>39.273000000000003</v>
      </c>
      <c r="F40" s="451">
        <v>22.477</v>
      </c>
      <c r="G40" s="451">
        <v>1.7190000000000001</v>
      </c>
      <c r="H40" s="451">
        <v>36.384999999999998</v>
      </c>
      <c r="I40" s="451">
        <v>20.452999999999999</v>
      </c>
      <c r="J40" s="451">
        <v>15.933</v>
      </c>
      <c r="K40" s="51"/>
      <c r="L40" s="51"/>
      <c r="M40" s="51"/>
      <c r="N40" s="51"/>
      <c r="O40" s="51"/>
      <c r="P40" s="51"/>
    </row>
    <row r="41" spans="1:16" ht="12" hidden="1" customHeight="1" outlineLevel="1">
      <c r="A41" s="378">
        <v>2008</v>
      </c>
      <c r="B41" s="451">
        <v>100</v>
      </c>
      <c r="C41" s="451">
        <v>3.0000000000000001E-3</v>
      </c>
      <c r="D41" s="451">
        <v>0.29099999999999998</v>
      </c>
      <c r="E41" s="451">
        <v>42.195999999999998</v>
      </c>
      <c r="F41" s="451">
        <v>21.436</v>
      </c>
      <c r="G41" s="451">
        <v>1.4370000000000001</v>
      </c>
      <c r="H41" s="451">
        <v>34.637</v>
      </c>
      <c r="I41" s="451">
        <v>19.417999999999999</v>
      </c>
      <c r="J41" s="451">
        <v>15.218999999999999</v>
      </c>
      <c r="K41" s="51"/>
      <c r="L41" s="51"/>
      <c r="M41" s="51"/>
      <c r="N41" s="51"/>
      <c r="O41" s="51"/>
      <c r="P41" s="51"/>
    </row>
    <row r="42" spans="1:16" ht="12" hidden="1" customHeight="1" outlineLevel="1">
      <c r="A42" s="378">
        <v>2009</v>
      </c>
      <c r="B42" s="451">
        <v>100</v>
      </c>
      <c r="C42" s="451">
        <v>1E-3</v>
      </c>
      <c r="D42" s="451">
        <v>0.26</v>
      </c>
      <c r="E42" s="451">
        <v>38.442</v>
      </c>
      <c r="F42" s="451">
        <v>25.94</v>
      </c>
      <c r="G42" s="451">
        <v>1.39</v>
      </c>
      <c r="H42" s="451">
        <v>33.966999999999999</v>
      </c>
      <c r="I42" s="451">
        <v>17.643000000000001</v>
      </c>
      <c r="J42" s="451">
        <v>16.323</v>
      </c>
      <c r="K42" s="51"/>
      <c r="L42" s="51"/>
      <c r="M42" s="51"/>
      <c r="N42" s="51"/>
      <c r="O42" s="51"/>
      <c r="P42" s="51"/>
    </row>
    <row r="43" spans="1:16" ht="12" customHeight="1" collapsed="1">
      <c r="A43" s="378">
        <v>2010</v>
      </c>
      <c r="B43" s="451">
        <v>100</v>
      </c>
      <c r="C43" s="451">
        <v>1E-3</v>
      </c>
      <c r="D43" s="451">
        <v>0.28299999999999997</v>
      </c>
      <c r="E43" s="451">
        <v>36.354999999999997</v>
      </c>
      <c r="F43" s="451">
        <v>25.765000000000001</v>
      </c>
      <c r="G43" s="451">
        <v>1.4179999999999999</v>
      </c>
      <c r="H43" s="451">
        <v>36.179000000000002</v>
      </c>
      <c r="I43" s="451">
        <v>19.024999999999999</v>
      </c>
      <c r="J43" s="451">
        <v>17.154</v>
      </c>
    </row>
    <row r="44" spans="1:16" ht="12" hidden="1" customHeight="1" outlineLevel="1">
      <c r="A44" s="378">
        <v>2011</v>
      </c>
      <c r="B44" s="451">
        <v>100</v>
      </c>
      <c r="C44" s="451">
        <v>1E-3</v>
      </c>
      <c r="D44" s="451">
        <v>0.23</v>
      </c>
      <c r="E44" s="451">
        <v>36.881</v>
      </c>
      <c r="F44" s="451">
        <v>24.295000000000002</v>
      </c>
      <c r="G44" s="451">
        <v>1.633</v>
      </c>
      <c r="H44" s="451">
        <v>36.959000000000003</v>
      </c>
      <c r="I44" s="451">
        <v>20.759</v>
      </c>
      <c r="J44" s="451">
        <v>16.2</v>
      </c>
    </row>
    <row r="45" spans="1:16" ht="12" hidden="1" customHeight="1" outlineLevel="1">
      <c r="A45" s="378">
        <v>2012</v>
      </c>
      <c r="B45" s="451">
        <v>100</v>
      </c>
      <c r="C45" s="451">
        <v>1E-3</v>
      </c>
      <c r="D45" s="451">
        <v>0.224</v>
      </c>
      <c r="E45" s="451">
        <v>38.521000000000001</v>
      </c>
      <c r="F45" s="451">
        <v>22.087</v>
      </c>
      <c r="G45" s="451">
        <v>1.998</v>
      </c>
      <c r="H45" s="451">
        <v>37.168999999999997</v>
      </c>
      <c r="I45" s="451">
        <v>20.411000000000001</v>
      </c>
      <c r="J45" s="451">
        <v>16.757999999999999</v>
      </c>
    </row>
    <row r="46" spans="1:16" ht="12" hidden="1" customHeight="1" outlineLevel="1">
      <c r="A46" s="378">
        <v>2013</v>
      </c>
      <c r="B46" s="451">
        <v>100</v>
      </c>
      <c r="C46" s="451">
        <v>1E-3</v>
      </c>
      <c r="D46" s="451">
        <v>0.22900000000000001</v>
      </c>
      <c r="E46" s="451">
        <v>38.859000000000002</v>
      </c>
      <c r="F46" s="451">
        <v>23.669</v>
      </c>
      <c r="G46" s="451">
        <v>2.0760000000000001</v>
      </c>
      <c r="H46" s="451">
        <v>35.167000000000002</v>
      </c>
      <c r="I46" s="451">
        <v>19.492999999999999</v>
      </c>
      <c r="J46" s="451">
        <v>15.673999999999999</v>
      </c>
    </row>
    <row r="47" spans="1:16" ht="12" hidden="1" customHeight="1" outlineLevel="1">
      <c r="A47" s="378">
        <v>2014</v>
      </c>
      <c r="B47" s="451">
        <v>100</v>
      </c>
      <c r="C47" s="451">
        <v>1E-3</v>
      </c>
      <c r="D47" s="451">
        <v>0.16500000000000001</v>
      </c>
      <c r="E47" s="451">
        <v>40.936999999999998</v>
      </c>
      <c r="F47" s="451">
        <v>21.751000000000001</v>
      </c>
      <c r="G47" s="451">
        <v>2.0310000000000001</v>
      </c>
      <c r="H47" s="451">
        <v>35.116</v>
      </c>
      <c r="I47" s="451">
        <v>20.606000000000002</v>
      </c>
      <c r="J47" s="451">
        <v>14.51</v>
      </c>
    </row>
    <row r="48" spans="1:16" ht="12" customHeight="1" collapsed="1">
      <c r="A48" s="378">
        <v>2015</v>
      </c>
      <c r="B48" s="451">
        <v>100</v>
      </c>
      <c r="C48" s="451">
        <v>0</v>
      </c>
      <c r="D48" s="451">
        <v>0.17499999999999999</v>
      </c>
      <c r="E48" s="451">
        <v>40.472000000000001</v>
      </c>
      <c r="F48" s="451">
        <v>20.329999999999998</v>
      </c>
      <c r="G48" s="451">
        <v>1.9139999999999999</v>
      </c>
      <c r="H48" s="451">
        <v>37.109000000000002</v>
      </c>
      <c r="I48" s="451">
        <v>20.895</v>
      </c>
      <c r="J48" s="451">
        <v>16.213999999999999</v>
      </c>
    </row>
    <row r="49" spans="1:10" ht="12" customHeight="1">
      <c r="A49" s="378">
        <v>2016</v>
      </c>
      <c r="B49" s="451">
        <v>100</v>
      </c>
      <c r="C49" s="451">
        <v>0</v>
      </c>
      <c r="D49" s="451">
        <v>0.16800000000000001</v>
      </c>
      <c r="E49" s="451">
        <v>39.777000000000001</v>
      </c>
      <c r="F49" s="451">
        <v>21.597999999999999</v>
      </c>
      <c r="G49" s="451">
        <v>1.8280000000000001</v>
      </c>
      <c r="H49" s="451">
        <v>36.628999999999998</v>
      </c>
      <c r="I49" s="451">
        <v>20.349</v>
      </c>
      <c r="J49" s="451">
        <v>16.28</v>
      </c>
    </row>
    <row r="50" spans="1:10" ht="12" customHeight="1">
      <c r="A50" s="378">
        <v>2017</v>
      </c>
      <c r="B50" s="451">
        <v>100</v>
      </c>
      <c r="C50" s="451">
        <v>0</v>
      </c>
      <c r="D50" s="451">
        <v>0.17699999999999999</v>
      </c>
      <c r="E50" s="451">
        <v>40.247999999999998</v>
      </c>
      <c r="F50" s="451">
        <v>21.154</v>
      </c>
      <c r="G50" s="451">
        <v>1.8180000000000001</v>
      </c>
      <c r="H50" s="451">
        <v>36.603999999999999</v>
      </c>
      <c r="I50" s="451">
        <v>20.006</v>
      </c>
      <c r="J50" s="451">
        <v>16.597999999999999</v>
      </c>
    </row>
    <row r="51" spans="1:10" ht="12" customHeight="1">
      <c r="A51" s="378">
        <v>2018</v>
      </c>
      <c r="B51" s="451">
        <v>100</v>
      </c>
      <c r="C51" s="451">
        <v>0</v>
      </c>
      <c r="D51" s="451">
        <v>0.18</v>
      </c>
      <c r="E51" s="451">
        <v>39.548999999999999</v>
      </c>
      <c r="F51" s="451">
        <v>21.344999999999999</v>
      </c>
      <c r="G51" s="451">
        <v>1.962</v>
      </c>
      <c r="H51" s="451">
        <v>36.963000000000001</v>
      </c>
      <c r="I51" s="451">
        <v>20.052</v>
      </c>
      <c r="J51" s="451">
        <v>16.911000000000001</v>
      </c>
    </row>
    <row r="52" spans="1:10" ht="12" customHeight="1">
      <c r="A52" s="378">
        <v>2019</v>
      </c>
      <c r="B52" s="451">
        <v>100</v>
      </c>
      <c r="C52" s="451">
        <v>0</v>
      </c>
      <c r="D52" s="451">
        <v>0.14499999999999999</v>
      </c>
      <c r="E52" s="451">
        <v>39.981000000000002</v>
      </c>
      <c r="F52" s="451">
        <v>20.852</v>
      </c>
      <c r="G52" s="451">
        <v>2.0099999999999998</v>
      </c>
      <c r="H52" s="451">
        <v>37.012</v>
      </c>
      <c r="I52" s="451">
        <v>19.901</v>
      </c>
      <c r="J52" s="451">
        <v>17.111000000000001</v>
      </c>
    </row>
    <row r="53" spans="1:10" ht="12" customHeight="1">
      <c r="A53" s="378">
        <v>2020</v>
      </c>
      <c r="B53" s="451">
        <v>100</v>
      </c>
      <c r="C53" s="451">
        <v>0</v>
      </c>
      <c r="D53" s="451">
        <v>0.216</v>
      </c>
      <c r="E53" s="451">
        <v>34.008000000000003</v>
      </c>
      <c r="F53" s="451">
        <v>23.023</v>
      </c>
      <c r="G53" s="451">
        <v>2.5670000000000002</v>
      </c>
      <c r="H53" s="451">
        <v>40.186</v>
      </c>
      <c r="I53" s="451">
        <v>21.523</v>
      </c>
      <c r="J53" s="451">
        <v>18.663</v>
      </c>
    </row>
    <row r="54" spans="1:10" ht="12" customHeight="1">
      <c r="A54" s="378"/>
      <c r="B54" s="40"/>
      <c r="C54" s="40"/>
      <c r="D54" s="40"/>
      <c r="E54" s="40"/>
      <c r="F54" s="40"/>
      <c r="G54" s="40"/>
      <c r="H54" s="40"/>
      <c r="I54" s="40"/>
      <c r="J54" s="40"/>
    </row>
    <row r="55" spans="1:10" ht="12" customHeight="1">
      <c r="A55" s="378"/>
      <c r="B55" s="675" t="s">
        <v>295</v>
      </c>
      <c r="C55" s="685"/>
      <c r="D55" s="685"/>
      <c r="E55" s="685"/>
      <c r="F55" s="685"/>
      <c r="G55" s="685"/>
      <c r="H55" s="685"/>
      <c r="I55" s="685"/>
      <c r="J55" s="685"/>
    </row>
    <row r="56" spans="1:10" ht="12" customHeight="1">
      <c r="A56" s="378">
        <v>2000</v>
      </c>
      <c r="B56" s="451">
        <v>3.347</v>
      </c>
      <c r="C56" s="451">
        <v>-96.528999999999996</v>
      </c>
      <c r="D56" s="451">
        <v>-96.173000000000002</v>
      </c>
      <c r="E56" s="451">
        <v>16.814</v>
      </c>
      <c r="F56" s="451">
        <v>107.184</v>
      </c>
      <c r="G56" s="451">
        <v>-97.905000000000001</v>
      </c>
      <c r="H56" s="451">
        <v>-4.976</v>
      </c>
      <c r="I56" s="451">
        <v>-3.5979999999999999</v>
      </c>
      <c r="J56" s="451">
        <v>-6.5659999999999998</v>
      </c>
    </row>
    <row r="57" spans="1:10" ht="12" hidden="1" customHeight="1" outlineLevel="1">
      <c r="A57" s="378">
        <v>2001</v>
      </c>
      <c r="B57" s="451">
        <v>6.0149999999999997</v>
      </c>
      <c r="C57" s="451">
        <v>-96.006</v>
      </c>
      <c r="D57" s="451">
        <v>-96.239000000000004</v>
      </c>
      <c r="E57" s="451">
        <v>24.468</v>
      </c>
      <c r="F57" s="451">
        <v>137.738</v>
      </c>
      <c r="G57" s="451">
        <v>-98.361000000000004</v>
      </c>
      <c r="H57" s="451">
        <v>-15.035</v>
      </c>
      <c r="I57" s="451">
        <v>-12.69</v>
      </c>
      <c r="J57" s="451">
        <v>-17.739999999999998</v>
      </c>
    </row>
    <row r="58" spans="1:10" ht="12" hidden="1" customHeight="1" outlineLevel="1">
      <c r="A58" s="378">
        <v>2002</v>
      </c>
      <c r="B58" s="451">
        <v>1.4690000000000001</v>
      </c>
      <c r="C58" s="451">
        <v>-98.825999999999993</v>
      </c>
      <c r="D58" s="451">
        <v>-97.923000000000002</v>
      </c>
      <c r="E58" s="451">
        <v>15.085000000000001</v>
      </c>
      <c r="F58" s="451">
        <v>141.10900000000001</v>
      </c>
      <c r="G58" s="451">
        <v>-97.995000000000005</v>
      </c>
      <c r="H58" s="451">
        <v>-17.021999999999998</v>
      </c>
      <c r="I58" s="451">
        <v>-15.663</v>
      </c>
      <c r="J58" s="451">
        <v>-18.591000000000001</v>
      </c>
    </row>
    <row r="59" spans="1:10" ht="12" hidden="1" customHeight="1" outlineLevel="1">
      <c r="A59" s="378">
        <v>2003</v>
      </c>
      <c r="B59" s="451">
        <v>5.6539999999999999</v>
      </c>
      <c r="C59" s="451">
        <v>-99.278000000000006</v>
      </c>
      <c r="D59" s="451">
        <v>-97.653000000000006</v>
      </c>
      <c r="E59" s="451">
        <v>11.981</v>
      </c>
      <c r="F59" s="451">
        <v>144.732</v>
      </c>
      <c r="G59" s="451">
        <v>-59.603999999999999</v>
      </c>
      <c r="H59" s="451">
        <v>-3.012</v>
      </c>
      <c r="I59" s="451">
        <v>-4.6440000000000001</v>
      </c>
      <c r="J59" s="451">
        <v>-1.129</v>
      </c>
    </row>
    <row r="60" spans="1:10" ht="12" hidden="1" customHeight="1" outlineLevel="1">
      <c r="A60" s="378">
        <v>2004</v>
      </c>
      <c r="B60" s="451">
        <v>3.649</v>
      </c>
      <c r="C60" s="451">
        <v>-99.37</v>
      </c>
      <c r="D60" s="451">
        <v>-98.010999999999996</v>
      </c>
      <c r="E60" s="451">
        <v>4.5570000000000004</v>
      </c>
      <c r="F60" s="451">
        <v>156.31399999999999</v>
      </c>
      <c r="G60" s="451">
        <v>5.6440000000000001</v>
      </c>
      <c r="H60" s="451">
        <v>-3.8290000000000002</v>
      </c>
      <c r="I60" s="451">
        <v>-5.3419999999999996</v>
      </c>
      <c r="J60" s="451">
        <v>-2.0830000000000002</v>
      </c>
    </row>
    <row r="61" spans="1:10" ht="12" hidden="1" customHeight="1" outlineLevel="1">
      <c r="A61" s="378">
        <v>2005</v>
      </c>
      <c r="B61" s="451">
        <v>-0.74399999999999999</v>
      </c>
      <c r="C61" s="451">
        <v>-99.313000000000002</v>
      </c>
      <c r="D61" s="451">
        <v>-98.352999999999994</v>
      </c>
      <c r="E61" s="451">
        <v>1.56</v>
      </c>
      <c r="F61" s="451">
        <v>133.64599999999999</v>
      </c>
      <c r="G61" s="451">
        <v>90.117000000000004</v>
      </c>
      <c r="H61" s="451">
        <v>-7.4450000000000003</v>
      </c>
      <c r="I61" s="451">
        <v>-10.129</v>
      </c>
      <c r="J61" s="451">
        <v>-4.3490000000000002</v>
      </c>
    </row>
    <row r="62" spans="1:10" ht="12" hidden="1" customHeight="1" outlineLevel="1">
      <c r="A62" s="378">
        <v>2006</v>
      </c>
      <c r="B62" s="451">
        <v>1.097</v>
      </c>
      <c r="C62" s="451">
        <v>-99.613</v>
      </c>
      <c r="D62" s="451">
        <v>-98.218999999999994</v>
      </c>
      <c r="E62" s="451">
        <v>5.8280000000000003</v>
      </c>
      <c r="F62" s="451">
        <v>120.67100000000001</v>
      </c>
      <c r="G62" s="451">
        <v>196.12</v>
      </c>
      <c r="H62" s="451">
        <v>-5.1319999999999997</v>
      </c>
      <c r="I62" s="451">
        <v>-2.1110000000000002</v>
      </c>
      <c r="J62" s="451">
        <v>-8.6189999999999998</v>
      </c>
    </row>
    <row r="63" spans="1:10" ht="12" hidden="1" customHeight="1" outlineLevel="1">
      <c r="A63" s="378">
        <v>2007</v>
      </c>
      <c r="B63" s="451">
        <v>-11.015000000000001</v>
      </c>
      <c r="C63" s="451">
        <v>-99.783000000000001</v>
      </c>
      <c r="D63" s="451">
        <v>-98.771000000000001</v>
      </c>
      <c r="E63" s="451">
        <v>-16.818999999999999</v>
      </c>
      <c r="F63" s="451">
        <v>104.07899999999999</v>
      </c>
      <c r="G63" s="451">
        <v>226.46299999999999</v>
      </c>
      <c r="H63" s="451">
        <v>-8.1180000000000003</v>
      </c>
      <c r="I63" s="451">
        <v>-3.59</v>
      </c>
      <c r="J63" s="451">
        <v>-13.342000000000001</v>
      </c>
    </row>
    <row r="64" spans="1:10" ht="12" hidden="1" customHeight="1" outlineLevel="1">
      <c r="A64" s="378">
        <v>2008</v>
      </c>
      <c r="B64" s="451">
        <v>-5.117</v>
      </c>
      <c r="C64" s="451">
        <v>-99.882000000000005</v>
      </c>
      <c r="D64" s="451">
        <v>-97.302999999999997</v>
      </c>
      <c r="E64" s="451">
        <v>-4.7039999999999997</v>
      </c>
      <c r="F64" s="451">
        <v>107.53</v>
      </c>
      <c r="G64" s="451">
        <v>191.04400000000001</v>
      </c>
      <c r="H64" s="451">
        <v>-6.7350000000000003</v>
      </c>
      <c r="I64" s="451">
        <v>-2.4</v>
      </c>
      <c r="J64" s="451">
        <v>-11.736000000000001</v>
      </c>
    </row>
    <row r="65" spans="1:10" ht="12" hidden="1" customHeight="1" outlineLevel="1">
      <c r="A65" s="378">
        <v>2009</v>
      </c>
      <c r="B65" s="451">
        <v>-4.6079999999999997</v>
      </c>
      <c r="C65" s="451">
        <v>-99.950999999999993</v>
      </c>
      <c r="D65" s="451">
        <v>-97.578000000000003</v>
      </c>
      <c r="E65" s="451">
        <v>-12.715999999999999</v>
      </c>
      <c r="F65" s="451">
        <v>152.48599999999999</v>
      </c>
      <c r="G65" s="451">
        <v>182.941</v>
      </c>
      <c r="H65" s="451">
        <v>-8.0489999999999995</v>
      </c>
      <c r="I65" s="451">
        <v>-10.843999999999999</v>
      </c>
      <c r="J65" s="451">
        <v>-4.8250000000000002</v>
      </c>
    </row>
    <row r="66" spans="1:10" ht="12" customHeight="1" collapsed="1">
      <c r="A66" s="378">
        <v>2010</v>
      </c>
      <c r="B66" s="451">
        <v>3.7250000000000001</v>
      </c>
      <c r="C66" s="451">
        <v>-99.975999999999999</v>
      </c>
      <c r="D66" s="451">
        <v>-97.132000000000005</v>
      </c>
      <c r="E66" s="451">
        <v>-10.246</v>
      </c>
      <c r="F66" s="451">
        <v>172.68299999999999</v>
      </c>
      <c r="G66" s="451">
        <v>213.97</v>
      </c>
      <c r="H66" s="451">
        <v>6.4950000000000001</v>
      </c>
      <c r="I66" s="451">
        <v>4.5350000000000001</v>
      </c>
      <c r="J66" s="451">
        <v>8.7579999999999991</v>
      </c>
    </row>
    <row r="67" spans="1:10" ht="12" hidden="1" customHeight="1" outlineLevel="1">
      <c r="A67" s="378">
        <v>2011</v>
      </c>
      <c r="B67" s="451">
        <v>-7.492</v>
      </c>
      <c r="C67" s="451">
        <v>-99.974999999999994</v>
      </c>
      <c r="D67" s="451">
        <v>-97.918000000000006</v>
      </c>
      <c r="E67" s="451">
        <v>-18.792000000000002</v>
      </c>
      <c r="F67" s="451">
        <v>129.32499999999999</v>
      </c>
      <c r="G67" s="451">
        <v>222.494</v>
      </c>
      <c r="H67" s="451">
        <v>-2.9729999999999999</v>
      </c>
      <c r="I67" s="451">
        <v>1.73</v>
      </c>
      <c r="J67" s="451">
        <v>-8.4</v>
      </c>
    </row>
    <row r="68" spans="1:10" ht="12" hidden="1" customHeight="1" outlineLevel="1">
      <c r="A68" s="378">
        <v>2012</v>
      </c>
      <c r="B68" s="451">
        <v>-6.46</v>
      </c>
      <c r="C68" s="451">
        <v>-99.962000000000003</v>
      </c>
      <c r="D68" s="451">
        <v>-97.951999999999998</v>
      </c>
      <c r="E68" s="451">
        <v>-14.234999999999999</v>
      </c>
      <c r="F68" s="451">
        <v>110.80500000000001</v>
      </c>
      <c r="G68" s="451">
        <v>298.88299999999998</v>
      </c>
      <c r="H68" s="451">
        <v>-1.3340000000000001</v>
      </c>
      <c r="I68" s="451">
        <v>1.139</v>
      </c>
      <c r="J68" s="451">
        <v>-4.1890000000000001</v>
      </c>
    </row>
    <row r="69" spans="1:10" ht="12" hidden="1" customHeight="1" outlineLevel="1">
      <c r="A69" s="378">
        <v>2013</v>
      </c>
      <c r="B69" s="451">
        <v>-3.8050000000000002</v>
      </c>
      <c r="C69" s="451">
        <v>-99.974000000000004</v>
      </c>
      <c r="D69" s="451">
        <v>-97.843000000000004</v>
      </c>
      <c r="E69" s="451">
        <v>-11.026999999999999</v>
      </c>
      <c r="F69" s="451">
        <v>132.31299999999999</v>
      </c>
      <c r="G69" s="451">
        <v>326.11500000000001</v>
      </c>
      <c r="H69" s="451">
        <v>-4</v>
      </c>
      <c r="I69" s="451">
        <v>-0.67</v>
      </c>
      <c r="J69" s="451">
        <v>-7.843</v>
      </c>
    </row>
    <row r="70" spans="1:10" ht="12" hidden="1" customHeight="1" outlineLevel="1">
      <c r="A70" s="378">
        <v>2014</v>
      </c>
      <c r="B70" s="451">
        <v>-10.305999999999999</v>
      </c>
      <c r="C70" s="451">
        <v>-99.977000000000004</v>
      </c>
      <c r="D70" s="451">
        <v>-98.552999999999997</v>
      </c>
      <c r="E70" s="451">
        <v>-12.605</v>
      </c>
      <c r="F70" s="451">
        <v>99.066999999999993</v>
      </c>
      <c r="G70" s="451">
        <v>288.72899999999998</v>
      </c>
      <c r="H70" s="451">
        <v>-10.617000000000001</v>
      </c>
      <c r="I70" s="451">
        <v>-2.0939999999999999</v>
      </c>
      <c r="J70" s="451">
        <v>-20.452000000000002</v>
      </c>
    </row>
    <row r="71" spans="1:10" ht="12" customHeight="1" collapsed="1">
      <c r="A71" s="378">
        <v>2015</v>
      </c>
      <c r="B71" s="451">
        <v>-12.035</v>
      </c>
      <c r="C71" s="451">
        <v>-100</v>
      </c>
      <c r="D71" s="451">
        <v>-98.495000000000005</v>
      </c>
      <c r="E71" s="451">
        <v>-15.260999999999999</v>
      </c>
      <c r="F71" s="451">
        <v>82.468000000000004</v>
      </c>
      <c r="G71" s="451">
        <v>259.39999999999998</v>
      </c>
      <c r="H71" s="451">
        <v>-7.3650000000000002</v>
      </c>
      <c r="I71" s="451">
        <v>-2.6339999999999999</v>
      </c>
      <c r="J71" s="451">
        <v>-12.823</v>
      </c>
    </row>
    <row r="72" spans="1:10" ht="12" customHeight="1">
      <c r="A72" s="378">
        <v>2016</v>
      </c>
      <c r="B72" s="451">
        <v>-9.3740000000000006</v>
      </c>
      <c r="C72" s="451">
        <v>-100</v>
      </c>
      <c r="D72" s="451">
        <v>-98.512</v>
      </c>
      <c r="E72" s="451">
        <v>-14.198</v>
      </c>
      <c r="F72" s="451">
        <v>99.712999999999994</v>
      </c>
      <c r="G72" s="451">
        <v>253.63399999999999</v>
      </c>
      <c r="H72" s="451">
        <v>-5.7960000000000003</v>
      </c>
      <c r="I72" s="451">
        <v>-2.3090000000000002</v>
      </c>
      <c r="J72" s="451">
        <v>-9.8190000000000008</v>
      </c>
    </row>
    <row r="73" spans="1:10" ht="12" customHeight="1">
      <c r="A73" s="378">
        <v>2017</v>
      </c>
      <c r="B73" s="451">
        <v>-9.4670000000000005</v>
      </c>
      <c r="C73" s="451">
        <v>-100</v>
      </c>
      <c r="D73" s="451">
        <v>-98.430999999999997</v>
      </c>
      <c r="E73" s="451">
        <v>-13.271000000000001</v>
      </c>
      <c r="F73" s="451">
        <v>95.408000000000001</v>
      </c>
      <c r="G73" s="451">
        <v>251.172</v>
      </c>
      <c r="H73" s="451">
        <v>-5.9569999999999999</v>
      </c>
      <c r="I73" s="451">
        <v>-4.0529999999999999</v>
      </c>
      <c r="J73" s="451">
        <v>-8.1539999999999999</v>
      </c>
    </row>
    <row r="74" spans="1:10" ht="12" customHeight="1">
      <c r="A74" s="378">
        <v>2018</v>
      </c>
      <c r="B74" s="451">
        <v>-10.14</v>
      </c>
      <c r="C74" s="451">
        <v>-100</v>
      </c>
      <c r="D74" s="451">
        <v>-98.417000000000002</v>
      </c>
      <c r="E74" s="451">
        <v>-15.411</v>
      </c>
      <c r="F74" s="451">
        <v>95.710999999999999</v>
      </c>
      <c r="G74" s="451">
        <v>276.35500000000002</v>
      </c>
      <c r="H74" s="451">
        <v>-5.7409999999999997</v>
      </c>
      <c r="I74" s="451">
        <v>-4.548</v>
      </c>
      <c r="J74" s="451">
        <v>-7.1159999999999997</v>
      </c>
    </row>
    <row r="75" spans="1:10" ht="12" customHeight="1">
      <c r="A75" s="378">
        <v>2019</v>
      </c>
      <c r="B75" s="451">
        <v>-11.122999999999999</v>
      </c>
      <c r="C75" s="451">
        <v>-100</v>
      </c>
      <c r="D75" s="451">
        <v>-98.742000000000004</v>
      </c>
      <c r="E75" s="451">
        <v>-15.420999999999999</v>
      </c>
      <c r="F75" s="451">
        <v>89.096999999999994</v>
      </c>
      <c r="G75" s="451">
        <v>281.31</v>
      </c>
      <c r="H75" s="451">
        <v>-6.649</v>
      </c>
      <c r="I75" s="451">
        <v>-6.306</v>
      </c>
      <c r="J75" s="451">
        <v>-7.0439999999999996</v>
      </c>
    </row>
    <row r="76" spans="1:10" ht="12" customHeight="1">
      <c r="A76" s="378">
        <v>2020</v>
      </c>
      <c r="B76" s="451">
        <v>-21.468</v>
      </c>
      <c r="C76" s="451">
        <v>-100</v>
      </c>
      <c r="D76" s="451">
        <v>-98.338999999999999</v>
      </c>
      <c r="E76" s="451">
        <v>-36.432000000000002</v>
      </c>
      <c r="F76" s="451">
        <v>84.483000000000004</v>
      </c>
      <c r="G76" s="451">
        <v>330.25900000000001</v>
      </c>
      <c r="H76" s="451">
        <v>-10.441000000000001</v>
      </c>
      <c r="I76" s="451">
        <v>-10.464</v>
      </c>
      <c r="J76" s="451">
        <v>-10.416</v>
      </c>
    </row>
    <row r="77" spans="1:10" ht="12" customHeight="1">
      <c r="A77" s="378"/>
      <c r="B77" s="40"/>
      <c r="C77" s="40"/>
      <c r="D77" s="40"/>
      <c r="E77" s="40"/>
      <c r="F77" s="40"/>
      <c r="G77" s="40"/>
      <c r="H77" s="40"/>
      <c r="I77" s="40"/>
      <c r="J77" s="40"/>
    </row>
    <row r="78" spans="1:10" ht="12" customHeight="1">
      <c r="A78" s="378"/>
      <c r="B78" s="675" t="s">
        <v>147</v>
      </c>
      <c r="C78" s="685"/>
      <c r="D78" s="685"/>
      <c r="E78" s="685"/>
      <c r="F78" s="685"/>
      <c r="G78" s="685"/>
      <c r="H78" s="685"/>
      <c r="I78" s="685"/>
      <c r="J78" s="685"/>
    </row>
    <row r="79" spans="1:10" ht="12" customHeight="1">
      <c r="A79" s="378">
        <v>2000</v>
      </c>
      <c r="B79" s="451">
        <v>1.6850000000000001</v>
      </c>
      <c r="C79" s="451">
        <v>-33.182000000000002</v>
      </c>
      <c r="D79" s="451">
        <v>-24.503</v>
      </c>
      <c r="E79" s="451">
        <v>-2.585</v>
      </c>
      <c r="F79" s="451">
        <v>5.0430000000000001</v>
      </c>
      <c r="G79" s="451">
        <v>-17.372</v>
      </c>
      <c r="H79" s="451">
        <v>7.0579999999999998</v>
      </c>
      <c r="I79" s="451">
        <v>1.627</v>
      </c>
      <c r="J79" s="451">
        <v>14.331</v>
      </c>
    </row>
    <row r="80" spans="1:10" ht="12" hidden="1" customHeight="1" outlineLevel="1">
      <c r="A80" s="378">
        <v>2001</v>
      </c>
      <c r="B80" s="451">
        <v>2.5819999999999999</v>
      </c>
      <c r="C80" s="451">
        <v>15.073</v>
      </c>
      <c r="D80" s="451">
        <v>-1.7110000000000001</v>
      </c>
      <c r="E80" s="451">
        <v>6.5519999999999996</v>
      </c>
      <c r="F80" s="451">
        <v>14.747</v>
      </c>
      <c r="G80" s="451">
        <v>-21.780999999999999</v>
      </c>
      <c r="H80" s="451">
        <v>-10.585000000000001</v>
      </c>
      <c r="I80" s="451">
        <v>-9.4309999999999992</v>
      </c>
      <c r="J80" s="451">
        <v>-11.959</v>
      </c>
    </row>
    <row r="81" spans="1:10" ht="12" hidden="1" customHeight="1" outlineLevel="1">
      <c r="A81" s="378">
        <v>2002</v>
      </c>
      <c r="B81" s="451">
        <v>-4.2880000000000003</v>
      </c>
      <c r="C81" s="451">
        <v>-70.614999999999995</v>
      </c>
      <c r="D81" s="451">
        <v>-44.77</v>
      </c>
      <c r="E81" s="451">
        <v>-7.5389999999999997</v>
      </c>
      <c r="F81" s="451">
        <v>1.4179999999999999</v>
      </c>
      <c r="G81" s="451">
        <v>22.376000000000001</v>
      </c>
      <c r="H81" s="451">
        <v>-2.339</v>
      </c>
      <c r="I81" s="451">
        <v>-3.4049999999999998</v>
      </c>
      <c r="J81" s="451">
        <v>-1.0349999999999999</v>
      </c>
    </row>
    <row r="82" spans="1:10" ht="12" hidden="1" customHeight="1" outlineLevel="1">
      <c r="A82" s="378">
        <v>2003</v>
      </c>
      <c r="B82" s="451">
        <v>4.125</v>
      </c>
      <c r="C82" s="451">
        <v>-38.450000000000003</v>
      </c>
      <c r="D82" s="451">
        <v>12.961</v>
      </c>
      <c r="E82" s="451">
        <v>-2.6970000000000001</v>
      </c>
      <c r="F82" s="451">
        <v>1.5029999999999999</v>
      </c>
      <c r="G82" s="451">
        <v>1914.296</v>
      </c>
      <c r="H82" s="451">
        <v>16.885000000000002</v>
      </c>
      <c r="I82" s="451">
        <v>13.066000000000001</v>
      </c>
      <c r="J82" s="451">
        <v>21.45</v>
      </c>
    </row>
    <row r="83" spans="1:10" ht="12" hidden="1" customHeight="1" outlineLevel="1">
      <c r="A83" s="378">
        <v>2004</v>
      </c>
      <c r="B83" s="451">
        <v>-1.8979999999999999</v>
      </c>
      <c r="C83" s="451">
        <v>-12.827</v>
      </c>
      <c r="D83" s="451">
        <v>-15.231</v>
      </c>
      <c r="E83" s="451">
        <v>-6.63</v>
      </c>
      <c r="F83" s="451">
        <v>4.7320000000000002</v>
      </c>
      <c r="G83" s="451">
        <v>161.52000000000001</v>
      </c>
      <c r="H83" s="451">
        <v>-0.84199999999999997</v>
      </c>
      <c r="I83" s="451">
        <v>-0.73299999999999998</v>
      </c>
      <c r="J83" s="451">
        <v>-0.96499999999999997</v>
      </c>
    </row>
    <row r="84" spans="1:10" ht="12" hidden="1" customHeight="1" outlineLevel="1">
      <c r="A84" s="378">
        <v>2005</v>
      </c>
      <c r="B84" s="451">
        <v>-4.2380000000000004</v>
      </c>
      <c r="C84" s="451">
        <v>9.0289999999999999</v>
      </c>
      <c r="D84" s="451">
        <v>-17.184000000000001</v>
      </c>
      <c r="E84" s="451">
        <v>-2.8660000000000001</v>
      </c>
      <c r="F84" s="451">
        <v>-8.8439999999999994</v>
      </c>
      <c r="G84" s="451">
        <v>79.959999999999994</v>
      </c>
      <c r="H84" s="451">
        <v>-3.76</v>
      </c>
      <c r="I84" s="451">
        <v>-5.056</v>
      </c>
      <c r="J84" s="451">
        <v>-2.3140000000000001</v>
      </c>
    </row>
    <row r="85" spans="1:10" ht="12" hidden="1" customHeight="1" outlineLevel="1">
      <c r="A85" s="378">
        <v>2006</v>
      </c>
      <c r="B85" s="451">
        <v>1.8540000000000001</v>
      </c>
      <c r="C85" s="451">
        <v>-43.637999999999998</v>
      </c>
      <c r="D85" s="451">
        <v>8.1359999999999992</v>
      </c>
      <c r="E85" s="451">
        <v>4.2030000000000003</v>
      </c>
      <c r="F85" s="451">
        <v>-5.5529999999999999</v>
      </c>
      <c r="G85" s="451">
        <v>55.756999999999998</v>
      </c>
      <c r="H85" s="451">
        <v>2.4990000000000001</v>
      </c>
      <c r="I85" s="451">
        <v>8.9209999999999994</v>
      </c>
      <c r="J85" s="451">
        <v>-4.4640000000000004</v>
      </c>
    </row>
    <row r="86" spans="1:10" ht="12" hidden="1" customHeight="1" outlineLevel="1">
      <c r="A86" s="378">
        <v>2007</v>
      </c>
      <c r="B86" s="451">
        <v>-11.98</v>
      </c>
      <c r="C86" s="451">
        <v>-43.859000000000002</v>
      </c>
      <c r="D86" s="451">
        <v>-31.013999999999999</v>
      </c>
      <c r="E86" s="451">
        <v>-21.4</v>
      </c>
      <c r="F86" s="451">
        <v>-7.5190000000000001</v>
      </c>
      <c r="G86" s="451">
        <v>10.247</v>
      </c>
      <c r="H86" s="451">
        <v>-3.1469999999999998</v>
      </c>
      <c r="I86" s="451">
        <v>-1.5109999999999999</v>
      </c>
      <c r="J86" s="451">
        <v>-5.1689999999999996</v>
      </c>
    </row>
    <row r="87" spans="1:10" ht="12" hidden="1" customHeight="1" outlineLevel="1">
      <c r="A87" s="378">
        <v>2008</v>
      </c>
      <c r="B87" s="451">
        <v>6.6280000000000001</v>
      </c>
      <c r="C87" s="451">
        <v>-45.545000000000002</v>
      </c>
      <c r="D87" s="451">
        <v>119.482</v>
      </c>
      <c r="E87" s="451">
        <v>14.566000000000001</v>
      </c>
      <c r="F87" s="451">
        <v>1.6910000000000001</v>
      </c>
      <c r="G87" s="451">
        <v>-10.849</v>
      </c>
      <c r="H87" s="451">
        <v>1.5049999999999999</v>
      </c>
      <c r="I87" s="451">
        <v>1.2330000000000001</v>
      </c>
      <c r="J87" s="451">
        <v>1.853</v>
      </c>
    </row>
    <row r="88" spans="1:10" ht="12" hidden="1" customHeight="1" outlineLevel="1">
      <c r="A88" s="378">
        <v>2009</v>
      </c>
      <c r="B88" s="451">
        <v>0.53600000000000003</v>
      </c>
      <c r="C88" s="451">
        <v>-58.182000000000002</v>
      </c>
      <c r="D88" s="451">
        <v>-10.19</v>
      </c>
      <c r="E88" s="451">
        <v>-8.4079999999999995</v>
      </c>
      <c r="F88" s="451">
        <v>21.661999999999999</v>
      </c>
      <c r="G88" s="451">
        <v>-2.7839999999999998</v>
      </c>
      <c r="H88" s="451">
        <v>-1.409</v>
      </c>
      <c r="I88" s="451">
        <v>-8.6509999999999998</v>
      </c>
      <c r="J88" s="451">
        <v>7.8310000000000004</v>
      </c>
    </row>
    <row r="89" spans="1:10" ht="12" customHeight="1" collapsed="1">
      <c r="A89" s="378">
        <v>2010</v>
      </c>
      <c r="B89" s="451">
        <v>8.7360000000000007</v>
      </c>
      <c r="C89" s="451">
        <v>-50.496000000000002</v>
      </c>
      <c r="D89" s="451">
        <v>18.413</v>
      </c>
      <c r="E89" s="451">
        <v>2.83</v>
      </c>
      <c r="F89" s="451">
        <v>7.9989999999999997</v>
      </c>
      <c r="G89" s="451">
        <v>10.967000000000001</v>
      </c>
      <c r="H89" s="451">
        <v>15.818</v>
      </c>
      <c r="I89" s="451">
        <v>17.248999999999999</v>
      </c>
      <c r="J89" s="451">
        <v>14.271000000000001</v>
      </c>
    </row>
    <row r="90" spans="1:10" ht="12" hidden="1" customHeight="1" outlineLevel="1">
      <c r="A90" s="378">
        <v>2011</v>
      </c>
      <c r="B90" s="451">
        <v>-10.814</v>
      </c>
      <c r="C90" s="451">
        <v>1.5209999999999999</v>
      </c>
      <c r="D90" s="451">
        <v>-27.411000000000001</v>
      </c>
      <c r="E90" s="451">
        <v>-9.5220000000000002</v>
      </c>
      <c r="F90" s="451">
        <v>-15.9</v>
      </c>
      <c r="G90" s="451">
        <v>2.7149999999999999</v>
      </c>
      <c r="H90" s="451">
        <v>-8.891</v>
      </c>
      <c r="I90" s="451">
        <v>-2.6829999999999998</v>
      </c>
      <c r="J90" s="451">
        <v>-15.776</v>
      </c>
    </row>
    <row r="91" spans="1:10" ht="12" hidden="1" customHeight="1" outlineLevel="1">
      <c r="A91" s="378">
        <v>2012</v>
      </c>
      <c r="B91" s="451">
        <v>1.115</v>
      </c>
      <c r="C91" s="451">
        <v>51.021999999999998</v>
      </c>
      <c r="D91" s="451">
        <v>-1.629</v>
      </c>
      <c r="E91" s="451">
        <v>5.6109999999999998</v>
      </c>
      <c r="F91" s="451">
        <v>-8.0760000000000005</v>
      </c>
      <c r="G91" s="451">
        <v>23.687000000000001</v>
      </c>
      <c r="H91" s="451">
        <v>1.6890000000000001</v>
      </c>
      <c r="I91" s="451">
        <v>-0.58099999999999996</v>
      </c>
      <c r="J91" s="451">
        <v>4.5970000000000004</v>
      </c>
    </row>
    <row r="92" spans="1:10" ht="12" hidden="1" customHeight="1" outlineLevel="1">
      <c r="A92" s="378">
        <v>2013</v>
      </c>
      <c r="B92" s="451">
        <v>2.839</v>
      </c>
      <c r="C92" s="451">
        <v>-31.664000000000001</v>
      </c>
      <c r="D92" s="451">
        <v>5.3360000000000003</v>
      </c>
      <c r="E92" s="451">
        <v>3.7410000000000001</v>
      </c>
      <c r="F92" s="451">
        <v>10.202999999999999</v>
      </c>
      <c r="G92" s="451">
        <v>6.827</v>
      </c>
      <c r="H92" s="451">
        <v>-2.702</v>
      </c>
      <c r="I92" s="451">
        <v>-1.788</v>
      </c>
      <c r="J92" s="451">
        <v>-3.8140000000000001</v>
      </c>
    </row>
    <row r="93" spans="1:10" ht="12" hidden="1" customHeight="1" outlineLevel="1">
      <c r="A93" s="378">
        <v>2014</v>
      </c>
      <c r="B93" s="451">
        <v>-6.758</v>
      </c>
      <c r="C93" s="451">
        <v>-11.617000000000001</v>
      </c>
      <c r="D93" s="451">
        <v>-32.938000000000002</v>
      </c>
      <c r="E93" s="451">
        <v>-1.774</v>
      </c>
      <c r="F93" s="451">
        <v>-14.311</v>
      </c>
      <c r="G93" s="451">
        <v>-8.7739999999999991</v>
      </c>
      <c r="H93" s="451">
        <v>-6.8929999999999998</v>
      </c>
      <c r="I93" s="451">
        <v>-1.4339999999999999</v>
      </c>
      <c r="J93" s="451">
        <v>-13.682</v>
      </c>
    </row>
    <row r="94" spans="1:10" ht="12" customHeight="1" collapsed="1">
      <c r="A94" s="378">
        <v>2015</v>
      </c>
      <c r="B94" s="451">
        <v>-1.927</v>
      </c>
      <c r="C94" s="451">
        <v>-100</v>
      </c>
      <c r="D94" s="451">
        <v>4.0549999999999997</v>
      </c>
      <c r="E94" s="451">
        <v>-3.04</v>
      </c>
      <c r="F94" s="451">
        <v>-8.3390000000000004</v>
      </c>
      <c r="G94" s="451">
        <v>-7.5449999999999999</v>
      </c>
      <c r="H94" s="451">
        <v>3.6389999999999998</v>
      </c>
      <c r="I94" s="451">
        <v>-0.55200000000000005</v>
      </c>
      <c r="J94" s="451">
        <v>9.59</v>
      </c>
    </row>
    <row r="95" spans="1:10" ht="12" customHeight="1">
      <c r="A95" s="378">
        <v>2016</v>
      </c>
      <c r="B95" s="451">
        <v>3.0249999999999999</v>
      </c>
      <c r="C95" s="451">
        <v>0</v>
      </c>
      <c r="D95" s="451">
        <v>-1.175</v>
      </c>
      <c r="E95" s="451">
        <v>1.2549999999999999</v>
      </c>
      <c r="F95" s="451">
        <v>9.4510000000000005</v>
      </c>
      <c r="G95" s="451">
        <v>-1.6040000000000001</v>
      </c>
      <c r="H95" s="451">
        <v>1.694</v>
      </c>
      <c r="I95" s="451">
        <v>0.33400000000000002</v>
      </c>
      <c r="J95" s="451">
        <v>3.4460000000000002</v>
      </c>
    </row>
    <row r="96" spans="1:10" ht="12" customHeight="1">
      <c r="A96" s="378">
        <v>2017</v>
      </c>
      <c r="B96" s="451">
        <v>-0.10199999999999999</v>
      </c>
      <c r="C96" s="451">
        <v>0</v>
      </c>
      <c r="D96" s="451">
        <v>5.48</v>
      </c>
      <c r="E96" s="451">
        <v>1.08</v>
      </c>
      <c r="F96" s="451">
        <v>-2.1549999999999998</v>
      </c>
      <c r="G96" s="451">
        <v>-0.69599999999999995</v>
      </c>
      <c r="H96" s="451">
        <v>-0.17100000000000001</v>
      </c>
      <c r="I96" s="451">
        <v>-1.7849999999999999</v>
      </c>
      <c r="J96" s="451">
        <v>1.8460000000000001</v>
      </c>
    </row>
    <row r="97" spans="1:10" ht="12" customHeight="1">
      <c r="A97" s="378">
        <v>2018</v>
      </c>
      <c r="B97" s="451">
        <v>-0.74399999999999999</v>
      </c>
      <c r="C97" s="451">
        <v>0</v>
      </c>
      <c r="D97" s="451">
        <v>0.88100000000000001</v>
      </c>
      <c r="E97" s="451">
        <v>-2.4670000000000001</v>
      </c>
      <c r="F97" s="451">
        <v>0.155</v>
      </c>
      <c r="G97" s="451">
        <v>7.1710000000000003</v>
      </c>
      <c r="H97" s="451">
        <v>0.23</v>
      </c>
      <c r="I97" s="451">
        <v>-0.51600000000000001</v>
      </c>
      <c r="J97" s="451">
        <v>1.1299999999999999</v>
      </c>
    </row>
    <row r="98" spans="1:10" ht="12" customHeight="1">
      <c r="A98" s="378">
        <v>2019</v>
      </c>
      <c r="B98" s="451">
        <v>-1.093</v>
      </c>
      <c r="C98" s="451">
        <v>0</v>
      </c>
      <c r="D98" s="451">
        <v>-20.535</v>
      </c>
      <c r="E98" s="451">
        <v>-1.2E-2</v>
      </c>
      <c r="F98" s="451">
        <v>-3.379</v>
      </c>
      <c r="G98" s="451">
        <v>1.3169999999999999</v>
      </c>
      <c r="H98" s="451">
        <v>-0.96299999999999997</v>
      </c>
      <c r="I98" s="451">
        <v>-1.841</v>
      </c>
      <c r="J98" s="451">
        <v>7.6999999999999999E-2</v>
      </c>
    </row>
    <row r="99" spans="1:10" ht="12" customHeight="1">
      <c r="A99" s="378">
        <v>2020</v>
      </c>
      <c r="B99" s="451">
        <v>-11.64</v>
      </c>
      <c r="C99" s="451">
        <v>0</v>
      </c>
      <c r="D99" s="451">
        <v>31.99</v>
      </c>
      <c r="E99" s="451">
        <v>-24.841000000000001</v>
      </c>
      <c r="F99" s="451">
        <v>-2.44</v>
      </c>
      <c r="G99" s="451">
        <v>12.837</v>
      </c>
      <c r="H99" s="451">
        <v>-4.0629999999999997</v>
      </c>
      <c r="I99" s="451">
        <v>-4.4379999999999997</v>
      </c>
      <c r="J99" s="451">
        <v>-3.6269999999999998</v>
      </c>
    </row>
    <row r="100" spans="1:10">
      <c r="A100" s="104" t="s">
        <v>143</v>
      </c>
    </row>
    <row r="101" spans="1:10">
      <c r="A101" s="46" t="s">
        <v>291</v>
      </c>
    </row>
    <row r="102" spans="1:10">
      <c r="A102" s="46"/>
    </row>
  </sheetData>
  <mergeCells count="15">
    <mergeCell ref="A1:J1"/>
    <mergeCell ref="C3:J3"/>
    <mergeCell ref="B7:J7"/>
    <mergeCell ref="E4:E5"/>
    <mergeCell ref="F4:F5"/>
    <mergeCell ref="G4:G5"/>
    <mergeCell ref="A3:A5"/>
    <mergeCell ref="B55:J55"/>
    <mergeCell ref="B78:J78"/>
    <mergeCell ref="B31:J31"/>
    <mergeCell ref="I4:J4"/>
    <mergeCell ref="H4:H5"/>
    <mergeCell ref="B3:B5"/>
    <mergeCell ref="C4:C5"/>
    <mergeCell ref="D4:D5"/>
  </mergeCells>
  <phoneticPr fontId="6" type="noConversion"/>
  <hyperlinks>
    <hyperlink ref="A1:H1" location="Inhaltsverzeichnis!A23" display="3.3 Endenergieverbrauch in Berlin 1990 bis 2009 nach Energieträgern" xr:uid="{00000000-0004-0000-1300-000000000000}"/>
  </hyperlinks>
  <pageMargins left="0.59055118110236227" right="0.59055118110236227" top="0.78740157480314965" bottom="0.78740157480314965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2"/>
  <dimension ref="A1:N10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1.4" outlineLevelRow="1"/>
  <cols>
    <col min="1" max="1" width="8.5546875" style="2" customWidth="1"/>
    <col min="2" max="4" width="14.44140625" style="2" customWidth="1"/>
    <col min="5" max="5" width="13.88671875" style="2" customWidth="1"/>
    <col min="6" max="6" width="12.88671875" style="2" customWidth="1"/>
    <col min="7" max="7" width="13.33203125" style="2" customWidth="1"/>
    <col min="8" max="11" width="7.5546875" style="2" customWidth="1"/>
    <col min="12" max="16384" width="11.44140625" style="2"/>
  </cols>
  <sheetData>
    <row r="1" spans="1:14" ht="12">
      <c r="A1" s="697" t="s">
        <v>376</v>
      </c>
      <c r="B1" s="541"/>
      <c r="C1" s="541"/>
      <c r="D1" s="541"/>
      <c r="E1" s="541"/>
      <c r="F1" s="541"/>
      <c r="G1" s="541"/>
      <c r="J1" s="16"/>
    </row>
    <row r="2" spans="1:14" ht="12" customHeight="1">
      <c r="A2" s="206"/>
      <c r="B2" s="50"/>
      <c r="C2" s="25"/>
      <c r="D2" s="25"/>
      <c r="E2" s="25"/>
      <c r="F2" s="25"/>
      <c r="G2" s="25"/>
    </row>
    <row r="3" spans="1:14" ht="12.75" customHeight="1">
      <c r="A3" s="698" t="s">
        <v>68</v>
      </c>
      <c r="B3" s="683" t="s">
        <v>164</v>
      </c>
      <c r="C3" s="63" t="s">
        <v>165</v>
      </c>
      <c r="D3" s="64"/>
      <c r="E3" s="65"/>
      <c r="F3" s="65"/>
      <c r="G3" s="63"/>
    </row>
    <row r="4" spans="1:14" ht="12.75" customHeight="1">
      <c r="A4" s="698"/>
      <c r="B4" s="687"/>
      <c r="C4" s="699" t="s">
        <v>166</v>
      </c>
      <c r="D4" s="701" t="s">
        <v>88</v>
      </c>
      <c r="E4" s="703" t="s">
        <v>89</v>
      </c>
      <c r="F4" s="705" t="s">
        <v>67</v>
      </c>
      <c r="G4" s="686"/>
    </row>
    <row r="5" spans="1:14" ht="66" customHeight="1">
      <c r="A5" s="698"/>
      <c r="B5" s="684"/>
      <c r="C5" s="700"/>
      <c r="D5" s="702"/>
      <c r="E5" s="704"/>
      <c r="F5" s="474" t="s">
        <v>39</v>
      </c>
      <c r="G5" s="474" t="s">
        <v>177</v>
      </c>
      <c r="H5" s="52"/>
    </row>
    <row r="6" spans="1:14" ht="12" customHeight="1">
      <c r="A6" s="72"/>
      <c r="B6" s="72"/>
      <c r="C6" s="72"/>
      <c r="D6" s="75"/>
      <c r="E6" s="75"/>
      <c r="F6" s="75"/>
      <c r="G6" s="75"/>
      <c r="H6" s="52"/>
    </row>
    <row r="7" spans="1:14" ht="12" customHeight="1">
      <c r="A7" s="40"/>
      <c r="B7" s="685" t="s">
        <v>70</v>
      </c>
      <c r="C7" s="685"/>
      <c r="D7" s="685"/>
      <c r="E7" s="685"/>
      <c r="F7" s="685"/>
      <c r="G7" s="691"/>
    </row>
    <row r="8" spans="1:14" ht="12" customHeight="1">
      <c r="A8" s="378">
        <v>1990</v>
      </c>
      <c r="B8" s="450">
        <v>261434</v>
      </c>
      <c r="C8" s="450">
        <v>35720</v>
      </c>
      <c r="D8" s="450">
        <v>61322</v>
      </c>
      <c r="E8" s="450">
        <v>164392</v>
      </c>
      <c r="F8" s="450">
        <v>89338.8</v>
      </c>
      <c r="G8" s="450">
        <v>75053.2</v>
      </c>
      <c r="H8" s="51"/>
      <c r="I8" s="51"/>
      <c r="J8" s="51"/>
      <c r="K8" s="51"/>
      <c r="L8" s="51"/>
      <c r="M8" s="51"/>
      <c r="N8" s="51"/>
    </row>
    <row r="9" spans="1:14" ht="12" customHeight="1">
      <c r="A9" s="378">
        <v>2000</v>
      </c>
      <c r="B9" s="450">
        <v>270182.90999999997</v>
      </c>
      <c r="C9" s="450">
        <v>21866.776999999998</v>
      </c>
      <c r="D9" s="450">
        <v>71283.11</v>
      </c>
      <c r="E9" s="450">
        <v>177033.04</v>
      </c>
      <c r="F9" s="450">
        <v>0</v>
      </c>
      <c r="G9" s="450">
        <v>0</v>
      </c>
      <c r="H9" s="51"/>
      <c r="I9" s="51"/>
      <c r="J9" s="51"/>
      <c r="K9" s="51"/>
      <c r="L9" s="51"/>
      <c r="M9" s="51"/>
      <c r="N9" s="51"/>
    </row>
    <row r="10" spans="1:14" ht="12" hidden="1" customHeight="1" outlineLevel="1">
      <c r="A10" s="378">
        <v>2001</v>
      </c>
      <c r="B10" s="450">
        <v>277159.31300000002</v>
      </c>
      <c r="C10" s="450">
        <v>19304.167000000001</v>
      </c>
      <c r="D10" s="450">
        <v>71222.088000000003</v>
      </c>
      <c r="E10" s="450">
        <v>186633.05799999999</v>
      </c>
      <c r="F10" s="450">
        <v>0</v>
      </c>
      <c r="G10" s="450">
        <v>0</v>
      </c>
      <c r="H10" s="51"/>
      <c r="I10" s="51"/>
      <c r="J10" s="51"/>
      <c r="K10" s="51"/>
      <c r="L10" s="51"/>
      <c r="M10" s="51"/>
      <c r="N10" s="51"/>
    </row>
    <row r="11" spans="1:14" ht="12" hidden="1" customHeight="1" outlineLevel="1">
      <c r="A11" s="378">
        <v>2002</v>
      </c>
      <c r="B11" s="450">
        <v>265273.58899999998</v>
      </c>
      <c r="C11" s="450">
        <v>18785.113000000001</v>
      </c>
      <c r="D11" s="450">
        <v>69351.313999999998</v>
      </c>
      <c r="E11" s="450">
        <v>177137.16200000001</v>
      </c>
      <c r="F11" s="450">
        <v>0</v>
      </c>
      <c r="G11" s="450">
        <v>0</v>
      </c>
      <c r="H11" s="51"/>
      <c r="I11" s="51"/>
      <c r="J11" s="51"/>
      <c r="K11" s="51"/>
      <c r="L11" s="51"/>
      <c r="M11" s="51"/>
      <c r="N11" s="51"/>
    </row>
    <row r="12" spans="1:14" ht="12" hidden="1" customHeight="1" outlineLevel="1">
      <c r="A12" s="378">
        <v>2003</v>
      </c>
      <c r="B12" s="450">
        <v>276215.81599999999</v>
      </c>
      <c r="C12" s="450">
        <v>16781.266</v>
      </c>
      <c r="D12" s="450">
        <v>69443.303</v>
      </c>
      <c r="E12" s="450">
        <v>189991.215</v>
      </c>
      <c r="F12" s="450">
        <v>0</v>
      </c>
      <c r="G12" s="450">
        <v>0</v>
      </c>
      <c r="H12" s="51"/>
      <c r="I12" s="51"/>
      <c r="J12" s="51"/>
      <c r="K12" s="51"/>
      <c r="L12" s="51"/>
      <c r="M12" s="51"/>
      <c r="N12" s="51"/>
    </row>
    <row r="13" spans="1:14" ht="12" hidden="1" customHeight="1" outlineLevel="1">
      <c r="A13" s="378">
        <v>2004</v>
      </c>
      <c r="B13" s="450">
        <v>270974.39399999997</v>
      </c>
      <c r="C13" s="450">
        <v>15127.136</v>
      </c>
      <c r="D13" s="450">
        <v>69483.895999999993</v>
      </c>
      <c r="E13" s="450">
        <v>186363.36199999999</v>
      </c>
      <c r="F13" s="450">
        <v>0</v>
      </c>
      <c r="G13" s="450">
        <v>0</v>
      </c>
      <c r="H13" s="51"/>
      <c r="I13" s="51"/>
      <c r="J13" s="51"/>
      <c r="K13" s="51"/>
      <c r="L13" s="51"/>
      <c r="M13" s="51"/>
      <c r="N13" s="51"/>
    </row>
    <row r="14" spans="1:14" ht="12" hidden="1" customHeight="1" outlineLevel="1">
      <c r="A14" s="378">
        <v>2005</v>
      </c>
      <c r="B14" s="450">
        <v>259490.073</v>
      </c>
      <c r="C14" s="450">
        <v>14139.146000000001</v>
      </c>
      <c r="D14" s="450">
        <v>66342.241999999998</v>
      </c>
      <c r="E14" s="450">
        <v>179009.44</v>
      </c>
      <c r="F14" s="450">
        <v>0</v>
      </c>
      <c r="G14" s="450">
        <v>0</v>
      </c>
      <c r="H14" s="51"/>
      <c r="I14" s="51"/>
      <c r="J14" s="51"/>
      <c r="K14" s="51"/>
      <c r="L14" s="51"/>
      <c r="M14" s="51"/>
      <c r="N14" s="51"/>
    </row>
    <row r="15" spans="1:14" ht="12" hidden="1" customHeight="1" outlineLevel="1">
      <c r="A15" s="378">
        <v>2006</v>
      </c>
      <c r="B15" s="450">
        <v>264301.03200000001</v>
      </c>
      <c r="C15" s="450">
        <v>19323.096000000001</v>
      </c>
      <c r="D15" s="450">
        <v>68010.75</v>
      </c>
      <c r="E15" s="450">
        <v>176967.185</v>
      </c>
      <c r="F15" s="450">
        <v>0</v>
      </c>
      <c r="G15" s="450">
        <v>0</v>
      </c>
      <c r="H15" s="51"/>
      <c r="I15" s="51"/>
      <c r="J15" s="51"/>
      <c r="K15" s="51"/>
      <c r="L15" s="51"/>
      <c r="M15" s="51"/>
      <c r="N15" s="51"/>
    </row>
    <row r="16" spans="1:14" ht="12" hidden="1" customHeight="1" outlineLevel="1">
      <c r="A16" s="378">
        <v>2007</v>
      </c>
      <c r="B16" s="450">
        <v>232638.24299999999</v>
      </c>
      <c r="C16" s="450">
        <v>19039.927</v>
      </c>
      <c r="D16" s="450">
        <v>67003.895000000004</v>
      </c>
      <c r="E16" s="450">
        <v>146594.421</v>
      </c>
      <c r="F16" s="450">
        <v>0</v>
      </c>
      <c r="G16" s="450">
        <v>0</v>
      </c>
      <c r="H16" s="51"/>
      <c r="I16" s="51"/>
      <c r="J16" s="51"/>
      <c r="K16" s="51"/>
      <c r="L16" s="51"/>
      <c r="M16" s="51"/>
      <c r="N16" s="51"/>
    </row>
    <row r="17" spans="1:14" ht="12" hidden="1" customHeight="1" outlineLevel="1">
      <c r="A17" s="378">
        <v>2008</v>
      </c>
      <c r="B17" s="450">
        <v>248056.364</v>
      </c>
      <c r="C17" s="450">
        <v>19612.704000000002</v>
      </c>
      <c r="D17" s="450">
        <v>66242.456000000006</v>
      </c>
      <c r="E17" s="450">
        <v>162201.20300000001</v>
      </c>
      <c r="F17" s="450">
        <v>0</v>
      </c>
      <c r="G17" s="450">
        <v>0</v>
      </c>
      <c r="H17" s="51"/>
      <c r="I17" s="51"/>
      <c r="J17" s="51"/>
      <c r="K17" s="51"/>
      <c r="L17" s="51"/>
      <c r="M17" s="51"/>
      <c r="N17" s="51"/>
    </row>
    <row r="18" spans="1:14" ht="12" hidden="1" customHeight="1" outlineLevel="1">
      <c r="A18" s="378">
        <v>2009</v>
      </c>
      <c r="B18" s="450">
        <v>249386.98300000001</v>
      </c>
      <c r="C18" s="450">
        <v>15554.286</v>
      </c>
      <c r="D18" s="450">
        <v>63652.156000000003</v>
      </c>
      <c r="E18" s="450">
        <v>170180.541</v>
      </c>
      <c r="F18" s="450">
        <v>0</v>
      </c>
      <c r="G18" s="450">
        <v>0</v>
      </c>
      <c r="H18" s="51"/>
      <c r="I18" s="51"/>
      <c r="J18" s="51"/>
      <c r="K18" s="51"/>
      <c r="L18" s="51"/>
      <c r="M18" s="51"/>
      <c r="N18" s="51"/>
    </row>
    <row r="19" spans="1:14" ht="12" customHeight="1" collapsed="1">
      <c r="A19" s="378">
        <v>2010</v>
      </c>
      <c r="B19" s="450">
        <v>271172.234</v>
      </c>
      <c r="C19" s="450">
        <v>16973.741999999998</v>
      </c>
      <c r="D19" s="450">
        <v>65776.131999999998</v>
      </c>
      <c r="E19" s="450">
        <v>188422.36</v>
      </c>
      <c r="F19" s="450">
        <v>0</v>
      </c>
      <c r="G19" s="450">
        <v>0</v>
      </c>
      <c r="H19" s="51"/>
    </row>
    <row r="20" spans="1:14" ht="12" hidden="1" customHeight="1" outlineLevel="1">
      <c r="A20" s="378">
        <v>2011</v>
      </c>
      <c r="B20" s="450">
        <v>241848.05100000001</v>
      </c>
      <c r="C20" s="450">
        <v>17240.887999999999</v>
      </c>
      <c r="D20" s="450">
        <v>65782.570999999996</v>
      </c>
      <c r="E20" s="450">
        <v>158824.592</v>
      </c>
      <c r="F20" s="450">
        <v>0</v>
      </c>
      <c r="G20" s="450">
        <v>0</v>
      </c>
      <c r="H20" s="51"/>
    </row>
    <row r="21" spans="1:14" ht="12" hidden="1" customHeight="1" outlineLevel="1">
      <c r="A21" s="378">
        <v>2012</v>
      </c>
      <c r="B21" s="450">
        <v>244544.177</v>
      </c>
      <c r="C21" s="450">
        <v>16373.69</v>
      </c>
      <c r="D21" s="450">
        <v>66448.505999999994</v>
      </c>
      <c r="E21" s="450">
        <v>161721.981</v>
      </c>
      <c r="F21" s="450">
        <v>0</v>
      </c>
      <c r="G21" s="450">
        <v>0</v>
      </c>
      <c r="H21" s="51"/>
    </row>
    <row r="22" spans="1:14" ht="12" hidden="1" customHeight="1" outlineLevel="1">
      <c r="A22" s="378">
        <v>2013</v>
      </c>
      <c r="B22" s="450">
        <v>251485.66899999999</v>
      </c>
      <c r="C22" s="450">
        <v>15397.897000000001</v>
      </c>
      <c r="D22" s="450">
        <v>69005.316999999995</v>
      </c>
      <c r="E22" s="450">
        <v>167082.45499999999</v>
      </c>
      <c r="F22" s="450">
        <v>0</v>
      </c>
      <c r="G22" s="450">
        <v>0</v>
      </c>
      <c r="H22" s="51"/>
    </row>
    <row r="23" spans="1:14" ht="12" hidden="1" customHeight="1" outlineLevel="1">
      <c r="A23" s="378">
        <v>2014</v>
      </c>
      <c r="B23" s="450">
        <v>234489.848</v>
      </c>
      <c r="C23" s="450">
        <v>12499.057000000001</v>
      </c>
      <c r="D23" s="450">
        <v>74594.024999999994</v>
      </c>
      <c r="E23" s="450">
        <v>147396.766</v>
      </c>
      <c r="F23" s="450">
        <v>0</v>
      </c>
      <c r="G23" s="450">
        <v>0</v>
      </c>
      <c r="H23" s="51"/>
    </row>
    <row r="24" spans="1:14" ht="12" customHeight="1" collapsed="1">
      <c r="A24" s="378">
        <v>2015</v>
      </c>
      <c r="B24" s="450">
        <v>229970.383</v>
      </c>
      <c r="C24" s="450">
        <v>12624.346</v>
      </c>
      <c r="D24" s="450">
        <v>72504.025999999998</v>
      </c>
      <c r="E24" s="450">
        <v>144842.011</v>
      </c>
      <c r="F24" s="450">
        <v>0</v>
      </c>
      <c r="G24" s="450">
        <v>0</v>
      </c>
      <c r="H24" s="51"/>
    </row>
    <row r="25" spans="1:14" ht="12" customHeight="1">
      <c r="A25" s="378">
        <v>2016</v>
      </c>
      <c r="B25" s="450">
        <v>236926.962</v>
      </c>
      <c r="C25" s="450">
        <v>11986.386</v>
      </c>
      <c r="D25" s="450">
        <v>74786.482999999993</v>
      </c>
      <c r="E25" s="450">
        <v>150154.092</v>
      </c>
      <c r="F25" s="450">
        <v>0</v>
      </c>
      <c r="G25" s="450">
        <v>0</v>
      </c>
      <c r="H25" s="51"/>
    </row>
    <row r="26" spans="1:14" ht="12" customHeight="1">
      <c r="A26" s="378">
        <v>2017</v>
      </c>
      <c r="B26" s="450">
        <v>236684.696</v>
      </c>
      <c r="C26" s="450">
        <v>11860</v>
      </c>
      <c r="D26" s="450">
        <v>76159.611000000004</v>
      </c>
      <c r="E26" s="450">
        <v>148665.084</v>
      </c>
      <c r="F26" s="450">
        <v>71410.365000000005</v>
      </c>
      <c r="G26" s="450">
        <v>77254.718999999997</v>
      </c>
      <c r="H26" s="51"/>
    </row>
    <row r="27" spans="1:14" ht="12" customHeight="1">
      <c r="A27" s="378">
        <v>2018</v>
      </c>
      <c r="B27" s="450">
        <v>234923.943</v>
      </c>
      <c r="C27" s="450">
        <v>12019.629000000001</v>
      </c>
      <c r="D27" s="450">
        <v>76740.539000000004</v>
      </c>
      <c r="E27" s="450">
        <v>146163.77499999999</v>
      </c>
      <c r="F27" s="450">
        <v>70337.88</v>
      </c>
      <c r="G27" s="450">
        <v>75825.894</v>
      </c>
      <c r="H27" s="51"/>
    </row>
    <row r="28" spans="1:14" ht="12" customHeight="1">
      <c r="A28" s="378">
        <v>2019</v>
      </c>
      <c r="B28" s="450">
        <v>232355.432</v>
      </c>
      <c r="C28" s="450">
        <v>11164.621999999999</v>
      </c>
      <c r="D28" s="450">
        <v>80629.675000000003</v>
      </c>
      <c r="E28" s="450">
        <v>140561.13399999999</v>
      </c>
      <c r="F28" s="450">
        <v>66896.187000000005</v>
      </c>
      <c r="G28" s="450">
        <v>73664.947</v>
      </c>
      <c r="H28" s="51"/>
    </row>
    <row r="29" spans="1:14" ht="12" customHeight="1">
      <c r="A29" s="378">
        <v>2020</v>
      </c>
      <c r="B29" s="450">
        <v>205309.19899999999</v>
      </c>
      <c r="C29" s="450">
        <v>10425.857</v>
      </c>
      <c r="D29" s="450">
        <v>60846.177000000003</v>
      </c>
      <c r="E29" s="450">
        <v>134037.16500000001</v>
      </c>
      <c r="F29" s="450">
        <v>65236.474000000002</v>
      </c>
      <c r="G29" s="450">
        <v>68800.691999999995</v>
      </c>
      <c r="H29" s="51"/>
    </row>
    <row r="30" spans="1:14" ht="12" customHeight="1">
      <c r="A30" s="378"/>
      <c r="B30" s="83"/>
      <c r="C30" s="183"/>
      <c r="D30" s="83"/>
      <c r="E30" s="83"/>
      <c r="F30" s="83"/>
      <c r="G30" s="183"/>
      <c r="H30" s="51"/>
      <c r="I30" s="51"/>
      <c r="J30" s="51"/>
      <c r="K30" s="51"/>
      <c r="L30" s="51"/>
      <c r="M30" s="51"/>
      <c r="N30" s="51"/>
    </row>
    <row r="31" spans="1:14" ht="12" customHeight="1">
      <c r="A31" s="378"/>
      <c r="B31" s="675" t="s">
        <v>294</v>
      </c>
      <c r="C31" s="685"/>
      <c r="D31" s="685"/>
      <c r="E31" s="685"/>
      <c r="F31" s="685"/>
      <c r="G31" s="685"/>
    </row>
    <row r="32" spans="1:14" ht="12" customHeight="1">
      <c r="A32" s="378">
        <v>1990</v>
      </c>
      <c r="B32" s="451">
        <v>100</v>
      </c>
      <c r="C32" s="451">
        <v>13.663</v>
      </c>
      <c r="D32" s="451">
        <v>23.456</v>
      </c>
      <c r="E32" s="451">
        <v>62.881</v>
      </c>
      <c r="F32" s="451">
        <v>34.173000000000002</v>
      </c>
      <c r="G32" s="451">
        <v>28.707999999999998</v>
      </c>
    </row>
    <row r="33" spans="1:7" ht="12" customHeight="1">
      <c r="A33" s="378">
        <v>2000</v>
      </c>
      <c r="B33" s="451">
        <v>100</v>
      </c>
      <c r="C33" s="451">
        <v>8.093</v>
      </c>
      <c r="D33" s="451">
        <v>26.382999999999999</v>
      </c>
      <c r="E33" s="451">
        <v>65.522999999999996</v>
      </c>
      <c r="F33" s="451">
        <v>0</v>
      </c>
      <c r="G33" s="451">
        <v>0</v>
      </c>
    </row>
    <row r="34" spans="1:7" ht="12" hidden="1" customHeight="1" outlineLevel="1">
      <c r="A34" s="378">
        <v>2001</v>
      </c>
      <c r="B34" s="451">
        <v>100</v>
      </c>
      <c r="C34" s="451">
        <v>6.9649999999999999</v>
      </c>
      <c r="D34" s="451">
        <v>25.696999999999999</v>
      </c>
      <c r="E34" s="451">
        <v>67.337999999999994</v>
      </c>
      <c r="F34" s="451">
        <v>0</v>
      </c>
      <c r="G34" s="451">
        <v>0</v>
      </c>
    </row>
    <row r="35" spans="1:7" ht="12" hidden="1" customHeight="1" outlineLevel="1">
      <c r="A35" s="378">
        <v>2002</v>
      </c>
      <c r="B35" s="451">
        <v>100</v>
      </c>
      <c r="C35" s="451">
        <v>7.0810000000000004</v>
      </c>
      <c r="D35" s="451">
        <v>26.143000000000001</v>
      </c>
      <c r="E35" s="451">
        <v>66.775000000000006</v>
      </c>
      <c r="F35" s="451">
        <v>0</v>
      </c>
      <c r="G35" s="451">
        <v>0</v>
      </c>
    </row>
    <row r="36" spans="1:7" ht="12" hidden="1" customHeight="1" outlineLevel="1">
      <c r="A36" s="378">
        <v>2003</v>
      </c>
      <c r="B36" s="451">
        <v>100</v>
      </c>
      <c r="C36" s="451">
        <v>6.0750000000000002</v>
      </c>
      <c r="D36" s="451">
        <v>25.140999999999998</v>
      </c>
      <c r="E36" s="451">
        <v>68.784000000000006</v>
      </c>
      <c r="F36" s="451">
        <v>0</v>
      </c>
      <c r="G36" s="451">
        <v>0</v>
      </c>
    </row>
    <row r="37" spans="1:7" ht="12" hidden="1" customHeight="1" outlineLevel="1">
      <c r="A37" s="378">
        <v>2004</v>
      </c>
      <c r="B37" s="451">
        <v>100</v>
      </c>
      <c r="C37" s="451">
        <v>5.5819999999999999</v>
      </c>
      <c r="D37" s="451">
        <v>25.641999999999999</v>
      </c>
      <c r="E37" s="451">
        <v>68.775000000000006</v>
      </c>
      <c r="F37" s="451">
        <v>0</v>
      </c>
      <c r="G37" s="451">
        <v>0</v>
      </c>
    </row>
    <row r="38" spans="1:7" ht="12" hidden="1" customHeight="1" outlineLevel="1">
      <c r="A38" s="378">
        <v>2005</v>
      </c>
      <c r="B38" s="451">
        <v>100</v>
      </c>
      <c r="C38" s="451">
        <v>5.4489999999999998</v>
      </c>
      <c r="D38" s="451">
        <v>25.565999999999999</v>
      </c>
      <c r="E38" s="451">
        <v>68.984999999999999</v>
      </c>
      <c r="F38" s="451">
        <v>0</v>
      </c>
      <c r="G38" s="451">
        <v>0</v>
      </c>
    </row>
    <row r="39" spans="1:7" ht="12" hidden="1" customHeight="1" outlineLevel="1">
      <c r="A39" s="378">
        <v>2006</v>
      </c>
      <c r="B39" s="451">
        <v>100</v>
      </c>
      <c r="C39" s="451">
        <v>7.3109999999999999</v>
      </c>
      <c r="D39" s="451">
        <v>25.731999999999999</v>
      </c>
      <c r="E39" s="451">
        <v>66.956999999999994</v>
      </c>
      <c r="F39" s="451">
        <v>0</v>
      </c>
      <c r="G39" s="451">
        <v>0</v>
      </c>
    </row>
    <row r="40" spans="1:7" ht="12" hidden="1" customHeight="1" outlineLevel="1">
      <c r="A40" s="378">
        <v>2007</v>
      </c>
      <c r="B40" s="451">
        <v>100</v>
      </c>
      <c r="C40" s="451">
        <v>8.1839999999999993</v>
      </c>
      <c r="D40" s="451">
        <v>28.802</v>
      </c>
      <c r="E40" s="451">
        <v>63.014000000000003</v>
      </c>
      <c r="F40" s="451">
        <v>0</v>
      </c>
      <c r="G40" s="451">
        <v>0</v>
      </c>
    </row>
    <row r="41" spans="1:7" ht="12" hidden="1" customHeight="1" outlineLevel="1">
      <c r="A41" s="378">
        <v>2008</v>
      </c>
      <c r="B41" s="451">
        <v>100</v>
      </c>
      <c r="C41" s="451">
        <v>7.907</v>
      </c>
      <c r="D41" s="451">
        <v>26.704999999999998</v>
      </c>
      <c r="E41" s="451">
        <v>65.388999999999996</v>
      </c>
      <c r="F41" s="451">
        <v>0</v>
      </c>
      <c r="G41" s="451">
        <v>0</v>
      </c>
    </row>
    <row r="42" spans="1:7" ht="12" hidden="1" customHeight="1" outlineLevel="1">
      <c r="A42" s="378">
        <v>2009</v>
      </c>
      <c r="B42" s="451">
        <v>100</v>
      </c>
      <c r="C42" s="451">
        <v>6.2370000000000001</v>
      </c>
      <c r="D42" s="451">
        <v>25.523</v>
      </c>
      <c r="E42" s="451">
        <v>68.239999999999995</v>
      </c>
      <c r="F42" s="451">
        <v>0</v>
      </c>
      <c r="G42" s="451">
        <v>0</v>
      </c>
    </row>
    <row r="43" spans="1:7" ht="12" customHeight="1" collapsed="1">
      <c r="A43" s="378">
        <v>2010</v>
      </c>
      <c r="B43" s="451">
        <v>100</v>
      </c>
      <c r="C43" s="451">
        <v>6.2590000000000003</v>
      </c>
      <c r="D43" s="451">
        <v>24.256</v>
      </c>
      <c r="E43" s="451">
        <v>69.483999999999995</v>
      </c>
      <c r="F43" s="451">
        <v>0</v>
      </c>
      <c r="G43" s="451">
        <v>0</v>
      </c>
    </row>
    <row r="44" spans="1:7" ht="12" hidden="1" customHeight="1" outlineLevel="1">
      <c r="A44" s="378">
        <v>2011</v>
      </c>
      <c r="B44" s="451">
        <v>100</v>
      </c>
      <c r="C44" s="451">
        <v>7.1289999999999996</v>
      </c>
      <c r="D44" s="451">
        <v>27.2</v>
      </c>
      <c r="E44" s="451">
        <v>65.671000000000006</v>
      </c>
      <c r="F44" s="451">
        <v>0</v>
      </c>
      <c r="G44" s="451">
        <v>0</v>
      </c>
    </row>
    <row r="45" spans="1:7" ht="12" hidden="1" customHeight="1" outlineLevel="1">
      <c r="A45" s="378">
        <v>2012</v>
      </c>
      <c r="B45" s="451">
        <v>100</v>
      </c>
      <c r="C45" s="451">
        <v>6.6959999999999997</v>
      </c>
      <c r="D45" s="451">
        <v>27.172000000000001</v>
      </c>
      <c r="E45" s="451">
        <v>66.132000000000005</v>
      </c>
      <c r="F45" s="451">
        <v>0</v>
      </c>
      <c r="G45" s="451">
        <v>0</v>
      </c>
    </row>
    <row r="46" spans="1:7" ht="12" hidden="1" customHeight="1" outlineLevel="1">
      <c r="A46" s="378">
        <v>2013</v>
      </c>
      <c r="B46" s="451">
        <v>100</v>
      </c>
      <c r="C46" s="451">
        <v>6.1230000000000002</v>
      </c>
      <c r="D46" s="451">
        <v>27.439</v>
      </c>
      <c r="E46" s="451">
        <v>66.438000000000002</v>
      </c>
      <c r="F46" s="451">
        <v>0</v>
      </c>
      <c r="G46" s="451">
        <v>0</v>
      </c>
    </row>
    <row r="47" spans="1:7" ht="12" hidden="1" customHeight="1" outlineLevel="1">
      <c r="A47" s="378">
        <v>2014</v>
      </c>
      <c r="B47" s="451">
        <v>100</v>
      </c>
      <c r="C47" s="451">
        <v>5.33</v>
      </c>
      <c r="D47" s="451">
        <v>31.811</v>
      </c>
      <c r="E47" s="451">
        <v>62.857999999999997</v>
      </c>
      <c r="F47" s="451">
        <v>0</v>
      </c>
      <c r="G47" s="451">
        <v>0</v>
      </c>
    </row>
    <row r="48" spans="1:7" ht="12" customHeight="1" collapsed="1">
      <c r="A48" s="378">
        <v>2015</v>
      </c>
      <c r="B48" s="451">
        <v>100</v>
      </c>
      <c r="C48" s="451">
        <v>5.49</v>
      </c>
      <c r="D48" s="451">
        <v>31.527999999999999</v>
      </c>
      <c r="E48" s="451">
        <v>62.982999999999997</v>
      </c>
      <c r="F48" s="451">
        <v>0</v>
      </c>
      <c r="G48" s="451">
        <v>0</v>
      </c>
    </row>
    <row r="49" spans="1:11" ht="12" customHeight="1">
      <c r="A49" s="378">
        <v>2016</v>
      </c>
      <c r="B49" s="451">
        <v>100</v>
      </c>
      <c r="C49" s="451">
        <v>5.0590000000000002</v>
      </c>
      <c r="D49" s="451">
        <v>31.565000000000001</v>
      </c>
      <c r="E49" s="451">
        <v>63.375999999999998</v>
      </c>
      <c r="F49" s="451">
        <v>0</v>
      </c>
      <c r="G49" s="451">
        <v>0</v>
      </c>
    </row>
    <row r="50" spans="1:11" ht="12" customHeight="1">
      <c r="A50" s="378">
        <v>2017</v>
      </c>
      <c r="B50" s="451">
        <v>100</v>
      </c>
      <c r="C50" s="451">
        <v>5.0110000000000001</v>
      </c>
      <c r="D50" s="451">
        <v>32.177999999999997</v>
      </c>
      <c r="E50" s="451">
        <v>62.811</v>
      </c>
      <c r="F50" s="451">
        <v>30.170999999999999</v>
      </c>
      <c r="G50" s="451">
        <v>32.64</v>
      </c>
    </row>
    <row r="51" spans="1:11" ht="12" customHeight="1">
      <c r="A51" s="378">
        <v>2018</v>
      </c>
      <c r="B51" s="451">
        <v>100</v>
      </c>
      <c r="C51" s="451">
        <v>5.1159999999999997</v>
      </c>
      <c r="D51" s="451">
        <v>32.665999999999997</v>
      </c>
      <c r="E51" s="451">
        <v>62.216999999999999</v>
      </c>
      <c r="F51" s="451">
        <v>29.940999999999999</v>
      </c>
      <c r="G51" s="451">
        <v>32.277000000000001</v>
      </c>
    </row>
    <row r="52" spans="1:11" ht="12" customHeight="1">
      <c r="A52" s="378">
        <v>2019</v>
      </c>
      <c r="B52" s="451">
        <v>100</v>
      </c>
      <c r="C52" s="451">
        <v>4.8049999999999997</v>
      </c>
      <c r="D52" s="451">
        <v>34.701000000000001</v>
      </c>
      <c r="E52" s="451">
        <v>60.494</v>
      </c>
      <c r="F52" s="451">
        <v>28.79</v>
      </c>
      <c r="G52" s="451">
        <v>31.704000000000001</v>
      </c>
    </row>
    <row r="53" spans="1:11" ht="12" customHeight="1">
      <c r="A53" s="378">
        <v>2020</v>
      </c>
      <c r="B53" s="451">
        <v>100</v>
      </c>
      <c r="C53" s="451">
        <v>5.0780000000000003</v>
      </c>
      <c r="D53" s="451">
        <v>29.635999999999999</v>
      </c>
      <c r="E53" s="451">
        <v>65.286000000000001</v>
      </c>
      <c r="F53" s="451">
        <v>31.774999999999999</v>
      </c>
      <c r="G53" s="451">
        <v>33.511000000000003</v>
      </c>
    </row>
    <row r="54" spans="1:11" ht="12" customHeight="1">
      <c r="A54" s="378"/>
      <c r="B54" s="40"/>
      <c r="C54" s="40"/>
      <c r="D54" s="40"/>
      <c r="E54" s="40"/>
      <c r="F54" s="40"/>
      <c r="G54" s="40"/>
    </row>
    <row r="55" spans="1:11" ht="12" customHeight="1">
      <c r="A55" s="378"/>
      <c r="B55" s="675" t="s">
        <v>295</v>
      </c>
      <c r="C55" s="685"/>
      <c r="D55" s="685"/>
      <c r="E55" s="685"/>
      <c r="F55" s="685"/>
      <c r="G55" s="685"/>
      <c r="H55" s="29"/>
      <c r="I55" s="29"/>
      <c r="J55" s="29"/>
      <c r="K55" s="29"/>
    </row>
    <row r="56" spans="1:11" ht="12" customHeight="1">
      <c r="A56" s="378">
        <v>2000</v>
      </c>
      <c r="B56" s="451">
        <v>3.347</v>
      </c>
      <c r="C56" s="451">
        <v>-38.783000000000001</v>
      </c>
      <c r="D56" s="451">
        <v>16.244</v>
      </c>
      <c r="E56" s="451">
        <v>7.69</v>
      </c>
      <c r="F56" s="451">
        <v>0</v>
      </c>
      <c r="G56" s="451">
        <v>0</v>
      </c>
    </row>
    <row r="57" spans="1:11" ht="12" hidden="1" customHeight="1" outlineLevel="1">
      <c r="A57" s="378">
        <v>2001</v>
      </c>
      <c r="B57" s="451">
        <v>6.0149999999999997</v>
      </c>
      <c r="C57" s="451">
        <v>-45.957000000000001</v>
      </c>
      <c r="D57" s="451">
        <v>16.143999999999998</v>
      </c>
      <c r="E57" s="451">
        <v>13.529</v>
      </c>
      <c r="F57" s="451">
        <v>0</v>
      </c>
      <c r="G57" s="451">
        <v>0</v>
      </c>
    </row>
    <row r="58" spans="1:11" ht="12" hidden="1" customHeight="1" outlineLevel="1">
      <c r="A58" s="378">
        <v>2002</v>
      </c>
      <c r="B58" s="451">
        <v>1.4690000000000001</v>
      </c>
      <c r="C58" s="451">
        <v>-47.41</v>
      </c>
      <c r="D58" s="451">
        <v>13.093999999999999</v>
      </c>
      <c r="E58" s="451">
        <v>7.7530000000000001</v>
      </c>
      <c r="F58" s="451">
        <v>0</v>
      </c>
      <c r="G58" s="451">
        <v>0</v>
      </c>
    </row>
    <row r="59" spans="1:11" ht="12" hidden="1" customHeight="1" outlineLevel="1">
      <c r="A59" s="378">
        <v>2003</v>
      </c>
      <c r="B59" s="451">
        <v>5.6539999999999999</v>
      </c>
      <c r="C59" s="451">
        <v>-53.02</v>
      </c>
      <c r="D59" s="451">
        <v>13.244</v>
      </c>
      <c r="E59" s="451">
        <v>15.571999999999999</v>
      </c>
      <c r="F59" s="451">
        <v>0</v>
      </c>
      <c r="G59" s="451">
        <v>0</v>
      </c>
    </row>
    <row r="60" spans="1:11" ht="12" hidden="1" customHeight="1" outlineLevel="1">
      <c r="A60" s="378">
        <v>2004</v>
      </c>
      <c r="B60" s="451">
        <v>3.649</v>
      </c>
      <c r="C60" s="451">
        <v>-57.651000000000003</v>
      </c>
      <c r="D60" s="451">
        <v>13.31</v>
      </c>
      <c r="E60" s="451">
        <v>13.365</v>
      </c>
      <c r="F60" s="451">
        <v>0</v>
      </c>
      <c r="G60" s="451">
        <v>0</v>
      </c>
    </row>
    <row r="61" spans="1:11" ht="12" hidden="1" customHeight="1" outlineLevel="1">
      <c r="A61" s="378">
        <v>2005</v>
      </c>
      <c r="B61" s="451">
        <v>-0.74399999999999999</v>
      </c>
      <c r="C61" s="451">
        <v>-60.417000000000002</v>
      </c>
      <c r="D61" s="451">
        <v>8.1869999999999994</v>
      </c>
      <c r="E61" s="451">
        <v>8.8919999999999995</v>
      </c>
      <c r="F61" s="451">
        <v>0</v>
      </c>
      <c r="G61" s="451">
        <v>0</v>
      </c>
    </row>
    <row r="62" spans="1:11" ht="12" hidden="1" customHeight="1" outlineLevel="1">
      <c r="A62" s="378">
        <v>2006</v>
      </c>
      <c r="B62" s="451">
        <v>1.097</v>
      </c>
      <c r="C62" s="451">
        <v>-45.904000000000003</v>
      </c>
      <c r="D62" s="451">
        <v>10.907999999999999</v>
      </c>
      <c r="E62" s="451">
        <v>7.65</v>
      </c>
      <c r="F62" s="451">
        <v>0</v>
      </c>
      <c r="G62" s="451">
        <v>0</v>
      </c>
    </row>
    <row r="63" spans="1:11" ht="12" hidden="1" customHeight="1" outlineLevel="1">
      <c r="A63" s="378">
        <v>2007</v>
      </c>
      <c r="B63" s="451">
        <v>-11.015000000000001</v>
      </c>
      <c r="C63" s="451">
        <v>-46.697000000000003</v>
      </c>
      <c r="D63" s="451">
        <v>9.266</v>
      </c>
      <c r="E63" s="451">
        <v>-10.826000000000001</v>
      </c>
      <c r="F63" s="451">
        <v>0</v>
      </c>
      <c r="G63" s="451">
        <v>0</v>
      </c>
    </row>
    <row r="64" spans="1:11" ht="12" hidden="1" customHeight="1" outlineLevel="1">
      <c r="A64" s="378">
        <v>2008</v>
      </c>
      <c r="B64" s="451">
        <v>-5.117</v>
      </c>
      <c r="C64" s="451">
        <v>-45.093000000000004</v>
      </c>
      <c r="D64" s="451">
        <v>8.0239999999999991</v>
      </c>
      <c r="E64" s="451">
        <v>-1.333</v>
      </c>
      <c r="F64" s="451">
        <v>0</v>
      </c>
      <c r="G64" s="451">
        <v>0</v>
      </c>
    </row>
    <row r="65" spans="1:11" ht="12" hidden="1" customHeight="1" outlineLevel="1">
      <c r="A65" s="378">
        <v>2009</v>
      </c>
      <c r="B65" s="451">
        <v>-4.6079999999999997</v>
      </c>
      <c r="C65" s="451">
        <v>-56.454999999999998</v>
      </c>
      <c r="D65" s="451">
        <v>3.8</v>
      </c>
      <c r="E65" s="451">
        <v>3.5209999999999999</v>
      </c>
      <c r="F65" s="451">
        <v>0</v>
      </c>
      <c r="G65" s="451">
        <v>0</v>
      </c>
    </row>
    <row r="66" spans="1:11" ht="12" customHeight="1" collapsed="1">
      <c r="A66" s="378">
        <v>2010</v>
      </c>
      <c r="B66" s="451">
        <v>3.7250000000000001</v>
      </c>
      <c r="C66" s="451">
        <v>-52.481000000000002</v>
      </c>
      <c r="D66" s="451">
        <v>7.2640000000000002</v>
      </c>
      <c r="E66" s="451">
        <v>14.618</v>
      </c>
      <c r="F66" s="451">
        <v>0</v>
      </c>
      <c r="G66" s="451">
        <v>0</v>
      </c>
    </row>
    <row r="67" spans="1:11" ht="12" hidden="1" customHeight="1" outlineLevel="1">
      <c r="A67" s="378">
        <v>2011</v>
      </c>
      <c r="B67" s="451">
        <v>-7.492</v>
      </c>
      <c r="C67" s="451">
        <v>-51.732999999999997</v>
      </c>
      <c r="D67" s="451">
        <v>7.274</v>
      </c>
      <c r="E67" s="451">
        <v>-3.387</v>
      </c>
      <c r="F67" s="451">
        <v>0</v>
      </c>
      <c r="G67" s="451">
        <v>0</v>
      </c>
    </row>
    <row r="68" spans="1:11" ht="12" hidden="1" customHeight="1" outlineLevel="1">
      <c r="A68" s="378">
        <v>2012</v>
      </c>
      <c r="B68" s="451">
        <v>-6.46</v>
      </c>
      <c r="C68" s="451">
        <v>-54.161000000000001</v>
      </c>
      <c r="D68" s="451">
        <v>8.36</v>
      </c>
      <c r="E68" s="451">
        <v>-1.6240000000000001</v>
      </c>
      <c r="F68" s="451">
        <v>0</v>
      </c>
      <c r="G68" s="451">
        <v>0</v>
      </c>
    </row>
    <row r="69" spans="1:11" ht="12" hidden="1" customHeight="1" outlineLevel="1">
      <c r="A69" s="378">
        <v>2013</v>
      </c>
      <c r="B69" s="451">
        <v>-3.8050000000000002</v>
      </c>
      <c r="C69" s="451">
        <v>-56.893000000000001</v>
      </c>
      <c r="D69" s="451">
        <v>12.529</v>
      </c>
      <c r="E69" s="451">
        <v>1.637</v>
      </c>
      <c r="F69" s="451">
        <v>0</v>
      </c>
      <c r="G69" s="451">
        <v>0</v>
      </c>
    </row>
    <row r="70" spans="1:11" ht="12" hidden="1" customHeight="1" outlineLevel="1">
      <c r="A70" s="378">
        <v>2014</v>
      </c>
      <c r="B70" s="451">
        <v>-10.305999999999999</v>
      </c>
      <c r="C70" s="451">
        <v>-65.007999999999996</v>
      </c>
      <c r="D70" s="451">
        <v>21.643000000000001</v>
      </c>
      <c r="E70" s="451">
        <v>-10.337999999999999</v>
      </c>
      <c r="F70" s="451">
        <v>0</v>
      </c>
      <c r="G70" s="451">
        <v>0</v>
      </c>
    </row>
    <row r="71" spans="1:11" ht="12" customHeight="1" collapsed="1">
      <c r="A71" s="378">
        <v>2015</v>
      </c>
      <c r="B71" s="451">
        <v>-12.035</v>
      </c>
      <c r="C71" s="451">
        <v>-64.656999999999996</v>
      </c>
      <c r="D71" s="451">
        <v>18.234999999999999</v>
      </c>
      <c r="E71" s="451">
        <v>-11.891999999999999</v>
      </c>
      <c r="F71" s="451">
        <v>0</v>
      </c>
      <c r="G71" s="451">
        <v>0</v>
      </c>
    </row>
    <row r="72" spans="1:11" ht="12" customHeight="1">
      <c r="A72" s="378">
        <v>2016</v>
      </c>
      <c r="B72" s="451">
        <v>-9.3740000000000006</v>
      </c>
      <c r="C72" s="451">
        <v>-66.442999999999998</v>
      </c>
      <c r="D72" s="451">
        <v>21.957000000000001</v>
      </c>
      <c r="E72" s="451">
        <v>-8.6609999999999996</v>
      </c>
      <c r="F72" s="451">
        <v>0</v>
      </c>
      <c r="G72" s="451">
        <v>0</v>
      </c>
    </row>
    <row r="73" spans="1:11" ht="12" customHeight="1">
      <c r="A73" s="378">
        <v>2017</v>
      </c>
      <c r="B73" s="451">
        <v>-9.4670000000000005</v>
      </c>
      <c r="C73" s="451">
        <v>-66.796999999999997</v>
      </c>
      <c r="D73" s="451">
        <v>24.196000000000002</v>
      </c>
      <c r="E73" s="451">
        <v>-9.5670000000000002</v>
      </c>
      <c r="F73" s="451">
        <v>-20.068000000000001</v>
      </c>
      <c r="G73" s="451">
        <v>2.9329999999999998</v>
      </c>
    </row>
    <row r="74" spans="1:11" ht="12" customHeight="1">
      <c r="A74" s="378">
        <v>2018</v>
      </c>
      <c r="B74" s="451">
        <v>-10.14</v>
      </c>
      <c r="C74" s="451">
        <v>-66.349999999999994</v>
      </c>
      <c r="D74" s="451">
        <v>25.143999999999998</v>
      </c>
      <c r="E74" s="451">
        <v>-11.087999999999999</v>
      </c>
      <c r="F74" s="451">
        <v>-21.268000000000001</v>
      </c>
      <c r="G74" s="451">
        <v>1.03</v>
      </c>
    </row>
    <row r="75" spans="1:11" ht="12" customHeight="1">
      <c r="A75" s="378">
        <v>2019</v>
      </c>
      <c r="B75" s="451">
        <v>-11.122999999999999</v>
      </c>
      <c r="C75" s="451">
        <v>-68.744</v>
      </c>
      <c r="D75" s="451">
        <v>31.486000000000001</v>
      </c>
      <c r="E75" s="451">
        <v>-14.496</v>
      </c>
      <c r="F75" s="451">
        <v>-25.120999999999999</v>
      </c>
      <c r="G75" s="451">
        <v>-1.85</v>
      </c>
    </row>
    <row r="76" spans="1:11" ht="12" customHeight="1">
      <c r="A76" s="378">
        <v>2020</v>
      </c>
      <c r="B76" s="451">
        <v>-21.468</v>
      </c>
      <c r="C76" s="451">
        <v>-70.811999999999998</v>
      </c>
      <c r="D76" s="451">
        <v>-0.77600000000000002</v>
      </c>
      <c r="E76" s="451">
        <v>-18.465</v>
      </c>
      <c r="F76" s="451">
        <v>-26.978999999999999</v>
      </c>
      <c r="G76" s="451">
        <v>-8.3309999999999995</v>
      </c>
    </row>
    <row r="77" spans="1:11" ht="12" customHeight="1">
      <c r="A77" s="378"/>
      <c r="B77" s="184"/>
      <c r="C77" s="40"/>
      <c r="D77" s="40"/>
      <c r="E77" s="40"/>
      <c r="F77" s="40"/>
      <c r="G77" s="40"/>
    </row>
    <row r="78" spans="1:11" ht="12" customHeight="1">
      <c r="A78" s="378"/>
      <c r="B78" s="685" t="s">
        <v>150</v>
      </c>
      <c r="C78" s="685"/>
      <c r="D78" s="685"/>
      <c r="E78" s="685"/>
      <c r="F78" s="685"/>
      <c r="G78" s="685"/>
      <c r="H78" s="29"/>
      <c r="I78" s="29"/>
      <c r="J78" s="29"/>
      <c r="K78" s="29"/>
    </row>
    <row r="79" spans="1:11" ht="12" customHeight="1">
      <c r="A79" s="378">
        <v>2000</v>
      </c>
      <c r="B79" s="451">
        <v>1.6850000000000001</v>
      </c>
      <c r="C79" s="451">
        <v>16.117999999999999</v>
      </c>
      <c r="D79" s="451">
        <v>-0.501</v>
      </c>
      <c r="E79" s="451">
        <v>1.0269999999999999</v>
      </c>
      <c r="F79" s="451">
        <v>0</v>
      </c>
      <c r="G79" s="451">
        <v>0</v>
      </c>
    </row>
    <row r="80" spans="1:11" ht="12" hidden="1" customHeight="1" outlineLevel="1">
      <c r="A80" s="378">
        <v>2001</v>
      </c>
      <c r="B80" s="451">
        <v>2.5819999999999999</v>
      </c>
      <c r="C80" s="451">
        <v>-11.718999999999999</v>
      </c>
      <c r="D80" s="451">
        <v>-8.5999999999999993E-2</v>
      </c>
      <c r="E80" s="451">
        <v>5.423</v>
      </c>
      <c r="F80" s="451">
        <v>0</v>
      </c>
      <c r="G80" s="451">
        <v>0</v>
      </c>
    </row>
    <row r="81" spans="1:7" ht="12" hidden="1" customHeight="1" outlineLevel="1">
      <c r="A81" s="378">
        <v>2002</v>
      </c>
      <c r="B81" s="451">
        <v>-4.2880000000000003</v>
      </c>
      <c r="C81" s="451">
        <v>-2.6890000000000001</v>
      </c>
      <c r="D81" s="451">
        <v>-2.6269999999999998</v>
      </c>
      <c r="E81" s="451">
        <v>-5.0880000000000001</v>
      </c>
      <c r="F81" s="451">
        <v>0</v>
      </c>
      <c r="G81" s="451">
        <v>0</v>
      </c>
    </row>
    <row r="82" spans="1:7" ht="12" hidden="1" customHeight="1" outlineLevel="1">
      <c r="A82" s="378">
        <v>2003</v>
      </c>
      <c r="B82" s="451">
        <v>4.125</v>
      </c>
      <c r="C82" s="451">
        <v>-10.667</v>
      </c>
      <c r="D82" s="451">
        <v>0.13300000000000001</v>
      </c>
      <c r="E82" s="451">
        <v>7.2569999999999997</v>
      </c>
      <c r="F82" s="451">
        <v>0</v>
      </c>
      <c r="G82" s="451">
        <v>0</v>
      </c>
    </row>
    <row r="83" spans="1:7" ht="12" hidden="1" customHeight="1" outlineLevel="1">
      <c r="A83" s="378">
        <v>2004</v>
      </c>
      <c r="B83" s="451">
        <v>-1.8979999999999999</v>
      </c>
      <c r="C83" s="451">
        <v>-9.8569999999999993</v>
      </c>
      <c r="D83" s="451">
        <v>5.8000000000000003E-2</v>
      </c>
      <c r="E83" s="451">
        <v>-1.909</v>
      </c>
      <c r="F83" s="451">
        <v>0</v>
      </c>
      <c r="G83" s="451">
        <v>0</v>
      </c>
    </row>
    <row r="84" spans="1:7" ht="12" hidden="1" customHeight="1" outlineLevel="1">
      <c r="A84" s="378">
        <v>2005</v>
      </c>
      <c r="B84" s="451">
        <v>-4.2380000000000004</v>
      </c>
      <c r="C84" s="451">
        <v>-6.5309999999999997</v>
      </c>
      <c r="D84" s="451">
        <v>-4.5209999999999999</v>
      </c>
      <c r="E84" s="451">
        <v>-3.9460000000000002</v>
      </c>
      <c r="F84" s="451">
        <v>0</v>
      </c>
      <c r="G84" s="451">
        <v>0</v>
      </c>
    </row>
    <row r="85" spans="1:7" ht="12" hidden="1" customHeight="1" outlineLevel="1">
      <c r="A85" s="378">
        <v>2006</v>
      </c>
      <c r="B85" s="451">
        <v>1.8540000000000001</v>
      </c>
      <c r="C85" s="451">
        <v>36.664000000000001</v>
      </c>
      <c r="D85" s="451">
        <v>2.5150000000000001</v>
      </c>
      <c r="E85" s="451">
        <v>-1.141</v>
      </c>
      <c r="F85" s="451">
        <v>0</v>
      </c>
      <c r="G85" s="451">
        <v>0</v>
      </c>
    </row>
    <row r="86" spans="1:7" ht="12" hidden="1" customHeight="1" outlineLevel="1">
      <c r="A86" s="378">
        <v>2007</v>
      </c>
      <c r="B86" s="451">
        <v>-11.98</v>
      </c>
      <c r="C86" s="451">
        <v>-1.4650000000000001</v>
      </c>
      <c r="D86" s="451">
        <v>-1.48</v>
      </c>
      <c r="E86" s="451">
        <v>-17.163</v>
      </c>
      <c r="F86" s="451">
        <v>0</v>
      </c>
      <c r="G86" s="451">
        <v>0</v>
      </c>
    </row>
    <row r="87" spans="1:7" ht="12" hidden="1" customHeight="1" outlineLevel="1">
      <c r="A87" s="378">
        <v>2008</v>
      </c>
      <c r="B87" s="451">
        <v>6.6280000000000001</v>
      </c>
      <c r="C87" s="451">
        <v>3.008</v>
      </c>
      <c r="D87" s="451">
        <v>-1.1359999999999999</v>
      </c>
      <c r="E87" s="451">
        <v>10.646000000000001</v>
      </c>
      <c r="F87" s="451">
        <v>0</v>
      </c>
      <c r="G87" s="451">
        <v>0</v>
      </c>
    </row>
    <row r="88" spans="1:7" ht="12" hidden="1" customHeight="1" outlineLevel="1">
      <c r="A88" s="378">
        <v>2009</v>
      </c>
      <c r="B88" s="451">
        <v>0.53600000000000003</v>
      </c>
      <c r="C88" s="451">
        <v>-20.693000000000001</v>
      </c>
      <c r="D88" s="451">
        <v>-3.91</v>
      </c>
      <c r="E88" s="451">
        <v>4.9189999999999996</v>
      </c>
      <c r="F88" s="451">
        <v>0</v>
      </c>
      <c r="G88" s="451">
        <v>0</v>
      </c>
    </row>
    <row r="89" spans="1:7" ht="12" customHeight="1" collapsed="1">
      <c r="A89" s="378">
        <v>2010</v>
      </c>
      <c r="B89" s="451">
        <v>8.7360000000000007</v>
      </c>
      <c r="C89" s="451">
        <v>9.1259999999999994</v>
      </c>
      <c r="D89" s="451">
        <v>3.3370000000000002</v>
      </c>
      <c r="E89" s="451">
        <v>10.718999999999999</v>
      </c>
      <c r="F89" s="451">
        <v>0</v>
      </c>
      <c r="G89" s="451">
        <v>0</v>
      </c>
    </row>
    <row r="90" spans="1:7" ht="12" hidden="1" customHeight="1" outlineLevel="1">
      <c r="A90" s="378">
        <v>2011</v>
      </c>
      <c r="B90" s="451">
        <v>-10.814</v>
      </c>
      <c r="C90" s="451">
        <v>1.5740000000000001</v>
      </c>
      <c r="D90" s="451">
        <v>0.01</v>
      </c>
      <c r="E90" s="451">
        <v>-15.708</v>
      </c>
      <c r="F90" s="451">
        <v>0</v>
      </c>
      <c r="G90" s="451">
        <v>0</v>
      </c>
    </row>
    <row r="91" spans="1:7" ht="12" hidden="1" customHeight="1" outlineLevel="1">
      <c r="A91" s="378">
        <v>2012</v>
      </c>
      <c r="B91" s="451">
        <v>1.115</v>
      </c>
      <c r="C91" s="451">
        <v>-5.03</v>
      </c>
      <c r="D91" s="451">
        <v>1.012</v>
      </c>
      <c r="E91" s="451">
        <v>1.8240000000000001</v>
      </c>
      <c r="F91" s="451">
        <v>0</v>
      </c>
      <c r="G91" s="451">
        <v>0</v>
      </c>
    </row>
    <row r="92" spans="1:7" ht="12" hidden="1" customHeight="1" outlineLevel="1">
      <c r="A92" s="378">
        <v>2013</v>
      </c>
      <c r="B92" s="451">
        <v>2.839</v>
      </c>
      <c r="C92" s="451">
        <v>-5.96</v>
      </c>
      <c r="D92" s="451">
        <v>3.8479999999999999</v>
      </c>
      <c r="E92" s="451">
        <v>3.3149999999999999</v>
      </c>
      <c r="F92" s="451">
        <v>0</v>
      </c>
      <c r="G92" s="451">
        <v>0</v>
      </c>
    </row>
    <row r="93" spans="1:7" ht="12" hidden="1" customHeight="1" outlineLevel="1">
      <c r="A93" s="378">
        <v>2014</v>
      </c>
      <c r="B93" s="451">
        <v>-6.758</v>
      </c>
      <c r="C93" s="451">
        <v>-18.826000000000001</v>
      </c>
      <c r="D93" s="451">
        <v>8.0990000000000002</v>
      </c>
      <c r="E93" s="451">
        <v>-11.782</v>
      </c>
      <c r="F93" s="451">
        <v>0</v>
      </c>
      <c r="G93" s="451">
        <v>0</v>
      </c>
    </row>
    <row r="94" spans="1:7" ht="12" customHeight="1" collapsed="1">
      <c r="A94" s="378">
        <v>2015</v>
      </c>
      <c r="B94" s="451">
        <v>-1.927</v>
      </c>
      <c r="C94" s="451">
        <v>1.002</v>
      </c>
      <c r="D94" s="451">
        <v>-2.802</v>
      </c>
      <c r="E94" s="451">
        <v>-1.7330000000000001</v>
      </c>
      <c r="F94" s="451">
        <v>0</v>
      </c>
      <c r="G94" s="451">
        <v>0</v>
      </c>
    </row>
    <row r="95" spans="1:7" ht="12" customHeight="1">
      <c r="A95" s="378">
        <v>2016</v>
      </c>
      <c r="B95" s="451">
        <v>3.0249999999999999</v>
      </c>
      <c r="C95" s="451">
        <v>-5.0529999999999999</v>
      </c>
      <c r="D95" s="451">
        <v>3.1480000000000001</v>
      </c>
      <c r="E95" s="451">
        <v>3.6680000000000001</v>
      </c>
      <c r="F95" s="451">
        <v>0</v>
      </c>
      <c r="G95" s="451">
        <v>0</v>
      </c>
    </row>
    <row r="96" spans="1:7">
      <c r="A96" s="378">
        <v>2017</v>
      </c>
      <c r="B96" s="451">
        <v>-0.10199999999999999</v>
      </c>
      <c r="C96" s="451">
        <v>-1.054</v>
      </c>
      <c r="D96" s="451">
        <v>1.8360000000000001</v>
      </c>
      <c r="E96" s="451">
        <v>-0.99199999999999999</v>
      </c>
      <c r="F96" s="451">
        <v>0</v>
      </c>
      <c r="G96" s="451">
        <v>0</v>
      </c>
    </row>
    <row r="97" spans="1:7">
      <c r="A97" s="378">
        <v>2018</v>
      </c>
      <c r="B97" s="451">
        <v>-0.74399999999999999</v>
      </c>
      <c r="C97" s="451">
        <v>1.3460000000000001</v>
      </c>
      <c r="D97" s="451">
        <v>0.76300000000000001</v>
      </c>
      <c r="E97" s="451">
        <v>-1.6830000000000001</v>
      </c>
      <c r="F97" s="451">
        <v>-1.502</v>
      </c>
      <c r="G97" s="451">
        <v>-1.849</v>
      </c>
    </row>
    <row r="98" spans="1:7">
      <c r="A98" s="378">
        <v>2019</v>
      </c>
      <c r="B98" s="451">
        <v>-1.093</v>
      </c>
      <c r="C98" s="451">
        <v>-7.1130000000000004</v>
      </c>
      <c r="D98" s="451">
        <v>5.0679999999999996</v>
      </c>
      <c r="E98" s="451">
        <v>-3.8330000000000002</v>
      </c>
      <c r="F98" s="451">
        <v>-4.8929999999999998</v>
      </c>
      <c r="G98" s="451">
        <v>-2.85</v>
      </c>
    </row>
    <row r="99" spans="1:7">
      <c r="A99" s="378">
        <v>2020</v>
      </c>
      <c r="B99" s="451">
        <v>-11.64</v>
      </c>
      <c r="C99" s="451">
        <v>-6.617</v>
      </c>
      <c r="D99" s="451">
        <v>-24.536000000000001</v>
      </c>
      <c r="E99" s="451">
        <v>-4.641</v>
      </c>
      <c r="F99" s="451">
        <v>-2.4809999999999999</v>
      </c>
      <c r="G99" s="451">
        <v>-6.6029999999999998</v>
      </c>
    </row>
    <row r="101" spans="1:7">
      <c r="A101" s="46"/>
    </row>
  </sheetData>
  <mergeCells count="11">
    <mergeCell ref="A1:G1"/>
    <mergeCell ref="B78:G78"/>
    <mergeCell ref="A3:A5"/>
    <mergeCell ref="B7:G7"/>
    <mergeCell ref="B31:G31"/>
    <mergeCell ref="B55:G55"/>
    <mergeCell ref="B3:B5"/>
    <mergeCell ref="C4:C5"/>
    <mergeCell ref="D4:D5"/>
    <mergeCell ref="E4:E5"/>
    <mergeCell ref="F4:G4"/>
  </mergeCells>
  <phoneticPr fontId="6" type="noConversion"/>
  <hyperlinks>
    <hyperlink ref="A1:G1" location="Inhaltsverzeichnis!A24" display="Inhaltsverzeichnis!A24" xr:uid="{00000000-0004-0000-1400-000000000000}"/>
  </hyperlinks>
  <pageMargins left="0.59055118110236227" right="0.59055118110236227" top="0.78740157480314965" bottom="0.78740157480314965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colBreaks count="1" manualBreakCount="1">
    <brk id="7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4"/>
  <dimension ref="A1:Q55"/>
  <sheetViews>
    <sheetView zoomScaleNormal="100" workbookViewId="0">
      <selection activeCell="A4" sqref="A4"/>
    </sheetView>
  </sheetViews>
  <sheetFormatPr baseColWidth="10" defaultColWidth="11.5546875" defaultRowHeight="11.4" outlineLevelCol="1"/>
  <cols>
    <col min="1" max="1" width="30.44140625" style="18" customWidth="1"/>
    <col min="2" max="2" width="6.5546875" style="18" customWidth="1"/>
    <col min="3" max="3" width="7.44140625" style="18" bestFit="1" customWidth="1"/>
    <col min="4" max="7" width="6.5546875" style="18" hidden="1" customWidth="1" outlineLevel="1"/>
    <col min="8" max="8" width="7.44140625" style="18" bestFit="1" customWidth="1" collapsed="1"/>
    <col min="9" max="11" width="7.44140625" style="18" bestFit="1" customWidth="1"/>
    <col min="12" max="12" width="7.5546875" style="18" bestFit="1" customWidth="1"/>
    <col min="13" max="13" width="7.44140625" style="18" customWidth="1"/>
    <col min="14" max="16384" width="11.5546875" style="18"/>
  </cols>
  <sheetData>
    <row r="1" spans="1:13" ht="12">
      <c r="A1" s="248" t="s">
        <v>378</v>
      </c>
      <c r="B1" s="17"/>
    </row>
    <row r="2" spans="1:13" s="20" customFormat="1">
      <c r="A2" s="19"/>
      <c r="B2" s="19"/>
    </row>
    <row r="3" spans="1:13" s="34" customFormat="1" ht="17.100000000000001" customHeight="1">
      <c r="A3" s="31" t="s">
        <v>90</v>
      </c>
      <c r="B3" s="32" t="s">
        <v>91</v>
      </c>
      <c r="C3" s="33">
        <v>2010</v>
      </c>
      <c r="D3" s="33">
        <v>2011</v>
      </c>
      <c r="E3" s="33">
        <v>2012</v>
      </c>
      <c r="F3" s="33">
        <v>2013</v>
      </c>
      <c r="G3" s="180">
        <v>2014</v>
      </c>
      <c r="H3" s="33">
        <v>2015</v>
      </c>
      <c r="I3" s="180">
        <v>2016</v>
      </c>
      <c r="J3" s="33">
        <v>2017</v>
      </c>
      <c r="K3" s="180">
        <v>2018</v>
      </c>
      <c r="L3" s="422">
        <v>2019</v>
      </c>
      <c r="M3" s="422">
        <v>2020</v>
      </c>
    </row>
    <row r="4" spans="1:13" s="36" customFormat="1" ht="12" customHeight="1">
      <c r="A4" s="35"/>
      <c r="B4" s="35"/>
    </row>
    <row r="5" spans="1:13" s="36" customFormat="1" ht="33" customHeight="1">
      <c r="A5" s="187" t="s">
        <v>276</v>
      </c>
      <c r="B5" s="379" t="s">
        <v>303</v>
      </c>
      <c r="C5" s="450">
        <v>9108.1589999999997</v>
      </c>
      <c r="D5" s="450">
        <v>8406.6640000000007</v>
      </c>
      <c r="E5" s="450">
        <v>8120.6769999999997</v>
      </c>
      <c r="F5" s="450">
        <v>8215.277</v>
      </c>
      <c r="G5" s="450">
        <v>7816.5370000000003</v>
      </c>
      <c r="H5" s="450">
        <v>7467.3280000000004</v>
      </c>
      <c r="I5" s="450">
        <v>7777.5469999999996</v>
      </c>
      <c r="J5" s="450">
        <v>7835.3109999999997</v>
      </c>
      <c r="K5" s="450">
        <v>7030.6310000000003</v>
      </c>
      <c r="L5" s="450">
        <v>6213.7070000000003</v>
      </c>
      <c r="M5" s="450">
        <v>7291.0450000000001</v>
      </c>
    </row>
    <row r="6" spans="1:13" s="36" customFormat="1" ht="12" customHeight="1">
      <c r="A6" s="43" t="s">
        <v>277</v>
      </c>
      <c r="B6" s="379" t="s">
        <v>303</v>
      </c>
      <c r="C6" s="450">
        <v>6244.732</v>
      </c>
      <c r="D6" s="450">
        <v>6505.1809999999996</v>
      </c>
      <c r="E6" s="450">
        <v>6674.3029999999999</v>
      </c>
      <c r="F6" s="450">
        <v>6367.2240000000002</v>
      </c>
      <c r="G6" s="450">
        <v>6517.1790000000001</v>
      </c>
      <c r="H6" s="450">
        <v>6750.0550000000003</v>
      </c>
      <c r="I6" s="450">
        <v>6495.9830000000002</v>
      </c>
      <c r="J6" s="450">
        <v>6193.7780000000002</v>
      </c>
      <c r="K6" s="450">
        <v>6824.1310000000003</v>
      </c>
      <c r="L6" s="450">
        <v>7330.393</v>
      </c>
      <c r="M6" s="450">
        <v>5754.6049999999996</v>
      </c>
    </row>
    <row r="7" spans="1:13" s="36" customFormat="1" ht="12" customHeight="1">
      <c r="A7" s="37" t="s">
        <v>278</v>
      </c>
      <c r="B7" s="379" t="s">
        <v>303</v>
      </c>
      <c r="C7" s="450">
        <v>15352.891</v>
      </c>
      <c r="D7" s="450">
        <v>14911.845000000001</v>
      </c>
      <c r="E7" s="450">
        <v>14794.98</v>
      </c>
      <c r="F7" s="450">
        <v>14582.501</v>
      </c>
      <c r="G7" s="450">
        <v>14333.716</v>
      </c>
      <c r="H7" s="450">
        <v>14217.383</v>
      </c>
      <c r="I7" s="450">
        <v>14273.53</v>
      </c>
      <c r="J7" s="450">
        <v>14029.089</v>
      </c>
      <c r="K7" s="450">
        <v>13854.762000000001</v>
      </c>
      <c r="L7" s="450">
        <v>13544.1</v>
      </c>
      <c r="M7" s="450">
        <v>13045.65</v>
      </c>
    </row>
    <row r="8" spans="1:13" s="36" customFormat="1" ht="12" customHeight="1">
      <c r="A8" s="43" t="s">
        <v>92</v>
      </c>
      <c r="B8" s="379" t="s">
        <v>303</v>
      </c>
      <c r="C8" s="450">
        <v>656.17899999999997</v>
      </c>
      <c r="D8" s="450">
        <v>603.70899999999995</v>
      </c>
      <c r="E8" s="450">
        <v>604.03200000000004</v>
      </c>
      <c r="F8" s="450">
        <v>642.44799999999998</v>
      </c>
      <c r="G8" s="450">
        <v>606.28300000000002</v>
      </c>
      <c r="H8" s="450">
        <v>561.15300000000002</v>
      </c>
      <c r="I8" s="450">
        <v>557.04600000000005</v>
      </c>
      <c r="J8" s="450">
        <v>529.923</v>
      </c>
      <c r="K8" s="450">
        <v>465.41800000000001</v>
      </c>
      <c r="L8" s="450">
        <v>400.21899999999999</v>
      </c>
      <c r="M8" s="450">
        <v>421.5</v>
      </c>
    </row>
    <row r="9" spans="1:13" s="36" customFormat="1" ht="12" customHeight="1">
      <c r="A9" s="43" t="s">
        <v>279</v>
      </c>
      <c r="B9" s="379" t="s">
        <v>303</v>
      </c>
      <c r="C9" s="450">
        <v>366.15600000000001</v>
      </c>
      <c r="D9" s="450">
        <v>362.03</v>
      </c>
      <c r="E9" s="450">
        <v>325.89600000000002</v>
      </c>
      <c r="F9" s="450">
        <v>322.97500000000002</v>
      </c>
      <c r="G9" s="450">
        <v>305.58</v>
      </c>
      <c r="H9" s="450">
        <v>308.45</v>
      </c>
      <c r="I9" s="450">
        <v>324.14999999999998</v>
      </c>
      <c r="J9" s="450">
        <v>345.87</v>
      </c>
      <c r="K9" s="450">
        <v>303.98</v>
      </c>
      <c r="L9" s="450">
        <v>299.41000000000003</v>
      </c>
      <c r="M9" s="450">
        <v>349.6</v>
      </c>
    </row>
    <row r="10" spans="1:13" s="36" customFormat="1" ht="12" customHeight="1">
      <c r="A10" s="43" t="s">
        <v>33</v>
      </c>
      <c r="B10" s="379" t="s">
        <v>303</v>
      </c>
      <c r="C10" s="450">
        <v>14330.556</v>
      </c>
      <c r="D10" s="450">
        <v>13946.106</v>
      </c>
      <c r="E10" s="450">
        <v>13865.052</v>
      </c>
      <c r="F10" s="450">
        <v>13617.076999999999</v>
      </c>
      <c r="G10" s="450">
        <v>13421.852000000001</v>
      </c>
      <c r="H10" s="450">
        <v>13347.78</v>
      </c>
      <c r="I10" s="450">
        <v>13392.334000000001</v>
      </c>
      <c r="J10" s="450">
        <v>13153.297</v>
      </c>
      <c r="K10" s="450">
        <v>13085.364</v>
      </c>
      <c r="L10" s="450">
        <v>12844.471</v>
      </c>
      <c r="M10" s="450">
        <v>12274.453</v>
      </c>
    </row>
    <row r="11" spans="1:13" s="36" customFormat="1" ht="16.350000000000001" customHeight="1">
      <c r="A11" s="185" t="s">
        <v>67</v>
      </c>
      <c r="B11" s="38"/>
      <c r="C11" s="450"/>
      <c r="D11" s="450"/>
      <c r="E11" s="450"/>
      <c r="F11" s="450"/>
      <c r="G11" s="450"/>
      <c r="H11" s="450"/>
      <c r="I11" s="450"/>
      <c r="J11" s="450"/>
      <c r="K11" s="450"/>
      <c r="L11" s="450"/>
      <c r="M11" s="450"/>
    </row>
    <row r="12" spans="1:13" s="36" customFormat="1" ht="20.399999999999999">
      <c r="A12" s="363" t="s">
        <v>284</v>
      </c>
      <c r="B12" s="379" t="s">
        <v>303</v>
      </c>
      <c r="C12" s="450">
        <v>1982.1179999999999</v>
      </c>
      <c r="D12" s="450">
        <v>1987.7729999999999</v>
      </c>
      <c r="E12" s="450">
        <v>1886.021</v>
      </c>
      <c r="F12" s="450">
        <v>1746.8109999999999</v>
      </c>
      <c r="G12" s="450">
        <v>1749.3019999999999</v>
      </c>
      <c r="H12" s="450">
        <v>1754.2449999999999</v>
      </c>
      <c r="I12" s="450">
        <v>1682.3530000000001</v>
      </c>
      <c r="J12" s="450">
        <v>1620.4829999999999</v>
      </c>
      <c r="K12" s="450">
        <v>1670.6859999999999</v>
      </c>
      <c r="L12" s="450">
        <v>1579.309</v>
      </c>
      <c r="M12" s="450">
        <v>1426.779</v>
      </c>
    </row>
    <row r="13" spans="1:13" s="36" customFormat="1" ht="10.199999999999999">
      <c r="A13" s="416" t="s">
        <v>333</v>
      </c>
      <c r="B13" s="379"/>
      <c r="C13" s="450"/>
      <c r="D13" s="450"/>
      <c r="E13" s="450"/>
      <c r="F13" s="450"/>
      <c r="G13" s="450"/>
      <c r="H13" s="450"/>
      <c r="I13" s="450"/>
      <c r="J13" s="450"/>
      <c r="K13" s="450"/>
      <c r="L13" s="450"/>
      <c r="M13" s="450"/>
    </row>
    <row r="14" spans="1:13" s="36" customFormat="1" ht="20.399999999999999" customHeight="1">
      <c r="A14" s="416" t="s">
        <v>334</v>
      </c>
      <c r="B14" s="379" t="s">
        <v>303</v>
      </c>
      <c r="C14" s="450">
        <v>320.78199999999998</v>
      </c>
      <c r="D14" s="450">
        <v>314.33699999999999</v>
      </c>
      <c r="E14" s="450">
        <v>323.54599999999999</v>
      </c>
      <c r="F14" s="450">
        <v>299.899</v>
      </c>
      <c r="G14" s="450">
        <v>299.85700000000003</v>
      </c>
      <c r="H14" s="450">
        <v>295.46899999999999</v>
      </c>
      <c r="I14" s="450">
        <v>284.577</v>
      </c>
      <c r="J14" s="450">
        <v>274.51900000000001</v>
      </c>
      <c r="K14" s="450">
        <v>289.06099999999998</v>
      </c>
      <c r="L14" s="450">
        <v>282.16500000000002</v>
      </c>
      <c r="M14" s="450">
        <v>240.08099999999999</v>
      </c>
    </row>
    <row r="15" spans="1:13" s="36" customFormat="1" ht="20.399999999999999" customHeight="1">
      <c r="A15" s="416" t="s">
        <v>338</v>
      </c>
      <c r="B15" s="379" t="s">
        <v>303</v>
      </c>
      <c r="C15" s="450">
        <v>125.568</v>
      </c>
      <c r="D15" s="450">
        <v>118.76900000000001</v>
      </c>
      <c r="E15" s="450">
        <v>114.48099999999999</v>
      </c>
      <c r="F15" s="450">
        <v>116.726</v>
      </c>
      <c r="G15" s="450">
        <v>119.063</v>
      </c>
      <c r="H15" s="450">
        <v>119.26600000000001</v>
      </c>
      <c r="I15" s="450">
        <v>117.315</v>
      </c>
      <c r="J15" s="450">
        <v>117.551</v>
      </c>
      <c r="K15" s="450">
        <v>119.33799999999999</v>
      </c>
      <c r="L15" s="450">
        <v>120.066</v>
      </c>
      <c r="M15" s="450">
        <v>118.669</v>
      </c>
    </row>
    <row r="16" spans="1:13" s="36" customFormat="1" ht="20.399999999999999" customHeight="1">
      <c r="A16" s="416" t="s">
        <v>335</v>
      </c>
      <c r="B16" s="379" t="s">
        <v>303</v>
      </c>
      <c r="C16" s="450">
        <v>186.363</v>
      </c>
      <c r="D16" s="450">
        <v>161.649</v>
      </c>
      <c r="E16" s="450">
        <v>160.708</v>
      </c>
      <c r="F16" s="450">
        <v>135.417</v>
      </c>
      <c r="G16" s="450">
        <v>137.304</v>
      </c>
      <c r="H16" s="450">
        <v>131.517</v>
      </c>
      <c r="I16" s="450">
        <v>127.449</v>
      </c>
      <c r="J16" s="450">
        <v>138.95500000000001</v>
      </c>
      <c r="K16" s="450">
        <v>139.74299999999999</v>
      </c>
      <c r="L16" s="450">
        <v>128.535</v>
      </c>
      <c r="M16" s="450">
        <v>116.116</v>
      </c>
    </row>
    <row r="17" spans="1:13" s="36" customFormat="1" ht="20.399999999999999" customHeight="1">
      <c r="A17" s="416" t="s">
        <v>336</v>
      </c>
      <c r="B17" s="379" t="s">
        <v>303</v>
      </c>
      <c r="C17" s="450">
        <v>180.64500000000001</v>
      </c>
      <c r="D17" s="450">
        <v>182.102</v>
      </c>
      <c r="E17" s="450">
        <v>180.88300000000001</v>
      </c>
      <c r="F17" s="450">
        <v>178.63900000000001</v>
      </c>
      <c r="G17" s="450">
        <v>169.50700000000001</v>
      </c>
      <c r="H17" s="450">
        <v>154.97399999999999</v>
      </c>
      <c r="I17" s="450">
        <v>126.68899999999999</v>
      </c>
      <c r="J17" s="450">
        <v>116.619</v>
      </c>
      <c r="K17" s="450">
        <v>119.596</v>
      </c>
      <c r="L17" s="450">
        <v>114.01</v>
      </c>
      <c r="M17" s="450">
        <v>101.72799999999999</v>
      </c>
    </row>
    <row r="18" spans="1:13" s="36" customFormat="1" ht="20.399999999999999" customHeight="1">
      <c r="A18" s="416" t="s">
        <v>337</v>
      </c>
      <c r="B18" s="379" t="s">
        <v>303</v>
      </c>
      <c r="C18" s="450">
        <v>189.87799999999999</v>
      </c>
      <c r="D18" s="450">
        <v>200.72900000000001</v>
      </c>
      <c r="E18" s="450">
        <v>179.42400000000001</v>
      </c>
      <c r="F18" s="450">
        <v>172.35400000000001</v>
      </c>
      <c r="G18" s="450">
        <v>168.815</v>
      </c>
      <c r="H18" s="450">
        <v>203.12799999999999</v>
      </c>
      <c r="I18" s="450">
        <v>203.584</v>
      </c>
      <c r="J18" s="450">
        <v>176.988</v>
      </c>
      <c r="K18" s="450">
        <v>156.56</v>
      </c>
      <c r="L18" s="450">
        <v>138.41800000000001</v>
      </c>
      <c r="M18" s="450">
        <v>114.67400000000001</v>
      </c>
    </row>
    <row r="19" spans="1:13" s="36" customFormat="1" ht="6" customHeight="1">
      <c r="A19" s="415"/>
      <c r="B19" s="379"/>
      <c r="C19" s="450"/>
      <c r="D19" s="450"/>
      <c r="E19" s="450"/>
      <c r="F19" s="450"/>
      <c r="G19" s="450"/>
      <c r="H19" s="450"/>
      <c r="I19" s="450"/>
      <c r="J19" s="450"/>
      <c r="K19" s="450"/>
      <c r="L19" s="450"/>
      <c r="M19" s="450"/>
    </row>
    <row r="20" spans="1:13" s="36" customFormat="1" ht="12" customHeight="1">
      <c r="A20" s="186" t="s">
        <v>88</v>
      </c>
      <c r="B20" s="379" t="s">
        <v>303</v>
      </c>
      <c r="C20" s="450">
        <v>875.91800000000001</v>
      </c>
      <c r="D20" s="450">
        <v>880.83699999999999</v>
      </c>
      <c r="E20" s="450">
        <v>895.74599999999998</v>
      </c>
      <c r="F20" s="450">
        <v>836.64099999999996</v>
      </c>
      <c r="G20" s="450">
        <v>869.59199999999998</v>
      </c>
      <c r="H20" s="450">
        <v>934.56700000000001</v>
      </c>
      <c r="I20" s="450">
        <v>956.84299999999996</v>
      </c>
      <c r="J20" s="450">
        <v>1018.479</v>
      </c>
      <c r="K20" s="450">
        <v>875.57799999999997</v>
      </c>
      <c r="L20" s="450">
        <v>782.50300000000004</v>
      </c>
      <c r="M20" s="450">
        <v>837.995</v>
      </c>
    </row>
    <row r="21" spans="1:13" s="36" customFormat="1" ht="21.6" customHeight="1">
      <c r="A21" s="411" t="s">
        <v>39</v>
      </c>
      <c r="B21" s="379" t="s">
        <v>303</v>
      </c>
      <c r="C21" s="450">
        <v>4631.2650000000003</v>
      </c>
      <c r="D21" s="450">
        <v>4569.7190000000001</v>
      </c>
      <c r="E21" s="450">
        <v>4457.7280000000001</v>
      </c>
      <c r="F21" s="450">
        <v>4396.384</v>
      </c>
      <c r="G21" s="450">
        <v>4188.3890000000001</v>
      </c>
      <c r="H21" s="450">
        <v>4187.9210000000003</v>
      </c>
      <c r="I21" s="450">
        <v>4334.5940000000001</v>
      </c>
      <c r="J21" s="450">
        <v>4182.1549999999997</v>
      </c>
      <c r="K21" s="450">
        <v>4157.4139999999998</v>
      </c>
      <c r="L21" s="450">
        <v>4085.165</v>
      </c>
      <c r="M21" s="450">
        <v>4226.893</v>
      </c>
    </row>
    <row r="22" spans="1:13" s="36" customFormat="1" ht="21.6" customHeight="1">
      <c r="A22" s="411" t="s">
        <v>339</v>
      </c>
      <c r="B22" s="379" t="s">
        <v>303</v>
      </c>
      <c r="C22" s="450">
        <v>6841.2550000000001</v>
      </c>
      <c r="D22" s="450">
        <v>6507.777</v>
      </c>
      <c r="E22" s="450">
        <v>6625.5569999999998</v>
      </c>
      <c r="F22" s="450">
        <v>6637.2430000000004</v>
      </c>
      <c r="G22" s="450">
        <v>6614.5690000000004</v>
      </c>
      <c r="H22" s="450">
        <v>6471.0469999999996</v>
      </c>
      <c r="I22" s="450">
        <v>6418.5439999999999</v>
      </c>
      <c r="J22" s="450">
        <v>6332.18</v>
      </c>
      <c r="K22" s="450">
        <v>6381.6850000000004</v>
      </c>
      <c r="L22" s="450">
        <v>6397.4939999999997</v>
      </c>
      <c r="M22" s="450">
        <v>5782.7860000000001</v>
      </c>
    </row>
    <row r="23" spans="1:13" s="36" customFormat="1" ht="12" customHeight="1">
      <c r="A23" s="43" t="s">
        <v>93</v>
      </c>
      <c r="B23" s="379" t="s">
        <v>303</v>
      </c>
      <c r="C23" s="450" t="s">
        <v>96</v>
      </c>
      <c r="D23" s="450" t="s">
        <v>96</v>
      </c>
      <c r="E23" s="450" t="s">
        <v>96</v>
      </c>
      <c r="F23" s="450" t="s">
        <v>96</v>
      </c>
      <c r="G23" s="450" t="s">
        <v>96</v>
      </c>
      <c r="H23" s="450" t="s">
        <v>96</v>
      </c>
      <c r="I23" s="450" t="s">
        <v>96</v>
      </c>
      <c r="J23" s="450" t="s">
        <v>96</v>
      </c>
      <c r="K23" s="450" t="s">
        <v>96</v>
      </c>
      <c r="L23" s="450" t="s">
        <v>96</v>
      </c>
      <c r="M23" s="450" t="s">
        <v>96</v>
      </c>
    </row>
    <row r="24" spans="1:13" s="36" customFormat="1" ht="12" customHeight="1">
      <c r="A24" s="43" t="s">
        <v>32</v>
      </c>
      <c r="B24" s="379" t="s">
        <v>303</v>
      </c>
      <c r="C24" s="450" t="s">
        <v>96</v>
      </c>
      <c r="D24" s="450" t="s">
        <v>96</v>
      </c>
      <c r="E24" s="450" t="s">
        <v>96</v>
      </c>
      <c r="F24" s="450" t="s">
        <v>96</v>
      </c>
      <c r="G24" s="450" t="s">
        <v>96</v>
      </c>
      <c r="H24" s="450" t="s">
        <v>96</v>
      </c>
      <c r="I24" s="450" t="s">
        <v>96</v>
      </c>
      <c r="J24" s="450" t="s">
        <v>96</v>
      </c>
      <c r="K24" s="450" t="s">
        <v>96</v>
      </c>
      <c r="L24" s="450" t="s">
        <v>96</v>
      </c>
      <c r="M24" s="450" t="s">
        <v>96</v>
      </c>
    </row>
    <row r="25" spans="1:13" s="36" customFormat="1" ht="12" customHeight="1">
      <c r="A25" s="37" t="s">
        <v>94</v>
      </c>
      <c r="B25" s="379" t="s">
        <v>303</v>
      </c>
      <c r="C25" s="450">
        <v>15352.891</v>
      </c>
      <c r="D25" s="450">
        <v>14911.844999999999</v>
      </c>
      <c r="E25" s="450">
        <v>14794.98</v>
      </c>
      <c r="F25" s="450">
        <v>14582.5</v>
      </c>
      <c r="G25" s="450">
        <v>14333.715</v>
      </c>
      <c r="H25" s="450">
        <v>14217.383</v>
      </c>
      <c r="I25" s="450">
        <v>14273.53</v>
      </c>
      <c r="J25" s="450">
        <v>14029.09</v>
      </c>
      <c r="K25" s="450">
        <v>13854.762000000001</v>
      </c>
      <c r="L25" s="450">
        <v>13544.1</v>
      </c>
      <c r="M25" s="450">
        <v>13045.553</v>
      </c>
    </row>
    <row r="26" spans="1:13" s="36" customFormat="1" ht="12" customHeight="1">
      <c r="A26" s="37"/>
      <c r="B26" s="38"/>
      <c r="C26" s="450"/>
      <c r="D26" s="450"/>
      <c r="E26" s="450"/>
      <c r="F26" s="450"/>
      <c r="G26" s="450"/>
      <c r="H26" s="450"/>
      <c r="I26" s="450"/>
      <c r="J26" s="450"/>
      <c r="K26" s="450"/>
      <c r="L26" s="450"/>
      <c r="M26" s="450"/>
    </row>
    <row r="27" spans="1:13" s="36" customFormat="1" ht="20.399999999999999">
      <c r="A27" s="396" t="s">
        <v>320</v>
      </c>
      <c r="B27" s="364" t="s">
        <v>95</v>
      </c>
      <c r="C27" s="450">
        <v>69091.206999999995</v>
      </c>
      <c r="D27" s="450">
        <v>60706.148000000001</v>
      </c>
      <c r="E27" s="450">
        <v>60275.034</v>
      </c>
      <c r="F27" s="450">
        <v>58714.891000000003</v>
      </c>
      <c r="G27" s="450">
        <v>57215.150999999998</v>
      </c>
      <c r="H27" s="450">
        <v>53534.968999999997</v>
      </c>
      <c r="I27" s="450">
        <v>53413.72</v>
      </c>
      <c r="J27" s="450">
        <v>54208.275079999999</v>
      </c>
      <c r="K27" s="450">
        <v>43490.118999999999</v>
      </c>
      <c r="L27" s="450">
        <v>38091.034500000002</v>
      </c>
      <c r="M27" s="450">
        <v>39861.412179999999</v>
      </c>
    </row>
    <row r="28" spans="1:13" s="36" customFormat="1" ht="12" customHeight="1">
      <c r="A28" s="43" t="s">
        <v>67</v>
      </c>
      <c r="B28" s="44"/>
      <c r="C28" s="450"/>
      <c r="D28" s="450"/>
      <c r="E28" s="450"/>
      <c r="F28" s="450"/>
      <c r="G28" s="450"/>
      <c r="H28" s="450"/>
      <c r="I28" s="450"/>
      <c r="J28" s="450"/>
      <c r="K28" s="450"/>
      <c r="L28" s="450"/>
      <c r="M28" s="450"/>
    </row>
    <row r="29" spans="1:13" s="36" customFormat="1" ht="12" customHeight="1">
      <c r="A29" s="43" t="s">
        <v>2</v>
      </c>
      <c r="B29" s="44" t="s">
        <v>95</v>
      </c>
      <c r="C29" s="450">
        <v>33511.964999999997</v>
      </c>
      <c r="D29" s="450">
        <v>29659.062000000002</v>
      </c>
      <c r="E29" s="450">
        <v>28057.920999999998</v>
      </c>
      <c r="F29" s="450">
        <v>30961.391</v>
      </c>
      <c r="G29" s="450">
        <v>34178.71</v>
      </c>
      <c r="H29" s="450">
        <v>30597.190999999999</v>
      </c>
      <c r="I29" s="450">
        <v>28157.386999999999</v>
      </c>
      <c r="J29" s="450">
        <v>28328.799059999998</v>
      </c>
      <c r="K29" s="450">
        <v>22395.559850000001</v>
      </c>
      <c r="L29" s="450">
        <v>14585.775220000001</v>
      </c>
      <c r="M29" s="450">
        <v>14431.66418</v>
      </c>
    </row>
    <row r="30" spans="1:13" s="36" customFormat="1" ht="12" customHeight="1">
      <c r="A30" s="43" t="s">
        <v>3</v>
      </c>
      <c r="B30" s="44" t="s">
        <v>95</v>
      </c>
      <c r="C30" s="450">
        <v>5634.7579999999998</v>
      </c>
      <c r="D30" s="450">
        <v>5095.9750000000004</v>
      </c>
      <c r="E30" s="450">
        <v>5252.4949999999999</v>
      </c>
      <c r="F30" s="450">
        <v>4576.3429999999998</v>
      </c>
      <c r="G30" s="450">
        <v>4600.6080000000002</v>
      </c>
      <c r="H30" s="450">
        <v>4377.3029999999999</v>
      </c>
      <c r="I30" s="450">
        <v>4647.9799999999996</v>
      </c>
      <c r="J30" s="450">
        <v>2216.9434999999999</v>
      </c>
      <c r="K30" s="450" t="s">
        <v>96</v>
      </c>
      <c r="L30" s="450" t="s">
        <v>96</v>
      </c>
      <c r="M30" s="450" t="s">
        <v>96</v>
      </c>
    </row>
    <row r="31" spans="1:13" s="36" customFormat="1" ht="12" customHeight="1">
      <c r="A31" s="43" t="s">
        <v>54</v>
      </c>
      <c r="B31" s="44" t="s">
        <v>95</v>
      </c>
      <c r="C31" s="450">
        <v>442.30700000000002</v>
      </c>
      <c r="D31" s="450">
        <v>326.53800000000001</v>
      </c>
      <c r="E31" s="450">
        <v>1130.2670000000001</v>
      </c>
      <c r="F31" s="450">
        <v>647.35199999999998</v>
      </c>
      <c r="G31" s="450">
        <v>299.74200000000002</v>
      </c>
      <c r="H31" s="450">
        <v>250.36</v>
      </c>
      <c r="I31" s="450">
        <v>295.69</v>
      </c>
      <c r="J31" s="450">
        <v>356.70206000000002</v>
      </c>
      <c r="K31" s="450">
        <v>382.08006</v>
      </c>
      <c r="L31" s="450">
        <v>194.34810000000002</v>
      </c>
      <c r="M31" s="450">
        <v>150.83548999999999</v>
      </c>
    </row>
    <row r="32" spans="1:13" s="36" customFormat="1" ht="12" customHeight="1">
      <c r="A32" s="43" t="s">
        <v>47</v>
      </c>
      <c r="B32" s="44" t="s">
        <v>95</v>
      </c>
      <c r="C32" s="450">
        <v>23580.431</v>
      </c>
      <c r="D32" s="450">
        <v>22517.431</v>
      </c>
      <c r="E32" s="450">
        <v>22990.314999999999</v>
      </c>
      <c r="F32" s="450">
        <v>20317.005000000001</v>
      </c>
      <c r="G32" s="450">
        <v>15170.249</v>
      </c>
      <c r="H32" s="450">
        <v>15688.061</v>
      </c>
      <c r="I32" s="450">
        <v>17664.927</v>
      </c>
      <c r="J32" s="450">
        <v>20686.57776</v>
      </c>
      <c r="K32" s="450">
        <v>17277.679399999997</v>
      </c>
      <c r="L32" s="450">
        <v>20204.782780000001</v>
      </c>
      <c r="M32" s="450">
        <v>22396.675660000001</v>
      </c>
    </row>
    <row r="33" spans="1:17" s="36" customFormat="1" ht="12" customHeight="1">
      <c r="A33" s="43" t="s">
        <v>41</v>
      </c>
      <c r="B33" s="44" t="s">
        <v>95</v>
      </c>
      <c r="C33" s="450">
        <v>4953.1379999999999</v>
      </c>
      <c r="D33" s="450">
        <v>1954.5530000000001</v>
      </c>
      <c r="E33" s="450">
        <v>2078.5250000000001</v>
      </c>
      <c r="F33" s="450">
        <v>1892.961</v>
      </c>
      <c r="G33" s="450">
        <v>1665.9690000000001</v>
      </c>
      <c r="H33" s="450">
        <v>1404.7840000000001</v>
      </c>
      <c r="I33" s="450">
        <v>1384.7159999999999</v>
      </c>
      <c r="J33" s="450">
        <v>1316.5368799999999</v>
      </c>
      <c r="K33" s="450">
        <v>2128.2147</v>
      </c>
      <c r="L33" s="450">
        <v>2122.28332</v>
      </c>
      <c r="M33" s="450">
        <v>2069.4062399999998</v>
      </c>
    </row>
    <row r="34" spans="1:17" s="36" customFormat="1" ht="12" customHeight="1">
      <c r="A34" s="391" t="s">
        <v>69</v>
      </c>
      <c r="B34" s="44" t="s">
        <v>95</v>
      </c>
      <c r="C34" s="450">
        <v>968.61099999999999</v>
      </c>
      <c r="D34" s="450">
        <v>1152.588</v>
      </c>
      <c r="E34" s="450">
        <v>765.51</v>
      </c>
      <c r="F34" s="450">
        <v>319.83999999999997</v>
      </c>
      <c r="G34" s="450">
        <v>1299.873</v>
      </c>
      <c r="H34" s="450">
        <v>1217.27</v>
      </c>
      <c r="I34" s="450">
        <v>1263.021</v>
      </c>
      <c r="J34" s="450">
        <v>1302.7158200000001</v>
      </c>
      <c r="K34" s="450">
        <v>1306.5849900000001</v>
      </c>
      <c r="L34" s="450">
        <v>983.84507999999994</v>
      </c>
      <c r="M34" s="450">
        <v>812.83060999999998</v>
      </c>
    </row>
    <row r="35" spans="1:17" s="36" customFormat="1" ht="12" customHeight="1">
      <c r="A35" s="104" t="s">
        <v>282</v>
      </c>
      <c r="B35" s="59"/>
    </row>
    <row r="36" spans="1:17" s="36" customFormat="1" ht="12" customHeight="1">
      <c r="A36" s="261" t="s">
        <v>318</v>
      </c>
      <c r="B36" s="261"/>
      <c r="C36" s="261"/>
      <c r="D36" s="261"/>
      <c r="E36" s="261"/>
      <c r="F36" s="261"/>
      <c r="G36" s="261"/>
      <c r="H36" s="426"/>
      <c r="I36" s="426"/>
      <c r="J36" s="426"/>
      <c r="K36" s="419"/>
    </row>
    <row r="37" spans="1:17" s="36" customFormat="1" ht="12" customHeight="1">
      <c r="A37" s="261"/>
      <c r="B37" s="44"/>
    </row>
    <row r="38" spans="1:17" s="36" customFormat="1" ht="18" customHeight="1">
      <c r="A38" s="405" t="s">
        <v>377</v>
      </c>
      <c r="B38" s="405"/>
    </row>
    <row r="39" spans="1:17" s="36" customFormat="1" ht="12" customHeight="1">
      <c r="A39" s="45"/>
      <c r="B39" s="44"/>
    </row>
    <row r="40" spans="1:17">
      <c r="A40" s="40"/>
      <c r="B40" s="20"/>
    </row>
    <row r="41" spans="1:17">
      <c r="A41" s="20"/>
      <c r="B41" s="20"/>
    </row>
    <row r="42" spans="1:17">
      <c r="A42" s="20"/>
      <c r="B42" s="20"/>
    </row>
    <row r="43" spans="1:17">
      <c r="A43" s="20"/>
      <c r="B43" s="20"/>
      <c r="P43" s="327" t="s">
        <v>98</v>
      </c>
      <c r="Q43" s="328" t="s">
        <v>51</v>
      </c>
    </row>
    <row r="44" spans="1:17">
      <c r="A44" s="20"/>
      <c r="B44" s="20"/>
      <c r="P44" s="329" t="s">
        <v>2</v>
      </c>
      <c r="Q44" s="362">
        <v>14431.66418</v>
      </c>
    </row>
    <row r="45" spans="1:17">
      <c r="A45" s="20"/>
      <c r="B45" s="20"/>
      <c r="P45" s="329" t="s">
        <v>3</v>
      </c>
      <c r="Q45" s="362" t="s">
        <v>96</v>
      </c>
    </row>
    <row r="46" spans="1:17">
      <c r="A46" s="20"/>
      <c r="B46" s="20"/>
      <c r="P46" s="329" t="s">
        <v>54</v>
      </c>
      <c r="Q46" s="362">
        <v>150.83548999999999</v>
      </c>
    </row>
    <row r="47" spans="1:17">
      <c r="A47" s="20"/>
      <c r="B47" s="20"/>
      <c r="P47" s="329" t="s">
        <v>47</v>
      </c>
      <c r="Q47" s="362">
        <v>22396.675660000001</v>
      </c>
    </row>
    <row r="48" spans="1:17">
      <c r="A48" s="20"/>
      <c r="B48" s="20"/>
      <c r="P48" s="329" t="s">
        <v>41</v>
      </c>
      <c r="Q48" s="362">
        <v>2069.4062399999998</v>
      </c>
    </row>
    <row r="49" spans="1:17">
      <c r="A49" s="20"/>
      <c r="B49" s="20"/>
      <c r="P49" s="329" t="s">
        <v>69</v>
      </c>
      <c r="Q49" s="362">
        <v>812.83060999999998</v>
      </c>
    </row>
    <row r="50" spans="1:17">
      <c r="A50" s="20"/>
      <c r="B50" s="20"/>
    </row>
    <row r="51" spans="1:17">
      <c r="A51" s="20"/>
    </row>
    <row r="52" spans="1:17">
      <c r="A52" s="20"/>
    </row>
    <row r="53" spans="1:17">
      <c r="A53" s="20"/>
    </row>
    <row r="54" spans="1:17">
      <c r="A54" s="20"/>
    </row>
    <row r="55" spans="1:17">
      <c r="A55" s="20"/>
    </row>
  </sheetData>
  <phoneticPr fontId="6" type="noConversion"/>
  <hyperlinks>
    <hyperlink ref="A1" location="Inhaltsverzeichnis!A25" display="3.5 Strombilanz  Berlin 2003 bis 2009" xr:uid="{00000000-0004-0000-1500-000000000000}"/>
    <hyperlink ref="A38:B38" location="Inhaltsverzeichnis!A26" display="3.6 Brennstoffeinsatz zur Stromerzeugung in Berlin 2009" xr:uid="{00000000-0004-0000-1500-000001000000}"/>
  </hyperlinks>
  <pageMargins left="0.59055118110236227" right="0.59055118110236227" top="0.78740157480314965" bottom="0.78740157480314965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5"/>
  <dimension ref="A1:J8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Row="1"/>
  <cols>
    <col min="1" max="1" width="8.5546875" style="21" customWidth="1"/>
    <col min="2" max="2" width="11" style="21" customWidth="1"/>
    <col min="3" max="3" width="12.5546875" style="21" customWidth="1"/>
    <col min="4" max="4" width="8.5546875" style="21" customWidth="1"/>
    <col min="5" max="5" width="12.5546875" style="21" customWidth="1"/>
    <col min="6" max="6" width="8.5546875" style="4" customWidth="1"/>
    <col min="7" max="7" width="8.44140625" style="4" customWidth="1"/>
    <col min="8" max="10" width="7.5546875" style="4" customWidth="1"/>
    <col min="11" max="16384" width="11.44140625" style="4"/>
  </cols>
  <sheetData>
    <row r="1" spans="1:8" s="3" customFormat="1" ht="12">
      <c r="A1" s="541" t="s">
        <v>379</v>
      </c>
      <c r="B1" s="541"/>
      <c r="C1" s="541"/>
      <c r="D1" s="541"/>
      <c r="E1" s="541"/>
      <c r="F1" s="541"/>
      <c r="H1" s="53"/>
    </row>
    <row r="2" spans="1:8" ht="12" customHeight="1">
      <c r="F2" s="104"/>
    </row>
    <row r="3" spans="1:8" ht="12.6" customHeight="1">
      <c r="A3" s="707" t="s">
        <v>68</v>
      </c>
      <c r="B3" s="706" t="s">
        <v>152</v>
      </c>
      <c r="C3" s="214" t="s">
        <v>165</v>
      </c>
      <c r="D3" s="214"/>
      <c r="E3" s="214"/>
      <c r="F3" s="84"/>
    </row>
    <row r="4" spans="1:8" ht="66" customHeight="1">
      <c r="A4" s="708"/>
      <c r="B4" s="706"/>
      <c r="C4" s="81" t="s">
        <v>166</v>
      </c>
      <c r="D4" s="85" t="s">
        <v>39</v>
      </c>
      <c r="E4" s="69" t="s">
        <v>177</v>
      </c>
      <c r="F4" s="86" t="s">
        <v>88</v>
      </c>
    </row>
    <row r="5" spans="1:8" ht="12" customHeight="1">
      <c r="A5" s="111"/>
      <c r="B5" s="87"/>
      <c r="C5" s="87"/>
      <c r="D5" s="87"/>
      <c r="E5" s="87"/>
      <c r="F5" s="87"/>
    </row>
    <row r="6" spans="1:8" ht="12" customHeight="1">
      <c r="A6" s="401"/>
      <c r="B6" s="675" t="s">
        <v>303</v>
      </c>
      <c r="C6" s="675"/>
      <c r="D6" s="675"/>
      <c r="E6" s="675"/>
      <c r="F6" s="675"/>
    </row>
    <row r="7" spans="1:8" ht="12" customHeight="1">
      <c r="A7" s="30">
        <v>2000</v>
      </c>
      <c r="B7" s="450">
        <v>13215.591</v>
      </c>
      <c r="C7" s="450">
        <v>2490.7019999999998</v>
      </c>
      <c r="D7" s="450">
        <v>4776.6710000000003</v>
      </c>
      <c r="E7" s="450">
        <v>5035.0120000000006</v>
      </c>
      <c r="F7" s="450">
        <v>913.20600000000002</v>
      </c>
      <c r="G7" s="219"/>
    </row>
    <row r="8" spans="1:8" ht="12" hidden="1" customHeight="1" outlineLevel="1">
      <c r="A8" s="418">
        <v>2001</v>
      </c>
      <c r="B8" s="450">
        <v>11969.187999999998</v>
      </c>
      <c r="C8" s="450">
        <v>2401.3689999999997</v>
      </c>
      <c r="D8" s="450">
        <v>3949.3969999999999</v>
      </c>
      <c r="E8" s="450">
        <v>4684.6010000000006</v>
      </c>
      <c r="F8" s="450">
        <v>933.82100000000003</v>
      </c>
      <c r="G8" s="219"/>
    </row>
    <row r="9" spans="1:8" ht="12" hidden="1" customHeight="1" outlineLevel="1">
      <c r="A9" s="418">
        <v>2002</v>
      </c>
      <c r="B9" s="450">
        <v>11561.669</v>
      </c>
      <c r="C9" s="450">
        <v>2274.279</v>
      </c>
      <c r="D9" s="450">
        <v>3775.9650000000001</v>
      </c>
      <c r="E9" s="450">
        <v>4541.741</v>
      </c>
      <c r="F9" s="450">
        <v>969.68399999999997</v>
      </c>
      <c r="G9" s="219"/>
    </row>
    <row r="10" spans="1:8" ht="12" hidden="1" customHeight="1" outlineLevel="1">
      <c r="A10" s="418">
        <v>2003</v>
      </c>
      <c r="B10" s="450">
        <v>13072.262999999999</v>
      </c>
      <c r="C10" s="450">
        <v>2439</v>
      </c>
      <c r="D10" s="450">
        <v>4080.9569999999999</v>
      </c>
      <c r="E10" s="450">
        <v>5151.1229999999996</v>
      </c>
      <c r="F10" s="450">
        <v>1401.183</v>
      </c>
      <c r="G10" s="219"/>
    </row>
    <row r="11" spans="1:8" ht="12" hidden="1" customHeight="1" outlineLevel="1">
      <c r="A11" s="418">
        <v>2004</v>
      </c>
      <c r="B11" s="450">
        <v>12976.492989999999</v>
      </c>
      <c r="C11" s="450">
        <v>2086.9529900000002</v>
      </c>
      <c r="D11" s="450">
        <v>3762.884</v>
      </c>
      <c r="E11" s="450">
        <v>5881.665</v>
      </c>
      <c r="F11" s="450">
        <v>1244.991</v>
      </c>
      <c r="G11" s="219"/>
    </row>
    <row r="12" spans="1:8" ht="12" hidden="1" customHeight="1" outlineLevel="1">
      <c r="A12" s="418">
        <v>2005</v>
      </c>
      <c r="B12" s="450">
        <v>12320.356</v>
      </c>
      <c r="C12" s="450">
        <v>2024.3150000000003</v>
      </c>
      <c r="D12" s="450">
        <v>3703.7649999999999</v>
      </c>
      <c r="E12" s="450">
        <v>5827.9930000000004</v>
      </c>
      <c r="F12" s="450">
        <v>764.28300000000002</v>
      </c>
      <c r="G12" s="219"/>
    </row>
    <row r="13" spans="1:8" ht="12" hidden="1" customHeight="1" outlineLevel="1">
      <c r="A13" s="418">
        <v>2006</v>
      </c>
      <c r="B13" s="450">
        <v>13419.512999999999</v>
      </c>
      <c r="C13" s="450">
        <v>2113.8049999999994</v>
      </c>
      <c r="D13" s="450">
        <v>4376.8379999999997</v>
      </c>
      <c r="E13" s="450">
        <v>5884.3767429999998</v>
      </c>
      <c r="F13" s="450">
        <v>1044.4932570000001</v>
      </c>
      <c r="G13" s="219"/>
    </row>
    <row r="14" spans="1:8" ht="12" hidden="1" customHeight="1" outlineLevel="1">
      <c r="A14" s="418">
        <v>2007</v>
      </c>
      <c r="B14" s="450">
        <v>13216.806</v>
      </c>
      <c r="C14" s="450">
        <v>2098.1940000000004</v>
      </c>
      <c r="D14" s="450">
        <v>4148.2299999999996</v>
      </c>
      <c r="E14" s="450">
        <v>5998.82</v>
      </c>
      <c r="F14" s="450">
        <v>971.56200000000001</v>
      </c>
      <c r="G14" s="219"/>
    </row>
    <row r="15" spans="1:8" ht="12" hidden="1" customHeight="1" outlineLevel="1">
      <c r="A15" s="418">
        <v>2008</v>
      </c>
      <c r="B15" s="450">
        <v>13379.809000000001</v>
      </c>
      <c r="C15" s="450">
        <v>2315.4070000000002</v>
      </c>
      <c r="D15" s="450">
        <v>4173.9830000000002</v>
      </c>
      <c r="E15" s="450">
        <v>5947.0325000000003</v>
      </c>
      <c r="F15" s="450">
        <v>943.38649999999996</v>
      </c>
      <c r="G15" s="219"/>
    </row>
    <row r="16" spans="1:8" ht="12" hidden="1" customHeight="1" outlineLevel="1">
      <c r="A16" s="418">
        <v>2009</v>
      </c>
      <c r="B16" s="450">
        <v>12222.34139</v>
      </c>
      <c r="C16" s="450">
        <v>1821.3113900000001</v>
      </c>
      <c r="D16" s="450">
        <v>4162.6980000000003</v>
      </c>
      <c r="E16" s="450">
        <v>5325.3305999999993</v>
      </c>
      <c r="F16" s="450">
        <v>913.00139999999999</v>
      </c>
      <c r="G16" s="219"/>
    </row>
    <row r="17" spans="1:10" ht="12" customHeight="1" collapsed="1">
      <c r="A17" s="30">
        <v>2010</v>
      </c>
      <c r="B17" s="450">
        <v>14330.556111111113</v>
      </c>
      <c r="C17" s="450">
        <v>1982.1179899999997</v>
      </c>
      <c r="D17" s="450">
        <v>4631.2653333333328</v>
      </c>
      <c r="E17" s="450">
        <v>6841.2548188888895</v>
      </c>
      <c r="F17" s="450">
        <v>875.91796888888894</v>
      </c>
    </row>
    <row r="18" spans="1:10" ht="12" hidden="1" customHeight="1" outlineLevel="1">
      <c r="A18" s="30">
        <v>2011</v>
      </c>
      <c r="B18" s="450">
        <v>13946.105666666666</v>
      </c>
      <c r="C18" s="450">
        <v>1987.7726800000003</v>
      </c>
      <c r="D18" s="450">
        <v>4569.7187777777772</v>
      </c>
      <c r="E18" s="450">
        <v>6507.7773195555556</v>
      </c>
      <c r="F18" s="450">
        <v>880.83688933333337</v>
      </c>
    </row>
    <row r="19" spans="1:10" ht="12" hidden="1" customHeight="1" outlineLevel="1">
      <c r="A19" s="380">
        <v>2012</v>
      </c>
      <c r="B19" s="450">
        <v>13865.052111111112</v>
      </c>
      <c r="C19" s="450">
        <v>1886.021</v>
      </c>
      <c r="D19" s="450">
        <v>4457.728444444444</v>
      </c>
      <c r="E19" s="450">
        <v>6625.5567777777787</v>
      </c>
      <c r="F19" s="450">
        <v>895.74588888888889</v>
      </c>
    </row>
    <row r="20" spans="1:10" ht="12" hidden="1" customHeight="1" outlineLevel="1">
      <c r="A20" s="392">
        <v>2013</v>
      </c>
      <c r="B20" s="450">
        <v>13617.076999999999</v>
      </c>
      <c r="C20" s="450">
        <v>1746.8109999999999</v>
      </c>
      <c r="D20" s="450">
        <v>4396.384</v>
      </c>
      <c r="E20" s="450">
        <v>6637.2430000000004</v>
      </c>
      <c r="F20" s="450">
        <v>836.64099999999996</v>
      </c>
    </row>
    <row r="21" spans="1:10" ht="12" hidden="1" customHeight="1" outlineLevel="1">
      <c r="A21" s="393">
        <v>2014</v>
      </c>
      <c r="B21" s="450">
        <v>13421.852000000001</v>
      </c>
      <c r="C21" s="450">
        <v>1749.3019999999999</v>
      </c>
      <c r="D21" s="450">
        <v>4188.3890000000001</v>
      </c>
      <c r="E21" s="450">
        <v>6614.5690000000004</v>
      </c>
      <c r="F21" s="450">
        <v>869.59199999999998</v>
      </c>
    </row>
    <row r="22" spans="1:10" ht="12" customHeight="1" collapsed="1">
      <c r="A22" s="394">
        <v>2015</v>
      </c>
      <c r="B22" s="450">
        <v>13347.78</v>
      </c>
      <c r="C22" s="450">
        <v>1754.2449999999999</v>
      </c>
      <c r="D22" s="450">
        <v>4187.9210000000003</v>
      </c>
      <c r="E22" s="450">
        <v>6471.0469999999996</v>
      </c>
      <c r="F22" s="450">
        <v>934.56700000000001</v>
      </c>
    </row>
    <row r="23" spans="1:10" ht="12" customHeight="1">
      <c r="A23" s="402">
        <v>2016</v>
      </c>
      <c r="B23" s="450">
        <v>13392.334000000001</v>
      </c>
      <c r="C23" s="450">
        <v>1682.3530000000001</v>
      </c>
      <c r="D23" s="450">
        <v>4334.5940000000001</v>
      </c>
      <c r="E23" s="450">
        <v>6418.5439999999999</v>
      </c>
      <c r="F23" s="450">
        <v>956.84299999999996</v>
      </c>
    </row>
    <row r="24" spans="1:10" ht="12" customHeight="1">
      <c r="A24" s="409">
        <v>2017</v>
      </c>
      <c r="B24" s="450">
        <v>13153.297</v>
      </c>
      <c r="C24" s="450">
        <v>1620.4829999999999</v>
      </c>
      <c r="D24" s="450">
        <v>4182.1549999999997</v>
      </c>
      <c r="E24" s="450">
        <v>6332.18</v>
      </c>
      <c r="F24" s="450">
        <v>1018.479</v>
      </c>
    </row>
    <row r="25" spans="1:10" ht="12" customHeight="1">
      <c r="A25" s="418">
        <v>2018</v>
      </c>
      <c r="B25" s="450">
        <v>13085.364</v>
      </c>
      <c r="C25" s="450">
        <v>1670.6859999999999</v>
      </c>
      <c r="D25" s="450">
        <v>4157.4139999999998</v>
      </c>
      <c r="E25" s="450">
        <v>6381.6850000000004</v>
      </c>
      <c r="F25" s="450">
        <v>875.57799999999997</v>
      </c>
    </row>
    <row r="26" spans="1:10" ht="12" customHeight="1">
      <c r="A26" s="436">
        <v>2019</v>
      </c>
      <c r="B26" s="450">
        <v>12844.471</v>
      </c>
      <c r="C26" s="450">
        <v>1579.309</v>
      </c>
      <c r="D26" s="450">
        <v>4085.165</v>
      </c>
      <c r="E26" s="450">
        <v>6397.4939999999997</v>
      </c>
      <c r="F26" s="450">
        <v>782.50300000000004</v>
      </c>
    </row>
    <row r="27" spans="1:10" ht="12" customHeight="1">
      <c r="A27" s="468">
        <v>2020</v>
      </c>
      <c r="B27" s="450">
        <v>12274.453</v>
      </c>
      <c r="C27" s="450">
        <v>1426.779</v>
      </c>
      <c r="D27" s="450">
        <v>4226.893</v>
      </c>
      <c r="E27" s="450">
        <v>5782.7860000000001</v>
      </c>
      <c r="F27" s="450">
        <v>837.995</v>
      </c>
    </row>
    <row r="28" spans="1:10" ht="12" customHeight="1">
      <c r="A28" s="88"/>
      <c r="F28" s="104"/>
    </row>
    <row r="29" spans="1:10" ht="12" customHeight="1">
      <c r="A29" s="88"/>
      <c r="B29" s="675" t="s">
        <v>293</v>
      </c>
      <c r="C29" s="675"/>
      <c r="D29" s="675"/>
      <c r="E29" s="675"/>
      <c r="F29" s="675"/>
      <c r="G29" s="29"/>
      <c r="H29" s="29"/>
      <c r="I29" s="29"/>
      <c r="J29" s="29"/>
    </row>
    <row r="30" spans="1:10" ht="12" customHeight="1">
      <c r="A30" s="30">
        <v>2000</v>
      </c>
      <c r="B30" s="451">
        <v>100</v>
      </c>
      <c r="C30" s="451">
        <v>18.847000000000001</v>
      </c>
      <c r="D30" s="451">
        <v>36.143999999999998</v>
      </c>
      <c r="E30" s="451">
        <v>38.098999999999997</v>
      </c>
      <c r="F30" s="451">
        <v>6.91</v>
      </c>
    </row>
    <row r="31" spans="1:10" ht="12" hidden="1" customHeight="1" outlineLevel="1">
      <c r="A31" s="418">
        <v>2001</v>
      </c>
      <c r="B31" s="451">
        <v>100</v>
      </c>
      <c r="C31" s="451">
        <v>20.062999999999999</v>
      </c>
      <c r="D31" s="451">
        <v>32.996000000000002</v>
      </c>
      <c r="E31" s="451">
        <v>39.139000000000003</v>
      </c>
      <c r="F31" s="451">
        <v>7.8019999999999996</v>
      </c>
    </row>
    <row r="32" spans="1:10" ht="12" hidden="1" customHeight="1" outlineLevel="1">
      <c r="A32" s="418">
        <v>2002</v>
      </c>
      <c r="B32" s="451">
        <v>100</v>
      </c>
      <c r="C32" s="451">
        <v>19.670999999999999</v>
      </c>
      <c r="D32" s="451">
        <v>32.658999999999999</v>
      </c>
      <c r="E32" s="451">
        <v>39.283000000000001</v>
      </c>
      <c r="F32" s="451">
        <v>8.3870000000000005</v>
      </c>
    </row>
    <row r="33" spans="1:6" ht="12" hidden="1" customHeight="1" outlineLevel="1">
      <c r="A33" s="418">
        <v>2003</v>
      </c>
      <c r="B33" s="451">
        <v>100</v>
      </c>
      <c r="C33" s="451">
        <v>18.658000000000001</v>
      </c>
      <c r="D33" s="451">
        <v>31.218</v>
      </c>
      <c r="E33" s="451">
        <v>39.405000000000001</v>
      </c>
      <c r="F33" s="451">
        <v>10.718999999999999</v>
      </c>
    </row>
    <row r="34" spans="1:6" ht="12" hidden="1" customHeight="1" outlineLevel="1">
      <c r="A34" s="418">
        <v>2004</v>
      </c>
      <c r="B34" s="451">
        <v>100</v>
      </c>
      <c r="C34" s="451">
        <v>16.082999999999998</v>
      </c>
      <c r="D34" s="451">
        <v>28.998000000000001</v>
      </c>
      <c r="E34" s="451">
        <v>45.326000000000001</v>
      </c>
      <c r="F34" s="451">
        <v>9.5939999999999994</v>
      </c>
    </row>
    <row r="35" spans="1:6" ht="12" hidden="1" customHeight="1" outlineLevel="1">
      <c r="A35" s="418">
        <v>2005</v>
      </c>
      <c r="B35" s="451">
        <v>100</v>
      </c>
      <c r="C35" s="451">
        <v>16.431000000000001</v>
      </c>
      <c r="D35" s="451">
        <v>30.062000000000001</v>
      </c>
      <c r="E35" s="451">
        <v>47.304000000000002</v>
      </c>
      <c r="F35" s="451">
        <v>6.2030000000000003</v>
      </c>
    </row>
    <row r="36" spans="1:6" ht="12" hidden="1" customHeight="1" outlineLevel="1">
      <c r="A36" s="418">
        <v>2006</v>
      </c>
      <c r="B36" s="451">
        <v>100</v>
      </c>
      <c r="C36" s="451">
        <v>15.752000000000001</v>
      </c>
      <c r="D36" s="451">
        <v>32.615000000000002</v>
      </c>
      <c r="E36" s="451">
        <v>43.848999999999997</v>
      </c>
      <c r="F36" s="451">
        <v>7.7830000000000004</v>
      </c>
    </row>
    <row r="37" spans="1:6" ht="12" hidden="1" customHeight="1" outlineLevel="1">
      <c r="A37" s="418">
        <v>2007</v>
      </c>
      <c r="B37" s="451">
        <v>100</v>
      </c>
      <c r="C37" s="451">
        <v>15.875</v>
      </c>
      <c r="D37" s="451">
        <v>31.385999999999999</v>
      </c>
      <c r="E37" s="451">
        <v>45.387999999999998</v>
      </c>
      <c r="F37" s="451">
        <v>7.351</v>
      </c>
    </row>
    <row r="38" spans="1:6" ht="12" hidden="1" customHeight="1" outlineLevel="1">
      <c r="A38" s="418">
        <v>2008</v>
      </c>
      <c r="B38" s="451">
        <v>100</v>
      </c>
      <c r="C38" s="451">
        <v>17.305</v>
      </c>
      <c r="D38" s="451">
        <v>31.196000000000002</v>
      </c>
      <c r="E38" s="451">
        <v>44.448</v>
      </c>
      <c r="F38" s="451">
        <v>7.0510000000000002</v>
      </c>
    </row>
    <row r="39" spans="1:6" ht="12" hidden="1" customHeight="1" outlineLevel="1">
      <c r="A39" s="418">
        <v>2009</v>
      </c>
      <c r="B39" s="451">
        <v>100</v>
      </c>
      <c r="C39" s="451">
        <v>14.901</v>
      </c>
      <c r="D39" s="451">
        <v>34.058</v>
      </c>
      <c r="E39" s="451">
        <v>43.57</v>
      </c>
      <c r="F39" s="451">
        <v>7.47</v>
      </c>
    </row>
    <row r="40" spans="1:6" ht="12" customHeight="1" collapsed="1">
      <c r="A40" s="30">
        <v>2010</v>
      </c>
      <c r="B40" s="451">
        <v>100</v>
      </c>
      <c r="C40" s="451">
        <v>13.831</v>
      </c>
      <c r="D40" s="451">
        <v>32.317</v>
      </c>
      <c r="E40" s="451">
        <v>47.738999999999997</v>
      </c>
      <c r="F40" s="451">
        <v>6.1120000000000001</v>
      </c>
    </row>
    <row r="41" spans="1:6" ht="12" hidden="1" customHeight="1" outlineLevel="1">
      <c r="A41" s="30">
        <v>2011</v>
      </c>
      <c r="B41" s="451">
        <v>100</v>
      </c>
      <c r="C41" s="451">
        <v>14.253</v>
      </c>
      <c r="D41" s="451">
        <v>32.767000000000003</v>
      </c>
      <c r="E41" s="451">
        <v>46.664000000000001</v>
      </c>
      <c r="F41" s="451">
        <v>6.3159999999999998</v>
      </c>
    </row>
    <row r="42" spans="1:6" ht="12" hidden="1" customHeight="1" outlineLevel="1">
      <c r="A42" s="380">
        <v>2012</v>
      </c>
      <c r="B42" s="451">
        <v>100</v>
      </c>
      <c r="C42" s="451">
        <v>13.603</v>
      </c>
      <c r="D42" s="451">
        <v>32.151000000000003</v>
      </c>
      <c r="E42" s="451">
        <v>47.786000000000001</v>
      </c>
      <c r="F42" s="451">
        <v>6.46</v>
      </c>
    </row>
    <row r="43" spans="1:6" ht="12" hidden="1" customHeight="1" outlineLevel="1">
      <c r="A43" s="392">
        <v>2013</v>
      </c>
      <c r="B43" s="451">
        <v>100</v>
      </c>
      <c r="C43" s="451">
        <v>12.827999999999999</v>
      </c>
      <c r="D43" s="451">
        <v>32.286000000000001</v>
      </c>
      <c r="E43" s="451">
        <v>48.741999999999997</v>
      </c>
      <c r="F43" s="451">
        <v>6.1440000000000001</v>
      </c>
    </row>
    <row r="44" spans="1:6" ht="12" hidden="1" customHeight="1" outlineLevel="1">
      <c r="A44" s="393">
        <v>2014</v>
      </c>
      <c r="B44" s="451">
        <v>100</v>
      </c>
      <c r="C44" s="451">
        <v>13.032999999999999</v>
      </c>
      <c r="D44" s="451">
        <v>31.206</v>
      </c>
      <c r="E44" s="451">
        <v>49.281999999999996</v>
      </c>
      <c r="F44" s="451">
        <v>6.4790000000000001</v>
      </c>
    </row>
    <row r="45" spans="1:6" ht="12" customHeight="1" collapsed="1">
      <c r="A45" s="394">
        <v>2015</v>
      </c>
      <c r="B45" s="451">
        <v>100</v>
      </c>
      <c r="C45" s="451">
        <v>13.143000000000001</v>
      </c>
      <c r="D45" s="451">
        <v>31.375</v>
      </c>
      <c r="E45" s="451">
        <v>48.48</v>
      </c>
      <c r="F45" s="451">
        <v>7.0019999999999998</v>
      </c>
    </row>
    <row r="46" spans="1:6" ht="12" customHeight="1">
      <c r="A46" s="402">
        <v>2016</v>
      </c>
      <c r="B46" s="451">
        <v>100</v>
      </c>
      <c r="C46" s="451">
        <v>12.561999999999999</v>
      </c>
      <c r="D46" s="451">
        <v>32.366</v>
      </c>
      <c r="E46" s="451">
        <v>47.927</v>
      </c>
      <c r="F46" s="451">
        <v>7.1449999999999996</v>
      </c>
    </row>
    <row r="47" spans="1:6" ht="12" customHeight="1">
      <c r="A47" s="409">
        <v>2017</v>
      </c>
      <c r="B47" s="451">
        <v>100</v>
      </c>
      <c r="C47" s="451">
        <v>12.32</v>
      </c>
      <c r="D47" s="451">
        <v>31.795000000000002</v>
      </c>
      <c r="E47" s="451">
        <v>48.140999999999998</v>
      </c>
      <c r="F47" s="451">
        <v>7.7430000000000003</v>
      </c>
    </row>
    <row r="48" spans="1:6" ht="12" customHeight="1">
      <c r="A48" s="418">
        <v>2018</v>
      </c>
      <c r="B48" s="451">
        <v>100</v>
      </c>
      <c r="C48" s="451">
        <v>12.768000000000001</v>
      </c>
      <c r="D48" s="451">
        <v>31.771000000000001</v>
      </c>
      <c r="E48" s="451">
        <v>48.77</v>
      </c>
      <c r="F48" s="451">
        <v>6.6909999999999998</v>
      </c>
    </row>
    <row r="49" spans="1:6" ht="12" customHeight="1">
      <c r="A49" s="436">
        <v>2019</v>
      </c>
      <c r="B49" s="451">
        <v>100</v>
      </c>
      <c r="C49" s="451">
        <v>12.295999999999999</v>
      </c>
      <c r="D49" s="451">
        <v>31.805</v>
      </c>
      <c r="E49" s="451">
        <v>49.807000000000002</v>
      </c>
      <c r="F49" s="451">
        <v>6.0919999999999996</v>
      </c>
    </row>
    <row r="50" spans="1:6" ht="12" customHeight="1">
      <c r="A50" s="468">
        <v>2020</v>
      </c>
      <c r="B50" s="451">
        <v>100</v>
      </c>
      <c r="C50" s="451">
        <v>11.624000000000001</v>
      </c>
      <c r="D50" s="451">
        <v>34.436999999999998</v>
      </c>
      <c r="E50" s="451">
        <v>47.112000000000002</v>
      </c>
      <c r="F50" s="451">
        <v>6.827</v>
      </c>
    </row>
    <row r="51" spans="1:6" ht="12" customHeight="1">
      <c r="A51" s="30"/>
      <c r="B51" s="162"/>
      <c r="C51" s="162"/>
      <c r="D51" s="162"/>
      <c r="E51" s="162"/>
      <c r="F51" s="162"/>
    </row>
    <row r="52" spans="1:6" ht="12" customHeight="1">
      <c r="B52" s="675" t="s">
        <v>147</v>
      </c>
      <c r="C52" s="675"/>
      <c r="D52" s="675"/>
      <c r="E52" s="675"/>
      <c r="F52" s="675"/>
    </row>
    <row r="53" spans="1:6" ht="12" customHeight="1">
      <c r="A53" s="30">
        <v>2000</v>
      </c>
      <c r="B53" s="451">
        <v>1.627</v>
      </c>
      <c r="C53" s="451">
        <v>11.734</v>
      </c>
      <c r="D53" s="451">
        <v>-1.67</v>
      </c>
      <c r="E53" s="451">
        <v>0.33300000000000002</v>
      </c>
      <c r="F53" s="451">
        <v>1.609</v>
      </c>
    </row>
    <row r="54" spans="1:6" ht="12" hidden="1" customHeight="1" outlineLevel="1">
      <c r="A54" s="418">
        <v>2001</v>
      </c>
      <c r="B54" s="451">
        <v>-9.4309999999999992</v>
      </c>
      <c r="C54" s="451">
        <v>-3.5870000000000002</v>
      </c>
      <c r="D54" s="451">
        <v>-17.318999999999999</v>
      </c>
      <c r="E54" s="451">
        <v>-6.9589999999999996</v>
      </c>
      <c r="F54" s="451">
        <v>2.2570000000000001</v>
      </c>
    </row>
    <row r="55" spans="1:6" ht="12" hidden="1" customHeight="1" outlineLevel="1">
      <c r="A55" s="418">
        <v>2002</v>
      </c>
      <c r="B55" s="451">
        <v>-3.4049999999999998</v>
      </c>
      <c r="C55" s="451">
        <v>-5.2919999999999998</v>
      </c>
      <c r="D55" s="451">
        <v>-4.391</v>
      </c>
      <c r="E55" s="451">
        <v>-3.05</v>
      </c>
      <c r="F55" s="451">
        <v>3.84</v>
      </c>
    </row>
    <row r="56" spans="1:6" ht="12" hidden="1" customHeight="1" outlineLevel="1">
      <c r="A56" s="418">
        <v>2003</v>
      </c>
      <c r="B56" s="451">
        <v>13.066000000000001</v>
      </c>
      <c r="C56" s="451">
        <v>7.2430000000000003</v>
      </c>
      <c r="D56" s="451">
        <v>8.077</v>
      </c>
      <c r="E56" s="451">
        <v>13.417</v>
      </c>
      <c r="F56" s="451">
        <v>44.499000000000002</v>
      </c>
    </row>
    <row r="57" spans="1:6" ht="12" hidden="1" customHeight="1" outlineLevel="1">
      <c r="A57" s="418">
        <v>2004</v>
      </c>
      <c r="B57" s="451">
        <v>-0.73299999999999998</v>
      </c>
      <c r="C57" s="451">
        <v>-14.433999999999999</v>
      </c>
      <c r="D57" s="451">
        <v>-7.7939999999999996</v>
      </c>
      <c r="E57" s="451">
        <v>14.182</v>
      </c>
      <c r="F57" s="451">
        <v>-11.147</v>
      </c>
    </row>
    <row r="58" spans="1:6" ht="12" hidden="1" customHeight="1" outlineLevel="1">
      <c r="A58" s="418">
        <v>2005</v>
      </c>
      <c r="B58" s="451">
        <v>-5.056</v>
      </c>
      <c r="C58" s="451">
        <v>-3.0009999999999999</v>
      </c>
      <c r="D58" s="451">
        <v>-1.571</v>
      </c>
      <c r="E58" s="451">
        <v>-0.91300000000000003</v>
      </c>
      <c r="F58" s="451">
        <v>-38.610999999999997</v>
      </c>
    </row>
    <row r="59" spans="1:6" ht="12" hidden="1" customHeight="1" outlineLevel="1">
      <c r="A59" s="418">
        <v>2006</v>
      </c>
      <c r="B59" s="451">
        <v>8.9209999999999994</v>
      </c>
      <c r="C59" s="451">
        <v>4.4210000000000003</v>
      </c>
      <c r="D59" s="451">
        <v>18.172999999999998</v>
      </c>
      <c r="E59" s="451">
        <v>0.96699999999999997</v>
      </c>
      <c r="F59" s="451">
        <v>36.662999999999997</v>
      </c>
    </row>
    <row r="60" spans="1:6" ht="12" hidden="1" customHeight="1" outlineLevel="1">
      <c r="A60" s="418">
        <v>2007</v>
      </c>
      <c r="B60" s="451">
        <v>-1.5109999999999999</v>
      </c>
      <c r="C60" s="451">
        <v>-0.73899999999999999</v>
      </c>
      <c r="D60" s="451">
        <v>-5.2229999999999999</v>
      </c>
      <c r="E60" s="451">
        <v>1.9450000000000001</v>
      </c>
      <c r="F60" s="451">
        <v>-6.9820000000000002</v>
      </c>
    </row>
    <row r="61" spans="1:6" ht="12" hidden="1" customHeight="1" outlineLevel="1">
      <c r="A61" s="418">
        <v>2008</v>
      </c>
      <c r="B61" s="451">
        <v>1.2330000000000001</v>
      </c>
      <c r="C61" s="451">
        <v>10.352</v>
      </c>
      <c r="D61" s="451">
        <v>0.621</v>
      </c>
      <c r="E61" s="451">
        <v>-0.86299999999999999</v>
      </c>
      <c r="F61" s="451">
        <v>-2.9</v>
      </c>
    </row>
    <row r="62" spans="1:6" ht="12" hidden="1" customHeight="1" outlineLevel="1">
      <c r="A62" s="418">
        <v>2009</v>
      </c>
      <c r="B62" s="451">
        <v>-8.6509999999999998</v>
      </c>
      <c r="C62" s="451">
        <v>-21.338999999999999</v>
      </c>
      <c r="D62" s="451">
        <v>-0.27</v>
      </c>
      <c r="E62" s="451">
        <v>-10.454000000000001</v>
      </c>
      <c r="F62" s="451">
        <v>-3.2210000000000001</v>
      </c>
    </row>
    <row r="63" spans="1:6" ht="12" customHeight="1" collapsed="1">
      <c r="A63" s="30">
        <v>2010</v>
      </c>
      <c r="B63" s="451">
        <v>17.248999999999999</v>
      </c>
      <c r="C63" s="451">
        <v>8.8290000000000006</v>
      </c>
      <c r="D63" s="451">
        <v>11.256</v>
      </c>
      <c r="E63" s="451">
        <v>28.466000000000001</v>
      </c>
      <c r="F63" s="451">
        <v>-4.0620000000000003</v>
      </c>
    </row>
    <row r="64" spans="1:6" ht="12" hidden="1" customHeight="1" outlineLevel="1">
      <c r="A64" s="30">
        <v>2011</v>
      </c>
      <c r="B64" s="451">
        <v>-2.6829999999999998</v>
      </c>
      <c r="C64" s="451">
        <v>0.28499999999999998</v>
      </c>
      <c r="D64" s="451">
        <v>-1.329</v>
      </c>
      <c r="E64" s="451">
        <v>-4.875</v>
      </c>
      <c r="F64" s="451">
        <v>0.56200000000000006</v>
      </c>
    </row>
    <row r="65" spans="1:7" ht="12" hidden="1" customHeight="1" outlineLevel="1">
      <c r="A65" s="380">
        <v>2012</v>
      </c>
      <c r="B65" s="451">
        <v>-0.58099999999999996</v>
      </c>
      <c r="C65" s="451">
        <v>-5.1189999999999998</v>
      </c>
      <c r="D65" s="451">
        <v>-2.4510000000000001</v>
      </c>
      <c r="E65" s="451">
        <v>1.81</v>
      </c>
      <c r="F65" s="451">
        <v>1.6930000000000001</v>
      </c>
    </row>
    <row r="66" spans="1:7" ht="12" hidden="1" customHeight="1" outlineLevel="1">
      <c r="A66" s="392">
        <v>2013</v>
      </c>
      <c r="B66" s="451">
        <v>-1.788</v>
      </c>
      <c r="C66" s="451">
        <v>-7.3810000000000002</v>
      </c>
      <c r="D66" s="451">
        <v>-1.3759999999999999</v>
      </c>
      <c r="E66" s="451">
        <v>0.17599999999999999</v>
      </c>
      <c r="F66" s="451">
        <v>-6.5979999999999999</v>
      </c>
    </row>
    <row r="67" spans="1:7" ht="12" hidden="1" customHeight="1" outlineLevel="1">
      <c r="A67" s="393">
        <v>2014</v>
      </c>
      <c r="B67" s="451">
        <v>-1.4339999999999999</v>
      </c>
      <c r="C67" s="451">
        <v>0.14299999999999999</v>
      </c>
      <c r="D67" s="451">
        <v>-4.7309999999999999</v>
      </c>
      <c r="E67" s="451">
        <v>-0.34200000000000003</v>
      </c>
      <c r="F67" s="451">
        <v>3.9380000000000002</v>
      </c>
    </row>
    <row r="68" spans="1:7" ht="12" customHeight="1" collapsed="1">
      <c r="A68" s="394">
        <v>2015</v>
      </c>
      <c r="B68" s="451">
        <v>-0.55200000000000005</v>
      </c>
      <c r="C68" s="451">
        <v>0.28299999999999997</v>
      </c>
      <c r="D68" s="451">
        <v>-1.0999999999999999E-2</v>
      </c>
      <c r="E68" s="451">
        <v>-2.17</v>
      </c>
      <c r="F68" s="451">
        <v>7.4720000000000004</v>
      </c>
    </row>
    <row r="69" spans="1:7" ht="12" customHeight="1">
      <c r="A69" s="402">
        <v>2016</v>
      </c>
      <c r="B69" s="451">
        <v>0.33400000000000002</v>
      </c>
      <c r="C69" s="451">
        <v>-4.0979999999999999</v>
      </c>
      <c r="D69" s="451">
        <v>3.5019999999999998</v>
      </c>
      <c r="E69" s="451">
        <v>-0.81100000000000005</v>
      </c>
      <c r="F69" s="451">
        <v>2.3839999999999999</v>
      </c>
    </row>
    <row r="70" spans="1:7" ht="12" customHeight="1">
      <c r="A70" s="409">
        <v>2017</v>
      </c>
      <c r="B70" s="451">
        <v>-1.7849999999999999</v>
      </c>
      <c r="C70" s="451">
        <v>-3.6779999999999999</v>
      </c>
      <c r="D70" s="451">
        <v>-3.5169999999999999</v>
      </c>
      <c r="E70" s="451">
        <v>-1.3460000000000001</v>
      </c>
      <c r="F70" s="451">
        <v>6.4420000000000002</v>
      </c>
    </row>
    <row r="71" spans="1:7" ht="12" customHeight="1">
      <c r="A71" s="418">
        <v>2018</v>
      </c>
      <c r="B71" s="451">
        <v>-0.51600000000000001</v>
      </c>
      <c r="C71" s="451">
        <v>3.0979999999999999</v>
      </c>
      <c r="D71" s="451">
        <v>-0.59199999999999997</v>
      </c>
      <c r="E71" s="451">
        <v>0.78200000000000003</v>
      </c>
      <c r="F71" s="451">
        <v>-14.031000000000001</v>
      </c>
    </row>
    <row r="72" spans="1:7">
      <c r="A72" s="436">
        <v>2019</v>
      </c>
      <c r="B72" s="451">
        <v>-1.841</v>
      </c>
      <c r="C72" s="451">
        <v>-5.4690000000000003</v>
      </c>
      <c r="D72" s="451">
        <v>-1.738</v>
      </c>
      <c r="E72" s="451">
        <v>0.248</v>
      </c>
      <c r="F72" s="451">
        <v>-10.63</v>
      </c>
    </row>
    <row r="73" spans="1:7">
      <c r="A73" s="468">
        <v>2020</v>
      </c>
      <c r="B73" s="451">
        <v>-4.4379999999999997</v>
      </c>
      <c r="C73" s="451">
        <v>-9.6579999999999995</v>
      </c>
      <c r="D73" s="451">
        <v>3.4689999999999999</v>
      </c>
      <c r="E73" s="451">
        <v>-9.609</v>
      </c>
      <c r="F73" s="451">
        <v>7.0919999999999996</v>
      </c>
    </row>
    <row r="74" spans="1:7">
      <c r="A74" s="40"/>
    </row>
    <row r="78" spans="1:7">
      <c r="G78" s="55"/>
    </row>
    <row r="80" spans="1:7">
      <c r="G80" s="55"/>
    </row>
    <row r="81" spans="7:7">
      <c r="G81" s="55"/>
    </row>
  </sheetData>
  <mergeCells count="6">
    <mergeCell ref="A1:F1"/>
    <mergeCell ref="B3:B4"/>
    <mergeCell ref="B52:F52"/>
    <mergeCell ref="B29:F29"/>
    <mergeCell ref="A3:A4"/>
    <mergeCell ref="B6:F6"/>
  </mergeCells>
  <phoneticPr fontId="6" type="noConversion"/>
  <hyperlinks>
    <hyperlink ref="A1:F1" location="Inhaltsverzeichnis!A27" display="3.7 Stromverbrauch in Berlin 2000 bis 2009 nach Sektoren" xr:uid="{00000000-0004-0000-1600-000000000000}"/>
  </hyperlinks>
  <pageMargins left="0.59055118110236227" right="0.59055118110236227" top="0.78740157480314965" bottom="0.78740157480314965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colBreaks count="1" manualBreakCount="1">
    <brk id="6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18"/>
  <dimension ref="A1:P58"/>
  <sheetViews>
    <sheetView zoomScaleNormal="100" workbookViewId="0">
      <selection activeCell="A4" sqref="A4"/>
    </sheetView>
  </sheetViews>
  <sheetFormatPr baseColWidth="10" defaultColWidth="11.44140625" defaultRowHeight="11.4" outlineLevelCol="1"/>
  <cols>
    <col min="1" max="1" width="32" style="16" customWidth="1"/>
    <col min="2" max="2" width="6.109375" style="23" customWidth="1"/>
    <col min="3" max="3" width="6.5546875" style="16" customWidth="1"/>
    <col min="4" max="7" width="6.5546875" style="16" hidden="1" customWidth="1" outlineLevel="1"/>
    <col min="8" max="8" width="6.5546875" style="16" customWidth="1" collapsed="1"/>
    <col min="9" max="13" width="6.5546875" style="16" customWidth="1"/>
    <col min="14" max="16384" width="11.44140625" style="16"/>
  </cols>
  <sheetData>
    <row r="1" spans="1:13" ht="12">
      <c r="A1" s="248" t="s">
        <v>380</v>
      </c>
      <c r="B1" s="24"/>
    </row>
    <row r="2" spans="1:13" s="2" customFormat="1">
      <c r="A2" s="25"/>
      <c r="B2" s="26"/>
    </row>
    <row r="3" spans="1:13" ht="17.100000000000001" customHeight="1">
      <c r="A3" s="31" t="s">
        <v>90</v>
      </c>
      <c r="B3" s="32" t="s">
        <v>91</v>
      </c>
      <c r="C3" s="33">
        <v>2010</v>
      </c>
      <c r="D3" s="33">
        <v>2011</v>
      </c>
      <c r="E3" s="33">
        <v>2012</v>
      </c>
      <c r="F3" s="33">
        <v>2013</v>
      </c>
      <c r="G3" s="180">
        <v>2014</v>
      </c>
      <c r="H3" s="33">
        <v>2015</v>
      </c>
      <c r="I3" s="180">
        <v>2016</v>
      </c>
      <c r="J3" s="33">
        <v>2017</v>
      </c>
      <c r="K3" s="180">
        <v>2018</v>
      </c>
      <c r="L3" s="422">
        <v>2019</v>
      </c>
      <c r="M3" s="422">
        <v>2020</v>
      </c>
    </row>
    <row r="4" spans="1:13" ht="12" customHeight="1">
      <c r="A4" s="89"/>
      <c r="B4" s="89"/>
    </row>
    <row r="5" spans="1:13" ht="12" customHeight="1">
      <c r="A5" s="104" t="s">
        <v>302</v>
      </c>
      <c r="B5" s="76" t="s">
        <v>95</v>
      </c>
      <c r="C5" s="450">
        <v>51472.701999999997</v>
      </c>
      <c r="D5" s="450">
        <v>44196.891000000003</v>
      </c>
      <c r="E5" s="450">
        <v>44320.81</v>
      </c>
      <c r="F5" s="450">
        <v>46601.712</v>
      </c>
      <c r="G5" s="450">
        <v>41031.267999999996</v>
      </c>
      <c r="H5" s="450">
        <v>44434.214</v>
      </c>
      <c r="I5" s="450">
        <v>44446.817999999999</v>
      </c>
      <c r="J5" s="450">
        <v>44800.315999999999</v>
      </c>
      <c r="K5" s="450">
        <v>46424.171000000002</v>
      </c>
      <c r="L5" s="450">
        <v>46174.408000000003</v>
      </c>
      <c r="M5" s="450">
        <v>46377.997000000003</v>
      </c>
    </row>
    <row r="6" spans="1:13" ht="12" customHeight="1">
      <c r="A6" s="188" t="s">
        <v>131</v>
      </c>
      <c r="B6" s="76" t="s">
        <v>95</v>
      </c>
      <c r="C6" s="450">
        <v>2023.989</v>
      </c>
      <c r="D6" s="450">
        <v>1486.0540000000001</v>
      </c>
      <c r="E6" s="450">
        <v>1358.6469999999999</v>
      </c>
      <c r="F6" s="450">
        <v>4421.0559999999996</v>
      </c>
      <c r="G6" s="450">
        <v>4423.18</v>
      </c>
      <c r="H6" s="450">
        <v>4473.4440000000004</v>
      </c>
      <c r="I6" s="450">
        <v>4336.01</v>
      </c>
      <c r="J6" s="450">
        <v>3960.7570000000001</v>
      </c>
      <c r="K6" s="450">
        <v>3541.165</v>
      </c>
      <c r="L6" s="450">
        <v>3142.4360000000001</v>
      </c>
      <c r="M6" s="450">
        <v>4527.192</v>
      </c>
    </row>
    <row r="7" spans="1:13" ht="12" customHeight="1">
      <c r="A7" s="188" t="s">
        <v>32</v>
      </c>
      <c r="B7" s="76" t="s">
        <v>95</v>
      </c>
      <c r="C7" s="450">
        <v>1E-3</v>
      </c>
      <c r="D7" s="450">
        <v>0</v>
      </c>
      <c r="E7" s="450">
        <v>828.5</v>
      </c>
      <c r="F7" s="450">
        <v>340.536</v>
      </c>
      <c r="G7" s="450">
        <v>706.57299999999998</v>
      </c>
      <c r="H7" s="450">
        <v>425.75599999999997</v>
      </c>
      <c r="I7" s="450">
        <v>1798.9269999999999</v>
      </c>
      <c r="J7" s="450">
        <v>1932.221</v>
      </c>
      <c r="K7" s="450">
        <v>398.12</v>
      </c>
      <c r="L7" s="450">
        <v>0</v>
      </c>
      <c r="M7" s="450">
        <v>0</v>
      </c>
    </row>
    <row r="8" spans="1:13" ht="12" customHeight="1">
      <c r="A8" s="188" t="s">
        <v>33</v>
      </c>
      <c r="B8" s="76" t="s">
        <v>95</v>
      </c>
      <c r="C8" s="450">
        <v>46517.887000000002</v>
      </c>
      <c r="D8" s="450">
        <v>39179.258000000002</v>
      </c>
      <c r="E8" s="450">
        <v>40980.455999999998</v>
      </c>
      <c r="F8" s="450">
        <v>39417.307000000001</v>
      </c>
      <c r="G8" s="450">
        <v>34024.182999999997</v>
      </c>
      <c r="H8" s="450">
        <v>37287.216</v>
      </c>
      <c r="I8" s="450">
        <v>38572.114000000001</v>
      </c>
      <c r="J8" s="450">
        <v>39284.161</v>
      </c>
      <c r="K8" s="450">
        <v>39862.271000000001</v>
      </c>
      <c r="L8" s="450">
        <v>39758.957999999999</v>
      </c>
      <c r="M8" s="450">
        <v>38317.021000000001</v>
      </c>
    </row>
    <row r="9" spans="1:13" ht="12" customHeight="1">
      <c r="A9" s="185" t="s">
        <v>67</v>
      </c>
      <c r="B9" s="76"/>
      <c r="C9" s="450"/>
      <c r="D9" s="450"/>
      <c r="E9" s="450"/>
      <c r="F9" s="450"/>
      <c r="G9" s="450"/>
      <c r="H9" s="450"/>
      <c r="I9" s="450"/>
      <c r="J9" s="450"/>
      <c r="K9" s="450"/>
      <c r="L9" s="450"/>
      <c r="M9" s="450"/>
    </row>
    <row r="10" spans="1:13" ht="20.399999999999999" customHeight="1">
      <c r="A10" s="412" t="s">
        <v>160</v>
      </c>
      <c r="B10" s="76" t="s">
        <v>95</v>
      </c>
      <c r="C10" s="450">
        <v>1164.7650000000001</v>
      </c>
      <c r="D10" s="450">
        <v>1451.2919999999999</v>
      </c>
      <c r="E10" s="450">
        <v>986.976</v>
      </c>
      <c r="F10" s="450">
        <v>1097.1769999999999</v>
      </c>
      <c r="G10" s="450">
        <v>1000.329</v>
      </c>
      <c r="H10" s="450">
        <v>943.82799999999997</v>
      </c>
      <c r="I10" s="450">
        <v>1023.725</v>
      </c>
      <c r="J10" s="450">
        <v>1034.5509999999999</v>
      </c>
      <c r="K10" s="450">
        <v>1084.097</v>
      </c>
      <c r="L10" s="450">
        <v>991.21</v>
      </c>
      <c r="M10" s="450">
        <v>959.654</v>
      </c>
    </row>
    <row r="11" spans="1:13" ht="12" customHeight="1">
      <c r="A11" s="413" t="s">
        <v>331</v>
      </c>
      <c r="B11" s="76" t="s">
        <v>95</v>
      </c>
      <c r="C11" s="450">
        <v>45353.121999999996</v>
      </c>
      <c r="D11" s="450">
        <v>37727.966</v>
      </c>
      <c r="E11" s="450">
        <v>39993.479999999996</v>
      </c>
      <c r="F11" s="450">
        <v>38320.131000000001</v>
      </c>
      <c r="G11" s="450">
        <v>33023.855000000003</v>
      </c>
      <c r="H11" s="450">
        <v>36343.387999999999</v>
      </c>
      <c r="I11" s="450">
        <v>37548.387999999999</v>
      </c>
      <c r="J11" s="450">
        <v>19623.837</v>
      </c>
      <c r="K11" s="450">
        <v>20940.214</v>
      </c>
      <c r="L11" s="450">
        <v>20934.583999999999</v>
      </c>
      <c r="M11" s="450">
        <v>20172.977999999999</v>
      </c>
    </row>
    <row r="12" spans="1:13" ht="20.399999999999999">
      <c r="A12" s="412" t="s">
        <v>97</v>
      </c>
      <c r="B12" s="76" t="s">
        <v>95</v>
      </c>
      <c r="C12" s="450" t="s">
        <v>63</v>
      </c>
      <c r="D12" s="450" t="s">
        <v>63</v>
      </c>
      <c r="E12" s="450" t="s">
        <v>63</v>
      </c>
      <c r="F12" s="450" t="s">
        <v>63</v>
      </c>
      <c r="G12" s="450" t="s">
        <v>63</v>
      </c>
      <c r="H12" s="450" t="s">
        <v>134</v>
      </c>
      <c r="I12" s="450" t="s">
        <v>63</v>
      </c>
      <c r="J12" s="450">
        <v>18625.774000000001</v>
      </c>
      <c r="K12" s="450">
        <v>17837.96</v>
      </c>
      <c r="L12" s="450">
        <v>17776.277999999998</v>
      </c>
      <c r="M12" s="450">
        <v>17184.388999999999</v>
      </c>
    </row>
    <row r="13" spans="1:13" ht="12" customHeight="1">
      <c r="A13" s="40"/>
      <c r="B13" s="76"/>
      <c r="C13" s="450"/>
      <c r="D13" s="450"/>
      <c r="E13" s="450"/>
      <c r="F13" s="450"/>
      <c r="G13" s="450"/>
      <c r="H13" s="450"/>
      <c r="I13" s="450"/>
      <c r="J13" s="450"/>
      <c r="K13" s="450"/>
      <c r="L13" s="450"/>
      <c r="M13" s="450"/>
    </row>
    <row r="14" spans="1:13" ht="12" customHeight="1">
      <c r="A14" s="397" t="s">
        <v>330</v>
      </c>
      <c r="B14" s="76" t="s">
        <v>95</v>
      </c>
      <c r="C14" s="450">
        <v>47944.667000000001</v>
      </c>
      <c r="D14" s="450">
        <v>41164.722999999998</v>
      </c>
      <c r="E14" s="450">
        <v>42949.485999999997</v>
      </c>
      <c r="F14" s="450">
        <v>45047.451000000001</v>
      </c>
      <c r="G14" s="450">
        <v>42688.874000000003</v>
      </c>
      <c r="H14" s="450">
        <v>41950.442000000003</v>
      </c>
      <c r="I14" s="450">
        <v>43580.697</v>
      </c>
      <c r="J14" s="450">
        <v>43044.237999999998</v>
      </c>
      <c r="K14" s="450">
        <v>37654.038999999997</v>
      </c>
      <c r="L14" s="450">
        <v>37549.61</v>
      </c>
      <c r="M14" s="450">
        <v>38761.911999999997</v>
      </c>
    </row>
    <row r="15" spans="1:13" ht="12" customHeight="1">
      <c r="A15" s="43" t="s">
        <v>67</v>
      </c>
      <c r="B15" s="76"/>
      <c r="C15" s="450"/>
      <c r="D15" s="450"/>
      <c r="E15" s="450"/>
      <c r="F15" s="450"/>
      <c r="G15" s="450"/>
      <c r="H15" s="450"/>
      <c r="I15" s="450"/>
      <c r="J15" s="450"/>
      <c r="K15" s="450"/>
      <c r="L15" s="450"/>
      <c r="M15" s="450"/>
    </row>
    <row r="16" spans="1:13" ht="12" customHeight="1">
      <c r="A16" s="43" t="s">
        <v>2</v>
      </c>
      <c r="B16" s="76" t="s">
        <v>95</v>
      </c>
      <c r="C16" s="450">
        <v>11571.887000000001</v>
      </c>
      <c r="D16" s="450">
        <v>8838.4740000000002</v>
      </c>
      <c r="E16" s="450">
        <v>8206.83</v>
      </c>
      <c r="F16" s="450">
        <v>9572.3919999999998</v>
      </c>
      <c r="G16" s="450">
        <v>9079.9860000000008</v>
      </c>
      <c r="H16" s="450">
        <v>9213.0720000000001</v>
      </c>
      <c r="I16" s="450">
        <v>8736.9770000000008</v>
      </c>
      <c r="J16" s="450">
        <v>8838.0480000000007</v>
      </c>
      <c r="K16" s="450">
        <v>8098.4229999999998</v>
      </c>
      <c r="L16" s="450">
        <v>6158.3190000000004</v>
      </c>
      <c r="M16" s="450">
        <v>7797.5450000000001</v>
      </c>
    </row>
    <row r="17" spans="1:13" ht="12" customHeight="1">
      <c r="A17" s="43" t="s">
        <v>3</v>
      </c>
      <c r="B17" s="76" t="s">
        <v>95</v>
      </c>
      <c r="C17" s="450">
        <v>7794.2470000000003</v>
      </c>
      <c r="D17" s="450">
        <v>6681.0820000000003</v>
      </c>
      <c r="E17" s="450">
        <v>7184.6189999999997</v>
      </c>
      <c r="F17" s="450">
        <v>6754.6180000000004</v>
      </c>
      <c r="G17" s="450">
        <v>7781.375</v>
      </c>
      <c r="H17" s="450">
        <v>7272.0559999999996</v>
      </c>
      <c r="I17" s="450">
        <v>7245.39</v>
      </c>
      <c r="J17" s="450">
        <v>3277.37</v>
      </c>
      <c r="K17" s="450">
        <v>0</v>
      </c>
      <c r="L17" s="450">
        <v>0</v>
      </c>
      <c r="M17" s="450">
        <v>0</v>
      </c>
    </row>
    <row r="18" spans="1:13" ht="12" customHeight="1">
      <c r="A18" s="43" t="s">
        <v>54</v>
      </c>
      <c r="B18" s="76" t="s">
        <v>95</v>
      </c>
      <c r="C18" s="450">
        <v>763.97299999999996</v>
      </c>
      <c r="D18" s="450">
        <v>380.52600000000001</v>
      </c>
      <c r="E18" s="450">
        <v>660.33600000000001</v>
      </c>
      <c r="F18" s="450">
        <v>439.13499999999999</v>
      </c>
      <c r="G18" s="450">
        <v>333.678</v>
      </c>
      <c r="H18" s="450">
        <v>503.97800000000001</v>
      </c>
      <c r="I18" s="450">
        <v>489.43099999999998</v>
      </c>
      <c r="J18" s="450">
        <v>495.65300000000002</v>
      </c>
      <c r="K18" s="450">
        <v>379.44200000000001</v>
      </c>
      <c r="L18" s="450">
        <v>211.791</v>
      </c>
      <c r="M18" s="450">
        <v>293.04399999999998</v>
      </c>
    </row>
    <row r="19" spans="1:13" ht="12" customHeight="1">
      <c r="A19" s="43" t="s">
        <v>47</v>
      </c>
      <c r="B19" s="76" t="s">
        <v>95</v>
      </c>
      <c r="C19" s="450">
        <v>20456.917000000001</v>
      </c>
      <c r="D19" s="450">
        <v>17119.569</v>
      </c>
      <c r="E19" s="450">
        <v>19214.981</v>
      </c>
      <c r="F19" s="450">
        <v>18994.217000000001</v>
      </c>
      <c r="G19" s="450">
        <v>16775.256000000001</v>
      </c>
      <c r="H19" s="450">
        <v>16625.366000000002</v>
      </c>
      <c r="I19" s="450">
        <v>18275.983</v>
      </c>
      <c r="J19" s="450">
        <v>21449.362000000001</v>
      </c>
      <c r="K19" s="450">
        <v>19959.655999999999</v>
      </c>
      <c r="L19" s="450">
        <v>20471.659</v>
      </c>
      <c r="M19" s="450">
        <v>20644.281999999999</v>
      </c>
    </row>
    <row r="20" spans="1:13" ht="12" customHeight="1">
      <c r="A20" s="43" t="s">
        <v>41</v>
      </c>
      <c r="B20" s="76" t="s">
        <v>95</v>
      </c>
      <c r="C20" s="450">
        <v>3306.2750000000001</v>
      </c>
      <c r="D20" s="450">
        <v>3531.74</v>
      </c>
      <c r="E20" s="450">
        <v>3595.5720000000001</v>
      </c>
      <c r="F20" s="450">
        <v>4217.7950000000001</v>
      </c>
      <c r="G20" s="450">
        <v>4186.7340000000004</v>
      </c>
      <c r="H20" s="450">
        <v>4378.0150000000003</v>
      </c>
      <c r="I20" s="450">
        <v>4421.0129999999999</v>
      </c>
      <c r="J20" s="450">
        <v>4351.451</v>
      </c>
      <c r="K20" s="450">
        <v>4543.7430000000004</v>
      </c>
      <c r="L20" s="450">
        <v>5278.5280000000002</v>
      </c>
      <c r="M20" s="450">
        <v>4824.3310000000001</v>
      </c>
    </row>
    <row r="21" spans="1:13" ht="12" customHeight="1">
      <c r="A21" s="391" t="s">
        <v>69</v>
      </c>
      <c r="B21" s="76" t="s">
        <v>95</v>
      </c>
      <c r="C21" s="450">
        <v>4051.3670000000002</v>
      </c>
      <c r="D21" s="450">
        <v>4613.3320000000003</v>
      </c>
      <c r="E21" s="450">
        <v>4087.1489999999999</v>
      </c>
      <c r="F21" s="450">
        <v>5069.2929999999997</v>
      </c>
      <c r="G21" s="450">
        <v>4531.8450000000003</v>
      </c>
      <c r="H21" s="450">
        <v>3957.953</v>
      </c>
      <c r="I21" s="450">
        <v>4411.9009999999998</v>
      </c>
      <c r="J21" s="450">
        <v>4632.3530000000001</v>
      </c>
      <c r="K21" s="450">
        <v>4672.7740000000003</v>
      </c>
      <c r="L21" s="450">
        <v>5429.3130000000001</v>
      </c>
      <c r="M21" s="450">
        <v>5202.7110000000002</v>
      </c>
    </row>
    <row r="22" spans="1:13">
      <c r="A22" s="212" t="s">
        <v>143</v>
      </c>
      <c r="B22" s="189"/>
    </row>
    <row r="23" spans="1:13">
      <c r="A23" s="429" t="s">
        <v>332</v>
      </c>
      <c r="B23" s="428"/>
      <c r="C23" s="428"/>
      <c r="D23" s="428"/>
      <c r="E23" s="428"/>
      <c r="F23" s="428"/>
      <c r="G23" s="428"/>
      <c r="H23" s="395"/>
      <c r="I23" s="403"/>
      <c r="J23" s="410"/>
      <c r="K23" s="420"/>
    </row>
    <row r="24" spans="1:13" ht="25.35" customHeight="1">
      <c r="A24" s="709" t="s">
        <v>360</v>
      </c>
      <c r="B24" s="709"/>
      <c r="C24" s="709"/>
      <c r="D24" s="709"/>
      <c r="E24" s="709"/>
      <c r="F24" s="709"/>
      <c r="G24" s="709"/>
      <c r="H24" s="709"/>
      <c r="I24" s="709"/>
      <c r="J24" s="709"/>
      <c r="K24" s="709"/>
    </row>
    <row r="25" spans="1:13" ht="12">
      <c r="A25" s="405"/>
      <c r="B25" s="405"/>
      <c r="C25" s="405"/>
    </row>
    <row r="26" spans="1:13" ht="12">
      <c r="A26" s="408" t="s">
        <v>381</v>
      </c>
      <c r="B26" s="196"/>
    </row>
    <row r="27" spans="1:13">
      <c r="A27" s="190"/>
      <c r="B27" s="196"/>
    </row>
    <row r="29" spans="1:13">
      <c r="A29" s="190"/>
      <c r="B29" s="196"/>
    </row>
    <row r="30" spans="1:13">
      <c r="A30" s="190"/>
      <c r="B30" s="196"/>
    </row>
    <row r="31" spans="1:13">
      <c r="A31" s="190"/>
      <c r="B31" s="196"/>
    </row>
    <row r="32" spans="1:13">
      <c r="A32" s="190"/>
      <c r="B32" s="196"/>
    </row>
    <row r="33" spans="1:16">
      <c r="A33" s="190"/>
      <c r="B33" s="196"/>
    </row>
    <row r="34" spans="1:16">
      <c r="A34" s="190"/>
      <c r="B34" s="196"/>
    </row>
    <row r="35" spans="1:16">
      <c r="A35" s="190"/>
      <c r="B35" s="196"/>
      <c r="O35" s="295" t="s">
        <v>98</v>
      </c>
      <c r="P35" s="330" t="s">
        <v>51</v>
      </c>
    </row>
    <row r="36" spans="1:16">
      <c r="A36" s="190"/>
      <c r="B36" s="196"/>
      <c r="O36" s="329" t="s">
        <v>2</v>
      </c>
      <c r="P36" s="450">
        <v>7797.5450000000001</v>
      </c>
    </row>
    <row r="37" spans="1:16">
      <c r="A37" s="190"/>
      <c r="B37" s="196"/>
      <c r="O37" s="329" t="s">
        <v>3</v>
      </c>
      <c r="P37" s="450">
        <v>0</v>
      </c>
    </row>
    <row r="38" spans="1:16">
      <c r="A38" s="190"/>
      <c r="B38" s="196"/>
      <c r="O38" s="329" t="s">
        <v>54</v>
      </c>
      <c r="P38" s="450">
        <v>293.04399999999998</v>
      </c>
    </row>
    <row r="39" spans="1:16">
      <c r="A39" s="190"/>
      <c r="B39" s="196"/>
      <c r="O39" s="329" t="s">
        <v>47</v>
      </c>
      <c r="P39" s="450">
        <v>20644.281999999999</v>
      </c>
    </row>
    <row r="40" spans="1:16">
      <c r="A40" s="190"/>
      <c r="B40" s="196"/>
      <c r="O40" s="329" t="s">
        <v>41</v>
      </c>
      <c r="P40" s="450">
        <v>4824.3310000000001</v>
      </c>
    </row>
    <row r="41" spans="1:16">
      <c r="O41" s="329" t="s">
        <v>69</v>
      </c>
      <c r="P41" s="450">
        <v>5202.7110000000002</v>
      </c>
    </row>
    <row r="42" spans="1:16">
      <c r="A42" s="190"/>
      <c r="B42" s="196"/>
    </row>
    <row r="43" spans="1:16">
      <c r="A43" s="190"/>
      <c r="B43" s="196"/>
    </row>
    <row r="44" spans="1:16">
      <c r="A44" s="190"/>
    </row>
    <row r="45" spans="1:16">
      <c r="A45" s="190"/>
    </row>
    <row r="46" spans="1:16">
      <c r="A46" s="190"/>
    </row>
    <row r="47" spans="1:16">
      <c r="A47" s="190"/>
    </row>
    <row r="48" spans="1:16">
      <c r="A48" s="190"/>
    </row>
    <row r="49" spans="1:13" ht="12">
      <c r="A49" s="384" t="s">
        <v>314</v>
      </c>
      <c r="B49" s="384"/>
    </row>
    <row r="51" spans="1:13">
      <c r="A51" s="31" t="s">
        <v>90</v>
      </c>
      <c r="B51" s="32" t="s">
        <v>91</v>
      </c>
      <c r="C51" s="33">
        <v>2010</v>
      </c>
      <c r="D51" s="33">
        <v>2011</v>
      </c>
      <c r="E51" s="33">
        <v>2012</v>
      </c>
      <c r="F51" s="33">
        <v>2013</v>
      </c>
      <c r="G51" s="33">
        <v>2014</v>
      </c>
      <c r="H51" s="33">
        <v>2015</v>
      </c>
      <c r="I51" s="33">
        <v>2016</v>
      </c>
      <c r="J51" s="33">
        <v>2017</v>
      </c>
      <c r="K51" s="33">
        <v>2018</v>
      </c>
      <c r="L51" s="33">
        <v>2019</v>
      </c>
      <c r="M51" s="33">
        <v>2020</v>
      </c>
    </row>
    <row r="52" spans="1:13" ht="21.9" customHeight="1">
      <c r="A52" s="37" t="s">
        <v>308</v>
      </c>
      <c r="B52" s="385" t="s">
        <v>303</v>
      </c>
      <c r="C52" s="390">
        <v>9108.1589999999997</v>
      </c>
      <c r="D52" s="390">
        <v>8406.6640000000007</v>
      </c>
      <c r="E52" s="390">
        <v>8120.6769999999997</v>
      </c>
      <c r="F52" s="390">
        <v>8215.277</v>
      </c>
      <c r="G52" s="390">
        <v>7816.5370000000003</v>
      </c>
      <c r="H52" s="390">
        <v>7467.3280000000004</v>
      </c>
      <c r="I52" s="390">
        <v>7777.5469999999996</v>
      </c>
      <c r="J52" s="390">
        <v>7835.3109999999997</v>
      </c>
      <c r="K52" s="390">
        <v>7029.7520000000004</v>
      </c>
      <c r="L52" s="390">
        <v>6213.7070000000003</v>
      </c>
      <c r="M52" s="390">
        <v>7291.0450000000001</v>
      </c>
    </row>
    <row r="53" spans="1:13">
      <c r="A53" s="391" t="s">
        <v>316</v>
      </c>
      <c r="B53" s="385" t="s">
        <v>303</v>
      </c>
      <c r="C53" s="390">
        <v>5797.3770000000004</v>
      </c>
      <c r="D53" s="390">
        <v>5228.4780000000001</v>
      </c>
      <c r="E53" s="390">
        <v>5066.6769999999997</v>
      </c>
      <c r="F53" s="390">
        <v>5000.558</v>
      </c>
      <c r="G53" s="390">
        <v>4462.6409999999996</v>
      </c>
      <c r="H53" s="390">
        <v>4475.58</v>
      </c>
      <c r="I53" s="390">
        <v>4850.79</v>
      </c>
      <c r="J53" s="390">
        <v>4942.8419999999996</v>
      </c>
      <c r="K53" s="390">
        <v>4652.5659999999998</v>
      </c>
      <c r="L53" s="390">
        <v>4362.62</v>
      </c>
      <c r="M53" s="390">
        <v>5442.3909999999996</v>
      </c>
    </row>
    <row r="54" spans="1:13">
      <c r="A54" s="37" t="s">
        <v>309</v>
      </c>
      <c r="B54" s="386" t="s">
        <v>310</v>
      </c>
      <c r="C54" s="202">
        <v>63.65</v>
      </c>
      <c r="D54" s="202">
        <v>62.194000000000003</v>
      </c>
      <c r="E54" s="202">
        <v>62.392000000000003</v>
      </c>
      <c r="F54" s="202">
        <v>60.869</v>
      </c>
      <c r="G54" s="202">
        <v>57.091999999999999</v>
      </c>
      <c r="H54" s="202">
        <v>59.935000000000002</v>
      </c>
      <c r="I54" s="202">
        <v>62.369</v>
      </c>
      <c r="J54" s="202">
        <v>63.084000000000003</v>
      </c>
      <c r="K54" s="202">
        <v>66.183999999999997</v>
      </c>
      <c r="L54" s="202">
        <v>70.209999999999994</v>
      </c>
      <c r="M54" s="202">
        <v>74.644999999999996</v>
      </c>
    </row>
    <row r="55" spans="1:13">
      <c r="A55" s="37"/>
      <c r="C55" s="2"/>
      <c r="D55" s="2"/>
      <c r="E55" s="2"/>
      <c r="F55" s="2"/>
    </row>
    <row r="56" spans="1:13">
      <c r="A56" s="37" t="s">
        <v>311</v>
      </c>
      <c r="B56" s="386" t="s">
        <v>95</v>
      </c>
      <c r="C56" s="390">
        <v>51472.701999999997</v>
      </c>
      <c r="D56" s="390">
        <v>44196.891000000003</v>
      </c>
      <c r="E56" s="390">
        <v>44320.81</v>
      </c>
      <c r="F56" s="390">
        <v>46601.712</v>
      </c>
      <c r="G56" s="390">
        <v>41031.267999999996</v>
      </c>
      <c r="H56" s="390">
        <v>44434.214</v>
      </c>
      <c r="I56" s="390">
        <v>44446.817999999999</v>
      </c>
      <c r="J56" s="390">
        <v>44800.315999999999</v>
      </c>
      <c r="K56" s="390">
        <v>46424.171000000002</v>
      </c>
      <c r="L56" s="390">
        <v>46174.408000000003</v>
      </c>
      <c r="M56" s="390">
        <v>46377.997000000003</v>
      </c>
    </row>
    <row r="57" spans="1:13">
      <c r="A57" s="391" t="s">
        <v>317</v>
      </c>
      <c r="B57" s="386" t="s">
        <v>95</v>
      </c>
      <c r="C57" s="390">
        <v>37081.036999999997</v>
      </c>
      <c r="D57" s="390">
        <v>32102.716</v>
      </c>
      <c r="E57" s="390">
        <v>31943.722000000002</v>
      </c>
      <c r="F57" s="390">
        <v>31930.434000000001</v>
      </c>
      <c r="G57" s="390">
        <v>29592.644</v>
      </c>
      <c r="H57" s="390">
        <v>30286.587</v>
      </c>
      <c r="I57" s="390">
        <v>31228.797999999999</v>
      </c>
      <c r="J57" s="390">
        <v>30968.042000000001</v>
      </c>
      <c r="K57" s="390">
        <v>30172.780999999999</v>
      </c>
      <c r="L57" s="390">
        <v>25904.056</v>
      </c>
      <c r="M57" s="390">
        <v>31366.112000000001</v>
      </c>
    </row>
    <row r="58" spans="1:13">
      <c r="A58" s="37" t="s">
        <v>309</v>
      </c>
      <c r="B58" s="386" t="s">
        <v>310</v>
      </c>
      <c r="C58" s="202">
        <v>72.040000000000006</v>
      </c>
      <c r="D58" s="202">
        <v>72.635999999999996</v>
      </c>
      <c r="E58" s="202">
        <v>72.073999999999998</v>
      </c>
      <c r="F58" s="202">
        <v>68.518000000000001</v>
      </c>
      <c r="G58" s="202">
        <v>72.122</v>
      </c>
      <c r="H58" s="202">
        <v>68.161000000000001</v>
      </c>
      <c r="I58" s="202">
        <v>70.260999999999996</v>
      </c>
      <c r="J58" s="202">
        <v>69.125</v>
      </c>
      <c r="K58" s="202">
        <v>64.994</v>
      </c>
      <c r="L58" s="202">
        <v>56.1</v>
      </c>
      <c r="M58" s="202">
        <v>67.631</v>
      </c>
    </row>
  </sheetData>
  <mergeCells count="1">
    <mergeCell ref="A24:K24"/>
  </mergeCells>
  <phoneticPr fontId="6" type="noConversion"/>
  <hyperlinks>
    <hyperlink ref="A1" location="Inhaltsverzeichnis!A28" display="3.8 Fernwärmebilanz Berlin 2003 bis 2009" xr:uid="{00000000-0004-0000-1700-000000000000}"/>
    <hyperlink ref="A49:B49" location="Inhaltsverzeichnis!A30" display="3.10 Kraft-Wärme-Kopplung (KWK)" xr:uid="{00000000-0004-0000-1700-000001000000}"/>
    <hyperlink ref="A26" location="Inhaltsverzeichnis!A29" display="3.9 Brennstoffeinsatz zur Fernwärmeerzeugung in Berlin 2009" xr:uid="{00000000-0004-0000-1700-000002000000}"/>
  </hyperlinks>
  <pageMargins left="0.59055118110236227" right="0.59055118110236227" top="0.78740157480314965" bottom="0.78740157480314965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19"/>
  <dimension ref="A1:H59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" width="33.5546875" style="18" customWidth="1"/>
    <col min="2" max="2" width="9.5546875" style="27" customWidth="1"/>
    <col min="3" max="5" width="9.5546875" style="28" customWidth="1"/>
    <col min="6" max="16384" width="11.44140625" style="2"/>
  </cols>
  <sheetData>
    <row r="1" spans="1:8" ht="24" customHeight="1">
      <c r="A1" s="697" t="s">
        <v>382</v>
      </c>
      <c r="B1" s="697"/>
      <c r="C1" s="697"/>
      <c r="D1" s="697"/>
      <c r="E1" s="697"/>
      <c r="H1" s="16"/>
    </row>
    <row r="2" spans="1:8" ht="11.25" customHeight="1">
      <c r="A2" s="34"/>
      <c r="B2" s="38"/>
      <c r="C2" s="37"/>
      <c r="D2" s="37"/>
      <c r="E2" s="37"/>
    </row>
    <row r="3" spans="1:8" ht="31.8">
      <c r="A3" s="31" t="s">
        <v>98</v>
      </c>
      <c r="B3" s="98" t="s">
        <v>99</v>
      </c>
      <c r="C3" s="98" t="s">
        <v>100</v>
      </c>
      <c r="D3" s="98" t="s">
        <v>101</v>
      </c>
      <c r="E3" s="99" t="s">
        <v>247</v>
      </c>
    </row>
    <row r="4" spans="1:8" s="50" customFormat="1" ht="12" customHeight="1">
      <c r="A4" s="89"/>
      <c r="B4" s="191"/>
      <c r="C4" s="191"/>
      <c r="D4" s="191"/>
      <c r="E4" s="191"/>
    </row>
    <row r="5" spans="1:8" ht="12" customHeight="1">
      <c r="A5" s="192" t="s">
        <v>268</v>
      </c>
      <c r="B5" s="114" t="s">
        <v>102</v>
      </c>
      <c r="C5" s="450">
        <v>27374</v>
      </c>
      <c r="D5" s="163">
        <v>0.93400000000000005</v>
      </c>
      <c r="E5" s="450">
        <v>93674.612572693848</v>
      </c>
    </row>
    <row r="6" spans="1:8" ht="12" customHeight="1">
      <c r="A6" s="192" t="s">
        <v>103</v>
      </c>
      <c r="B6" s="114" t="s">
        <v>102</v>
      </c>
      <c r="C6" s="450">
        <v>28739</v>
      </c>
      <c r="D6" s="163">
        <v>0.98099999999999998</v>
      </c>
      <c r="E6" s="450">
        <v>107529.65311359668</v>
      </c>
    </row>
    <row r="7" spans="1:8" ht="12" customHeight="1">
      <c r="A7" s="192" t="s">
        <v>178</v>
      </c>
      <c r="B7" s="114" t="s">
        <v>102</v>
      </c>
      <c r="C7" s="450">
        <v>31397</v>
      </c>
      <c r="D7" s="163">
        <v>1.071</v>
      </c>
      <c r="E7" s="450">
        <v>95913.062163191222</v>
      </c>
    </row>
    <row r="8" spans="1:8" ht="12" customHeight="1">
      <c r="A8" s="192" t="s">
        <v>104</v>
      </c>
      <c r="B8" s="114" t="s">
        <v>102</v>
      </c>
      <c r="C8" s="450">
        <v>38520</v>
      </c>
      <c r="D8" s="163">
        <v>1.3140000000000001</v>
      </c>
      <c r="E8" s="450" t="s">
        <v>63</v>
      </c>
    </row>
    <row r="9" spans="1:8" ht="12" customHeight="1">
      <c r="A9" s="192" t="s">
        <v>269</v>
      </c>
      <c r="B9" s="114" t="s">
        <v>102</v>
      </c>
      <c r="C9" s="450">
        <v>9061</v>
      </c>
      <c r="D9" s="163">
        <v>0.309</v>
      </c>
      <c r="E9" s="450">
        <v>110553.43832235664</v>
      </c>
    </row>
    <row r="10" spans="1:8" ht="12" customHeight="1">
      <c r="A10" s="192" t="s">
        <v>270</v>
      </c>
      <c r="B10" s="114" t="s">
        <v>102</v>
      </c>
      <c r="C10" s="450">
        <v>19604</v>
      </c>
      <c r="D10" s="163">
        <v>0.66900000000000004</v>
      </c>
      <c r="E10" s="450">
        <v>98991.36241697782</v>
      </c>
    </row>
    <row r="11" spans="1:8" ht="12" customHeight="1">
      <c r="A11" s="192" t="s">
        <v>271</v>
      </c>
      <c r="B11" s="114" t="s">
        <v>102</v>
      </c>
      <c r="C11" s="450">
        <v>20982</v>
      </c>
      <c r="D11" s="163">
        <v>0.71599999999999997</v>
      </c>
      <c r="E11" s="450" t="s">
        <v>63</v>
      </c>
    </row>
    <row r="12" spans="1:8" ht="12" customHeight="1">
      <c r="A12" s="192" t="s">
        <v>105</v>
      </c>
      <c r="B12" s="114" t="s">
        <v>102</v>
      </c>
      <c r="C12" s="450">
        <v>30114</v>
      </c>
      <c r="D12" s="163">
        <v>1.028</v>
      </c>
      <c r="E12" s="450">
        <v>109577.57475129393</v>
      </c>
    </row>
    <row r="13" spans="1:8" ht="12" customHeight="1">
      <c r="A13" s="192" t="s">
        <v>179</v>
      </c>
      <c r="B13" s="114" t="s">
        <v>102</v>
      </c>
      <c r="C13" s="450">
        <v>22086</v>
      </c>
      <c r="D13" s="163">
        <v>0.754</v>
      </c>
      <c r="E13" s="450">
        <v>97487.990763869937</v>
      </c>
    </row>
    <row r="14" spans="1:8" ht="12" customHeight="1">
      <c r="A14" s="192" t="s">
        <v>187</v>
      </c>
      <c r="B14" s="114" t="s">
        <v>102</v>
      </c>
      <c r="C14" s="450" t="s">
        <v>63</v>
      </c>
      <c r="D14" s="164" t="s">
        <v>63</v>
      </c>
      <c r="E14" s="450">
        <v>94700</v>
      </c>
    </row>
    <row r="15" spans="1:8" ht="12" customHeight="1">
      <c r="A15" s="192" t="s">
        <v>185</v>
      </c>
      <c r="B15" s="114" t="s">
        <v>102</v>
      </c>
      <c r="C15" s="450">
        <v>42505</v>
      </c>
      <c r="D15" s="163">
        <v>1.45</v>
      </c>
      <c r="E15" s="450">
        <v>73300</v>
      </c>
    </row>
    <row r="16" spans="1:8" ht="12" customHeight="1">
      <c r="A16" s="192" t="s">
        <v>107</v>
      </c>
      <c r="B16" s="114" t="s">
        <v>102</v>
      </c>
      <c r="C16" s="450">
        <v>43542</v>
      </c>
      <c r="D16" s="163">
        <v>1.486</v>
      </c>
      <c r="E16" s="450">
        <v>73103.847427837405</v>
      </c>
    </row>
    <row r="17" spans="1:5" ht="12" customHeight="1">
      <c r="A17" s="192" t="s">
        <v>106</v>
      </c>
      <c r="B17" s="114" t="s">
        <v>102</v>
      </c>
      <c r="C17" s="450">
        <v>44000</v>
      </c>
      <c r="D17" s="163">
        <v>1.5009999999999999</v>
      </c>
      <c r="E17" s="450">
        <v>73300</v>
      </c>
    </row>
    <row r="18" spans="1:5" ht="12" customHeight="1">
      <c r="A18" s="192" t="s">
        <v>186</v>
      </c>
      <c r="B18" s="114" t="s">
        <v>102</v>
      </c>
      <c r="C18" s="450">
        <v>42800</v>
      </c>
      <c r="D18" s="163">
        <v>1.46</v>
      </c>
      <c r="E18" s="450">
        <v>73300</v>
      </c>
    </row>
    <row r="19" spans="1:5" ht="12" customHeight="1">
      <c r="A19" s="192" t="s">
        <v>108</v>
      </c>
      <c r="B19" s="114" t="s">
        <v>102</v>
      </c>
      <c r="C19" s="450">
        <v>42648</v>
      </c>
      <c r="D19" s="163">
        <v>1.4550000000000001</v>
      </c>
      <c r="E19" s="450">
        <v>74000</v>
      </c>
    </row>
    <row r="20" spans="1:5" ht="12" customHeight="1">
      <c r="A20" s="192" t="s">
        <v>180</v>
      </c>
      <c r="B20" s="114" t="s">
        <v>102</v>
      </c>
      <c r="C20" s="450">
        <v>42816</v>
      </c>
      <c r="D20" s="163">
        <v>1.4610000000000001</v>
      </c>
      <c r="E20" s="450">
        <v>74020</v>
      </c>
    </row>
    <row r="21" spans="1:5" ht="12" customHeight="1">
      <c r="A21" s="192" t="s">
        <v>181</v>
      </c>
      <c r="B21" s="114" t="s">
        <v>102</v>
      </c>
      <c r="C21" s="450">
        <v>40343</v>
      </c>
      <c r="D21" s="163">
        <v>1.377</v>
      </c>
      <c r="E21" s="450">
        <v>79399.896736377923</v>
      </c>
    </row>
    <row r="22" spans="1:5" ht="12" customHeight="1">
      <c r="A22" s="192" t="s">
        <v>109</v>
      </c>
      <c r="B22" s="114" t="s">
        <v>102</v>
      </c>
      <c r="C22" s="450">
        <v>32000</v>
      </c>
      <c r="D22" s="163">
        <v>1.0920000000000001</v>
      </c>
      <c r="E22" s="450">
        <v>98579.220477257244</v>
      </c>
    </row>
    <row r="23" spans="1:5" ht="12" customHeight="1">
      <c r="A23" s="192" t="s">
        <v>111</v>
      </c>
      <c r="B23" s="114" t="s">
        <v>102</v>
      </c>
      <c r="C23" s="450">
        <v>43074</v>
      </c>
      <c r="D23" s="163">
        <v>1.47</v>
      </c>
      <c r="E23" s="450">
        <v>66333.497567904196</v>
      </c>
    </row>
    <row r="24" spans="1:5" ht="12" customHeight="1">
      <c r="A24" s="192" t="s">
        <v>112</v>
      </c>
      <c r="B24" s="114" t="s">
        <v>102</v>
      </c>
      <c r="C24" s="450">
        <v>37500</v>
      </c>
      <c r="D24" s="163">
        <v>1.28</v>
      </c>
      <c r="E24" s="450">
        <v>58032.181482458458</v>
      </c>
    </row>
    <row r="25" spans="1:5" ht="12" customHeight="1">
      <c r="A25" s="192" t="s">
        <v>110</v>
      </c>
      <c r="B25" s="114" t="s">
        <v>102</v>
      </c>
      <c r="C25" s="450">
        <v>39501</v>
      </c>
      <c r="D25" s="163">
        <v>1.3480000000000001</v>
      </c>
      <c r="E25" s="450">
        <v>80101.6813636835</v>
      </c>
    </row>
    <row r="26" spans="1:5" ht="12" customHeight="1">
      <c r="A26" s="192" t="s">
        <v>113</v>
      </c>
      <c r="B26" s="114" t="s">
        <v>182</v>
      </c>
      <c r="C26" s="450">
        <v>15995</v>
      </c>
      <c r="D26" s="163">
        <v>0.54600000000000004</v>
      </c>
      <c r="E26" s="450">
        <v>40791.749803909508</v>
      </c>
    </row>
    <row r="27" spans="1:5" ht="12" customHeight="1">
      <c r="A27" s="427" t="s">
        <v>359</v>
      </c>
      <c r="B27" s="114" t="s">
        <v>182</v>
      </c>
      <c r="C27" s="450">
        <v>4187</v>
      </c>
      <c r="D27" s="163">
        <v>0.14299999999999999</v>
      </c>
      <c r="E27" s="450">
        <v>136800</v>
      </c>
    </row>
    <row r="28" spans="1:5" ht="12" customHeight="1">
      <c r="A28" s="192" t="s">
        <v>47</v>
      </c>
      <c r="B28" s="114" t="s">
        <v>182</v>
      </c>
      <c r="C28" s="450">
        <v>35182</v>
      </c>
      <c r="D28" s="163">
        <v>1.2</v>
      </c>
      <c r="E28" s="450">
        <v>55748.514217401615</v>
      </c>
    </row>
    <row r="29" spans="1:5" ht="12" customHeight="1">
      <c r="A29" s="192" t="s">
        <v>114</v>
      </c>
      <c r="B29" s="114" t="s">
        <v>182</v>
      </c>
      <c r="C29" s="450">
        <v>17741</v>
      </c>
      <c r="D29" s="163">
        <v>0.60499999999999998</v>
      </c>
      <c r="E29" s="450">
        <v>68117.758635751583</v>
      </c>
    </row>
    <row r="30" spans="1:5" ht="12" customHeight="1">
      <c r="A30" s="192" t="s">
        <v>115</v>
      </c>
      <c r="B30" s="114" t="s">
        <v>116</v>
      </c>
      <c r="C30" s="450">
        <v>3600</v>
      </c>
      <c r="D30" s="163">
        <v>0.123</v>
      </c>
      <c r="E30" s="450" t="s">
        <v>365</v>
      </c>
    </row>
    <row r="31" spans="1:5" ht="12" customHeight="1">
      <c r="A31" s="192" t="s">
        <v>117</v>
      </c>
      <c r="B31" s="114" t="s">
        <v>116</v>
      </c>
      <c r="C31" s="450">
        <v>3600</v>
      </c>
      <c r="D31" s="163">
        <v>0.123</v>
      </c>
      <c r="E31" s="450" t="s">
        <v>365</v>
      </c>
    </row>
    <row r="32" spans="1:5" s="29" customFormat="1" ht="12" customHeight="1">
      <c r="A32" s="192" t="s">
        <v>118</v>
      </c>
      <c r="B32" s="114" t="s">
        <v>102</v>
      </c>
      <c r="C32" s="450">
        <v>14548.5965</v>
      </c>
      <c r="D32" s="163">
        <v>0.496</v>
      </c>
      <c r="E32" s="450" t="s">
        <v>365</v>
      </c>
    </row>
    <row r="33" spans="1:5" s="29" customFormat="1" ht="12" customHeight="1">
      <c r="A33" s="192" t="s">
        <v>183</v>
      </c>
      <c r="B33" s="114" t="s">
        <v>182</v>
      </c>
      <c r="C33" s="450">
        <v>14315</v>
      </c>
      <c r="D33" s="163">
        <v>0.48799999999999999</v>
      </c>
      <c r="E33" s="450" t="s">
        <v>365</v>
      </c>
    </row>
    <row r="34" spans="1:5" s="29" customFormat="1" ht="12" customHeight="1">
      <c r="A34" s="192" t="s">
        <v>184</v>
      </c>
      <c r="B34" s="114" t="s">
        <v>102</v>
      </c>
      <c r="C34" s="450">
        <v>37140</v>
      </c>
      <c r="D34" s="163">
        <v>1.2669999999999999</v>
      </c>
      <c r="E34" s="450" t="s">
        <v>365</v>
      </c>
    </row>
    <row r="35" spans="1:5" s="29" customFormat="1" ht="12" customHeight="1">
      <c r="A35" s="192" t="s">
        <v>188</v>
      </c>
      <c r="B35" s="114" t="s">
        <v>102</v>
      </c>
      <c r="C35" s="450">
        <v>8940</v>
      </c>
      <c r="D35" s="163">
        <v>0.30499999999999999</v>
      </c>
      <c r="E35" s="450" t="s">
        <v>365</v>
      </c>
    </row>
    <row r="36" spans="1:5" ht="12" customHeight="1">
      <c r="A36" s="192" t="s">
        <v>272</v>
      </c>
      <c r="B36" s="114" t="s">
        <v>116</v>
      </c>
      <c r="C36" s="450">
        <v>3600</v>
      </c>
      <c r="D36" s="163">
        <v>0.123</v>
      </c>
      <c r="E36" s="450">
        <v>96786.991431507107</v>
      </c>
    </row>
    <row r="37" spans="1:5" ht="12" customHeight="1">
      <c r="A37" s="192" t="s">
        <v>119</v>
      </c>
      <c r="B37" s="114" t="s">
        <v>116</v>
      </c>
      <c r="C37" s="450">
        <v>3600</v>
      </c>
      <c r="D37" s="163">
        <v>0.123</v>
      </c>
      <c r="E37" s="450">
        <v>64549.346307933549</v>
      </c>
    </row>
    <row r="38" spans="1:5">
      <c r="A38" s="40" t="s">
        <v>143</v>
      </c>
      <c r="B38" s="38"/>
      <c r="C38" s="38"/>
      <c r="D38" s="38"/>
      <c r="E38" s="112"/>
    </row>
    <row r="39" spans="1:5">
      <c r="A39" s="211" t="s">
        <v>189</v>
      </c>
      <c r="B39" s="112"/>
      <c r="C39" s="113"/>
      <c r="D39" s="113"/>
      <c r="E39" s="113"/>
    </row>
    <row r="40" spans="1:5" ht="12">
      <c r="A40" s="211" t="s">
        <v>369</v>
      </c>
      <c r="B40" s="112"/>
      <c r="C40" s="113"/>
      <c r="D40" s="113"/>
      <c r="E40" s="113"/>
    </row>
    <row r="41" spans="1:5">
      <c r="A41" s="212" t="s">
        <v>358</v>
      </c>
      <c r="B41" s="112"/>
      <c r="C41" s="113"/>
      <c r="D41" s="113"/>
      <c r="E41" s="113"/>
    </row>
    <row r="42" spans="1:5">
      <c r="A42" s="211" t="s">
        <v>149</v>
      </c>
      <c r="B42" s="112"/>
      <c r="C42" s="113"/>
      <c r="D42" s="113"/>
      <c r="E42" s="113"/>
    </row>
    <row r="43" spans="1:5">
      <c r="A43" s="211"/>
      <c r="B43" s="112"/>
      <c r="C43" s="113"/>
      <c r="D43" s="113"/>
      <c r="E43" s="113"/>
    </row>
    <row r="44" spans="1:5" ht="19.95" customHeight="1">
      <c r="A44" s="115" t="s">
        <v>120</v>
      </c>
      <c r="B44" s="114"/>
      <c r="C44" s="90"/>
      <c r="D44" s="90"/>
      <c r="E44" s="90"/>
    </row>
    <row r="45" spans="1:5" ht="12" customHeight="1">
      <c r="A45" s="15"/>
      <c r="B45" s="116"/>
      <c r="C45" s="117"/>
      <c r="D45" s="117"/>
      <c r="E45" s="117"/>
    </row>
    <row r="46" spans="1:5" ht="12" customHeight="1">
      <c r="A46" s="91" t="s">
        <v>121</v>
      </c>
      <c r="B46" s="92" t="s">
        <v>122</v>
      </c>
      <c r="C46" s="92" t="s">
        <v>116</v>
      </c>
      <c r="D46" s="92" t="s">
        <v>123</v>
      </c>
      <c r="E46" s="93" t="s">
        <v>124</v>
      </c>
    </row>
    <row r="47" spans="1:5" ht="19.95" customHeight="1">
      <c r="A47" s="94" t="s">
        <v>125</v>
      </c>
      <c r="B47" s="453" t="s">
        <v>0</v>
      </c>
      <c r="C47" s="454">
        <v>2.7799999999999998E-4</v>
      </c>
      <c r="D47" s="455">
        <v>0.23880000000000001</v>
      </c>
      <c r="E47" s="456">
        <v>3.4100000000000002E-5</v>
      </c>
    </row>
    <row r="48" spans="1:5" ht="11.4" customHeight="1">
      <c r="A48" s="95" t="s">
        <v>126</v>
      </c>
      <c r="B48" s="457">
        <v>3600</v>
      </c>
      <c r="C48" s="458" t="s">
        <v>0</v>
      </c>
      <c r="D48" s="457">
        <v>860</v>
      </c>
      <c r="E48" s="459">
        <v>0.123</v>
      </c>
    </row>
    <row r="49" spans="1:5" ht="11.4" customHeight="1">
      <c r="A49" s="95" t="s">
        <v>127</v>
      </c>
      <c r="B49" s="460">
        <v>4.1867999999999999</v>
      </c>
      <c r="C49" s="461">
        <v>1.163E-3</v>
      </c>
      <c r="D49" s="462" t="s">
        <v>0</v>
      </c>
      <c r="E49" s="459">
        <v>1.4300000000000001E-4</v>
      </c>
    </row>
    <row r="50" spans="1:5" ht="11.4" customHeight="1">
      <c r="A50" s="95" t="s">
        <v>287</v>
      </c>
      <c r="B50" s="463">
        <v>29307.599999999999</v>
      </c>
      <c r="C50" s="461">
        <v>8.14</v>
      </c>
      <c r="D50" s="457">
        <v>7000</v>
      </c>
      <c r="E50" s="459" t="s">
        <v>0</v>
      </c>
    </row>
    <row r="51" spans="1:5" ht="11.4" customHeight="1">
      <c r="A51" s="95" t="s">
        <v>288</v>
      </c>
      <c r="B51" s="457">
        <v>41868</v>
      </c>
      <c r="C51" s="461">
        <v>11.63</v>
      </c>
      <c r="D51" s="457">
        <v>10000</v>
      </c>
      <c r="E51" s="459">
        <v>1.429</v>
      </c>
    </row>
    <row r="52" spans="1:5" ht="11.4" customHeight="1">
      <c r="A52" s="95"/>
      <c r="B52" s="167"/>
      <c r="C52" s="166"/>
      <c r="D52" s="168"/>
      <c r="E52" s="165"/>
    </row>
    <row r="53" spans="1:5" ht="19.95" customHeight="1">
      <c r="A53" s="118" t="s">
        <v>128</v>
      </c>
      <c r="B53" s="96"/>
      <c r="C53" s="97"/>
      <c r="D53" s="96"/>
      <c r="E53" s="97"/>
    </row>
    <row r="54" spans="1:5" ht="12" customHeight="1">
      <c r="A54" s="15"/>
      <c r="B54" s="119"/>
      <c r="C54" s="119"/>
      <c r="D54" s="90"/>
      <c r="E54" s="90"/>
    </row>
    <row r="55" spans="1:5" ht="12" customHeight="1">
      <c r="A55" s="31" t="s">
        <v>98</v>
      </c>
      <c r="B55" s="710" t="s">
        <v>156</v>
      </c>
      <c r="C55" s="711"/>
      <c r="D55" s="711"/>
      <c r="E55" s="90"/>
    </row>
    <row r="56" spans="1:5" ht="19.95" customHeight="1">
      <c r="A56" s="36" t="s">
        <v>47</v>
      </c>
      <c r="B56" s="169">
        <v>1000</v>
      </c>
      <c r="C56" s="120"/>
      <c r="D56" s="172">
        <v>0.73599999999999999</v>
      </c>
      <c r="E56" s="90"/>
    </row>
    <row r="57" spans="1:5">
      <c r="A57" s="36" t="s">
        <v>155</v>
      </c>
      <c r="B57" s="171">
        <v>1000</v>
      </c>
      <c r="C57" s="15"/>
      <c r="D57" s="172">
        <v>0.84</v>
      </c>
      <c r="E57" s="90"/>
    </row>
    <row r="58" spans="1:5">
      <c r="A58" s="36" t="s">
        <v>107</v>
      </c>
      <c r="B58" s="171">
        <v>1000</v>
      </c>
      <c r="C58" s="15"/>
      <c r="D58" s="172">
        <v>0.75</v>
      </c>
      <c r="E58" s="90"/>
    </row>
    <row r="59" spans="1:5">
      <c r="A59" s="36" t="s">
        <v>118</v>
      </c>
      <c r="B59" s="170">
        <v>1</v>
      </c>
      <c r="C59" s="113"/>
      <c r="D59" s="173">
        <v>0.7</v>
      </c>
      <c r="E59" s="113"/>
    </row>
  </sheetData>
  <mergeCells count="2">
    <mergeCell ref="B55:D55"/>
    <mergeCell ref="A1:E1"/>
  </mergeCells>
  <phoneticPr fontId="6" type="noConversion"/>
  <hyperlinks>
    <hyperlink ref="A1:E1" location="Inhaltsverzeichnis!A31" display="Inhaltsverzeichnis!A31" xr:uid="{00000000-0004-0000-1800-000000000000}"/>
  </hyperlinks>
  <pageMargins left="0.59055118110236227" right="0.59055118110236227" top="0.78740157480314965" bottom="0.78740157480314965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0"/>
  <dimension ref="A1:N10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1.4" outlineLevelRow="1"/>
  <cols>
    <col min="1" max="1" width="10" style="16" customWidth="1"/>
    <col min="2" max="7" width="11.44140625" style="16"/>
    <col min="8" max="9" width="7.5546875" style="16" customWidth="1"/>
    <col min="10" max="16384" width="11.44140625" style="16"/>
  </cols>
  <sheetData>
    <row r="1" spans="1:14" ht="24" customHeight="1">
      <c r="A1" s="712" t="s">
        <v>383</v>
      </c>
      <c r="B1" s="712"/>
      <c r="C1" s="712"/>
      <c r="D1" s="712"/>
      <c r="E1" s="712"/>
      <c r="F1" s="712"/>
      <c r="G1" s="712"/>
    </row>
    <row r="2" spans="1:14" ht="12" customHeight="1">
      <c r="A2" s="207"/>
      <c r="B2" s="203"/>
      <c r="C2" s="203"/>
      <c r="D2" s="203"/>
      <c r="E2" s="56"/>
      <c r="F2" s="56"/>
      <c r="G2" s="269"/>
    </row>
    <row r="3" spans="1:14" ht="12.75" customHeight="1">
      <c r="A3" s="715" t="s">
        <v>68</v>
      </c>
      <c r="B3" s="703" t="s">
        <v>164</v>
      </c>
      <c r="C3" s="705" t="s">
        <v>165</v>
      </c>
      <c r="D3" s="717"/>
      <c r="E3" s="717"/>
      <c r="F3" s="717"/>
      <c r="G3" s="717"/>
    </row>
    <row r="4" spans="1:14" ht="24" customHeight="1">
      <c r="A4" s="716"/>
      <c r="B4" s="718"/>
      <c r="C4" s="215" t="s">
        <v>151</v>
      </c>
      <c r="D4" s="215" t="s">
        <v>169</v>
      </c>
      <c r="E4" s="101" t="s">
        <v>54</v>
      </c>
      <c r="F4" s="100" t="s">
        <v>40</v>
      </c>
      <c r="G4" s="82" t="s">
        <v>170</v>
      </c>
    </row>
    <row r="5" spans="1:14" ht="12" customHeight="1">
      <c r="A5" s="42"/>
      <c r="B5" s="271"/>
      <c r="C5" s="102"/>
      <c r="D5" s="102"/>
      <c r="E5" s="103"/>
      <c r="F5" s="102"/>
      <c r="G5" s="105"/>
    </row>
    <row r="6" spans="1:14" ht="12" customHeight="1">
      <c r="A6" s="104"/>
      <c r="B6" s="675" t="s">
        <v>248</v>
      </c>
      <c r="C6" s="675"/>
      <c r="D6" s="675"/>
      <c r="E6" s="675"/>
      <c r="F6" s="675"/>
      <c r="G6" s="675"/>
    </row>
    <row r="7" spans="1:14" ht="12" customHeight="1">
      <c r="A7" s="289">
        <v>1990</v>
      </c>
      <c r="B7" s="450">
        <v>26804.008000000002</v>
      </c>
      <c r="C7" s="450">
        <v>7730.5829999999996</v>
      </c>
      <c r="D7" s="450">
        <v>4871.6580000000004</v>
      </c>
      <c r="E7" s="450">
        <v>11111.607</v>
      </c>
      <c r="F7" s="450">
        <v>3024.1089999999999</v>
      </c>
      <c r="G7" s="450">
        <v>66.051000000000002</v>
      </c>
      <c r="H7" s="49"/>
      <c r="I7" s="49"/>
      <c r="J7" s="49"/>
      <c r="K7" s="49"/>
      <c r="L7" s="49"/>
      <c r="M7" s="49"/>
      <c r="N7" s="49"/>
    </row>
    <row r="8" spans="1:14" ht="12" customHeight="1">
      <c r="A8" s="289">
        <v>2000</v>
      </c>
      <c r="B8" s="450">
        <v>23789.324000000001</v>
      </c>
      <c r="C8" s="450">
        <v>7848.7759999999998</v>
      </c>
      <c r="D8" s="450">
        <v>1428.9580000000001</v>
      </c>
      <c r="E8" s="450">
        <v>9613.0490000000009</v>
      </c>
      <c r="F8" s="450">
        <v>4774.7969999999996</v>
      </c>
      <c r="G8" s="450">
        <v>123.744</v>
      </c>
      <c r="H8" s="49"/>
      <c r="I8" s="49"/>
      <c r="J8" s="49"/>
      <c r="K8" s="49"/>
      <c r="L8" s="49"/>
      <c r="M8" s="49"/>
      <c r="N8" s="49"/>
    </row>
    <row r="9" spans="1:14" ht="12" hidden="1" customHeight="1" outlineLevel="1">
      <c r="A9" s="289">
        <v>2001</v>
      </c>
      <c r="B9" s="450">
        <v>24175.274000000001</v>
      </c>
      <c r="C9" s="450">
        <v>6734.058</v>
      </c>
      <c r="D9" s="450">
        <v>1542.8869999999999</v>
      </c>
      <c r="E9" s="450">
        <v>10225.17</v>
      </c>
      <c r="F9" s="450">
        <v>5560.0159999999996</v>
      </c>
      <c r="G9" s="450">
        <v>113.14400000000001</v>
      </c>
      <c r="H9" s="49"/>
      <c r="I9" s="49"/>
      <c r="J9" s="49"/>
      <c r="K9" s="49"/>
      <c r="L9" s="49"/>
      <c r="M9" s="49"/>
      <c r="N9" s="49"/>
    </row>
    <row r="10" spans="1:14" ht="12" hidden="1" customHeight="1" outlineLevel="1">
      <c r="A10" s="289">
        <v>2002</v>
      </c>
      <c r="B10" s="450">
        <v>21353.393</v>
      </c>
      <c r="C10" s="450">
        <v>4646.66</v>
      </c>
      <c r="D10" s="450">
        <v>1469.72</v>
      </c>
      <c r="E10" s="450">
        <v>9465.1440000000002</v>
      </c>
      <c r="F10" s="450">
        <v>5658.7240000000002</v>
      </c>
      <c r="G10" s="450">
        <v>113.14400000000001</v>
      </c>
      <c r="H10" s="49"/>
      <c r="I10" s="49"/>
      <c r="J10" s="49"/>
      <c r="K10" s="49"/>
      <c r="L10" s="49"/>
      <c r="M10" s="49"/>
      <c r="N10" s="49"/>
    </row>
    <row r="11" spans="1:14" ht="12" hidden="1" customHeight="1" outlineLevel="1">
      <c r="A11" s="289">
        <v>2003</v>
      </c>
      <c r="B11" s="450">
        <v>21344.080000000002</v>
      </c>
      <c r="C11" s="450">
        <v>4618.2560000000003</v>
      </c>
      <c r="D11" s="450">
        <v>1443.9680000000001</v>
      </c>
      <c r="E11" s="450">
        <v>9234.2690000000002</v>
      </c>
      <c r="F11" s="450">
        <v>5946.5720000000001</v>
      </c>
      <c r="G11" s="450">
        <v>101.015</v>
      </c>
      <c r="H11" s="49"/>
      <c r="I11" s="49"/>
      <c r="J11" s="49"/>
      <c r="K11" s="49"/>
      <c r="L11" s="49"/>
      <c r="M11" s="49"/>
      <c r="N11" s="49"/>
    </row>
    <row r="12" spans="1:14" ht="12" hidden="1" customHeight="1" outlineLevel="1">
      <c r="A12" s="289">
        <v>2004</v>
      </c>
      <c r="B12" s="450">
        <v>20277.688999999998</v>
      </c>
      <c r="C12" s="450">
        <v>4114.4750000000004</v>
      </c>
      <c r="D12" s="450">
        <v>1525.1669999999999</v>
      </c>
      <c r="E12" s="450">
        <v>8564.6190000000006</v>
      </c>
      <c r="F12" s="450">
        <v>5970.1279999999997</v>
      </c>
      <c r="G12" s="450">
        <v>103.3</v>
      </c>
      <c r="H12" s="49"/>
      <c r="I12" s="49"/>
      <c r="J12" s="49"/>
      <c r="K12" s="49"/>
      <c r="L12" s="49"/>
      <c r="M12" s="49"/>
      <c r="N12" s="49"/>
    </row>
    <row r="13" spans="1:14" ht="12" hidden="1" customHeight="1" outlineLevel="1">
      <c r="A13" s="289">
        <v>2005</v>
      </c>
      <c r="B13" s="450">
        <v>20103.28</v>
      </c>
      <c r="C13" s="450">
        <v>4491.3680000000004</v>
      </c>
      <c r="D13" s="450">
        <v>1466.154</v>
      </c>
      <c r="E13" s="450">
        <v>8316.06</v>
      </c>
      <c r="F13" s="450">
        <v>5757.1859999999997</v>
      </c>
      <c r="G13" s="450">
        <v>72.512</v>
      </c>
      <c r="H13" s="49"/>
      <c r="I13" s="49"/>
      <c r="J13" s="49"/>
      <c r="K13" s="49"/>
      <c r="L13" s="49"/>
      <c r="M13" s="49"/>
      <c r="N13" s="49"/>
    </row>
    <row r="14" spans="1:14" ht="12" hidden="1" customHeight="1" outlineLevel="1">
      <c r="A14" s="289">
        <v>2006</v>
      </c>
      <c r="B14" s="450">
        <v>20014.996999999999</v>
      </c>
      <c r="C14" s="450">
        <v>4249.2539999999999</v>
      </c>
      <c r="D14" s="450">
        <v>1327.5709999999999</v>
      </c>
      <c r="E14" s="450">
        <v>8681.607</v>
      </c>
      <c r="F14" s="450">
        <v>5668.3869999999997</v>
      </c>
      <c r="G14" s="450">
        <v>88.177999999999997</v>
      </c>
      <c r="H14" s="49"/>
      <c r="I14" s="49"/>
      <c r="J14" s="49"/>
      <c r="K14" s="49"/>
      <c r="L14" s="49"/>
      <c r="M14" s="49"/>
      <c r="N14" s="49"/>
    </row>
    <row r="15" spans="1:14" ht="12" hidden="1" customHeight="1" outlineLevel="1">
      <c r="A15" s="289">
        <v>2007</v>
      </c>
      <c r="B15" s="450">
        <v>17545.144</v>
      </c>
      <c r="C15" s="450">
        <v>4117.6899999999996</v>
      </c>
      <c r="D15" s="450">
        <v>1369.1990000000001</v>
      </c>
      <c r="E15" s="450">
        <v>6812.7950000000001</v>
      </c>
      <c r="F15" s="450">
        <v>5160.8890000000001</v>
      </c>
      <c r="G15" s="450">
        <v>84.570999999999998</v>
      </c>
      <c r="H15" s="49"/>
      <c r="I15" s="49"/>
      <c r="J15" s="49"/>
      <c r="K15" s="49"/>
      <c r="L15" s="49"/>
      <c r="M15" s="49"/>
      <c r="N15" s="49"/>
    </row>
    <row r="16" spans="1:14" ht="12" hidden="1" customHeight="1" outlineLevel="1">
      <c r="A16" s="289">
        <v>2008</v>
      </c>
      <c r="B16" s="450">
        <v>18526.732</v>
      </c>
      <c r="C16" s="450">
        <v>4046.2579999999998</v>
      </c>
      <c r="D16" s="450">
        <v>1407.623</v>
      </c>
      <c r="E16" s="450">
        <v>7783.71</v>
      </c>
      <c r="F16" s="450">
        <v>5289.14</v>
      </c>
      <c r="G16" s="450">
        <v>0</v>
      </c>
      <c r="H16" s="49"/>
      <c r="I16" s="49"/>
      <c r="J16" s="49"/>
      <c r="K16" s="49"/>
      <c r="L16" s="49"/>
      <c r="M16" s="49"/>
      <c r="N16" s="49"/>
    </row>
    <row r="17" spans="1:14" ht="12" hidden="1" customHeight="1" outlineLevel="1">
      <c r="A17" s="289">
        <v>2009</v>
      </c>
      <c r="B17" s="450">
        <v>17931.395</v>
      </c>
      <c r="C17" s="450">
        <v>3581.7040000000002</v>
      </c>
      <c r="D17" s="450">
        <v>1420.0260000000001</v>
      </c>
      <c r="E17" s="450">
        <v>7159.884</v>
      </c>
      <c r="F17" s="450">
        <v>5769.78</v>
      </c>
      <c r="G17" s="450">
        <v>0</v>
      </c>
      <c r="H17" s="49"/>
      <c r="I17" s="49"/>
      <c r="J17" s="49"/>
      <c r="K17" s="49"/>
      <c r="L17" s="49"/>
      <c r="M17" s="49"/>
      <c r="N17" s="49"/>
    </row>
    <row r="18" spans="1:14" ht="12" hidden="1" customHeight="1" outlineLevel="1">
      <c r="A18" s="289">
        <v>2010</v>
      </c>
      <c r="B18" s="450">
        <v>19694.601999999999</v>
      </c>
      <c r="C18" s="450">
        <v>4239.442</v>
      </c>
      <c r="D18" s="450">
        <v>1547.47</v>
      </c>
      <c r="E18" s="450">
        <v>7345.3339999999998</v>
      </c>
      <c r="F18" s="450">
        <v>6371.1980000000003</v>
      </c>
      <c r="G18" s="450">
        <v>191.15700000000001</v>
      </c>
    </row>
    <row r="19" spans="1:14" ht="12" hidden="1" customHeight="1" outlineLevel="1">
      <c r="A19" s="289">
        <v>2011</v>
      </c>
      <c r="B19" s="450">
        <v>17310.028999999999</v>
      </c>
      <c r="C19" s="450">
        <v>3627.6060000000002</v>
      </c>
      <c r="D19" s="450">
        <v>1359.268</v>
      </c>
      <c r="E19" s="450">
        <v>6614.3680000000004</v>
      </c>
      <c r="F19" s="450">
        <v>5504.3450000000003</v>
      </c>
      <c r="G19" s="450">
        <v>204.44200000000001</v>
      </c>
    </row>
    <row r="20" spans="1:14" ht="12" hidden="1" customHeight="1" outlineLevel="1">
      <c r="A20" s="289">
        <v>2012</v>
      </c>
      <c r="B20" s="450">
        <v>17466.084999999999</v>
      </c>
      <c r="C20" s="450">
        <v>3397.2930000000001</v>
      </c>
      <c r="D20" s="450">
        <v>1434.2750000000001</v>
      </c>
      <c r="E20" s="450">
        <v>7066.6959999999999</v>
      </c>
      <c r="F20" s="450">
        <v>5380.9369999999999</v>
      </c>
      <c r="G20" s="450">
        <v>186.88399999999999</v>
      </c>
    </row>
    <row r="21" spans="1:14" ht="12" hidden="1" customHeight="1" outlineLevel="1">
      <c r="A21" s="289">
        <v>2013</v>
      </c>
      <c r="B21" s="450">
        <v>18095.133000000002</v>
      </c>
      <c r="C21" s="450">
        <v>3784.4870000000001</v>
      </c>
      <c r="D21" s="450">
        <v>1311.248</v>
      </c>
      <c r="E21" s="450">
        <v>7260.2790000000005</v>
      </c>
      <c r="F21" s="450">
        <v>5530.0190000000002</v>
      </c>
      <c r="G21" s="450">
        <v>209.1</v>
      </c>
    </row>
    <row r="22" spans="1:14" ht="12" hidden="1" customHeight="1" outlineLevel="1">
      <c r="A22" s="289">
        <v>2014</v>
      </c>
      <c r="B22" s="450">
        <v>17190.687000000002</v>
      </c>
      <c r="C22" s="450">
        <v>4046.0309999999999</v>
      </c>
      <c r="D22" s="450">
        <v>1335.049</v>
      </c>
      <c r="E22" s="450">
        <v>7104.6</v>
      </c>
      <c r="F22" s="450">
        <v>4492.3890000000001</v>
      </c>
      <c r="G22" s="450">
        <v>212.61799999999999</v>
      </c>
    </row>
    <row r="23" spans="1:14" ht="12" customHeight="1" collapsed="1">
      <c r="A23" s="289">
        <v>2015</v>
      </c>
      <c r="B23" s="450">
        <v>16943.277999999998</v>
      </c>
      <c r="C23" s="450">
        <v>3740.6390000000001</v>
      </c>
      <c r="D23" s="450">
        <v>1330.9069999999999</v>
      </c>
      <c r="E23" s="450">
        <v>7011.84</v>
      </c>
      <c r="F23" s="450">
        <v>4641.4989999999998</v>
      </c>
      <c r="G23" s="450">
        <v>218.39400000000001</v>
      </c>
    </row>
    <row r="24" spans="1:14" ht="12" customHeight="1">
      <c r="A24" s="289">
        <v>2016</v>
      </c>
      <c r="B24" s="450">
        <v>16969.651999999998</v>
      </c>
      <c r="C24" s="450">
        <v>3451.9180000000001</v>
      </c>
      <c r="D24" s="450">
        <v>1360.452</v>
      </c>
      <c r="E24" s="450">
        <v>6998.66</v>
      </c>
      <c r="F24" s="450">
        <v>4944.759</v>
      </c>
      <c r="G24" s="450">
        <v>213.864</v>
      </c>
    </row>
    <row r="25" spans="1:14" ht="12" customHeight="1">
      <c r="A25" s="289">
        <v>2017</v>
      </c>
      <c r="B25" s="450">
        <v>16707.16</v>
      </c>
      <c r="C25" s="450">
        <v>3470.2350000000001</v>
      </c>
      <c r="D25" s="450">
        <v>652.70600000000002</v>
      </c>
      <c r="E25" s="450">
        <v>7068.5159999999996</v>
      </c>
      <c r="F25" s="450">
        <v>5291.7610000000004</v>
      </c>
      <c r="G25" s="450">
        <v>223.94200000000001</v>
      </c>
    </row>
    <row r="26" spans="1:14" ht="12" customHeight="1">
      <c r="A26" s="289">
        <v>2018</v>
      </c>
      <c r="B26" s="450">
        <v>15589.527</v>
      </c>
      <c r="C26" s="450">
        <v>2838.9780000000001</v>
      </c>
      <c r="D26" s="450">
        <v>41.704000000000001</v>
      </c>
      <c r="E26" s="450">
        <v>6897.241</v>
      </c>
      <c r="F26" s="450">
        <v>5577.3050000000003</v>
      </c>
      <c r="G26" s="450">
        <v>234.298</v>
      </c>
    </row>
    <row r="27" spans="1:14" ht="12" customHeight="1">
      <c r="A27" s="289">
        <v>2019</v>
      </c>
      <c r="B27" s="450">
        <v>14988.159</v>
      </c>
      <c r="C27" s="450">
        <v>1943.1949999999999</v>
      </c>
      <c r="D27" s="450">
        <v>33.159999999999997</v>
      </c>
      <c r="E27" s="450">
        <v>6909.4309999999996</v>
      </c>
      <c r="F27" s="450">
        <v>5815.049</v>
      </c>
      <c r="G27" s="450">
        <v>287.32299999999998</v>
      </c>
    </row>
    <row r="28" spans="1:14" ht="12" customHeight="1">
      <c r="A28" s="289">
        <v>2020</v>
      </c>
      <c r="B28" s="450">
        <v>13213.233</v>
      </c>
      <c r="C28" s="450">
        <v>2082.3130000000001</v>
      </c>
      <c r="D28" s="450">
        <v>43.802999999999997</v>
      </c>
      <c r="E28" s="450">
        <v>5174.9290000000001</v>
      </c>
      <c r="F28" s="450">
        <v>5685.1080000000002</v>
      </c>
      <c r="G28" s="450">
        <v>227.08099999999999</v>
      </c>
    </row>
    <row r="29" spans="1:14" ht="12" customHeight="1">
      <c r="A29" s="289"/>
      <c r="B29" s="270"/>
      <c r="C29" s="174"/>
      <c r="D29" s="174"/>
      <c r="E29" s="174"/>
      <c r="F29" s="174"/>
      <c r="G29" s="270"/>
      <c r="H29" s="49"/>
      <c r="I29" s="49"/>
      <c r="J29" s="49"/>
      <c r="K29" s="49"/>
      <c r="L29" s="49"/>
      <c r="M29" s="49"/>
      <c r="N29" s="49"/>
    </row>
    <row r="30" spans="1:14" ht="12" customHeight="1">
      <c r="A30" s="289"/>
      <c r="B30" s="675" t="s">
        <v>297</v>
      </c>
      <c r="C30" s="675"/>
      <c r="D30" s="675"/>
      <c r="E30" s="675"/>
      <c r="F30" s="675"/>
      <c r="G30" s="675"/>
    </row>
    <row r="31" spans="1:14" ht="12" customHeight="1">
      <c r="A31" s="289">
        <v>1990</v>
      </c>
      <c r="B31" s="451">
        <v>100</v>
      </c>
      <c r="C31" s="451">
        <v>28.841000000000001</v>
      </c>
      <c r="D31" s="451">
        <v>18.175000000000001</v>
      </c>
      <c r="E31" s="451">
        <v>41.454999999999998</v>
      </c>
      <c r="F31" s="451">
        <v>11.282</v>
      </c>
      <c r="G31" s="451">
        <v>0.246</v>
      </c>
    </row>
    <row r="32" spans="1:14" ht="12" customHeight="1">
      <c r="A32" s="289">
        <v>2000</v>
      </c>
      <c r="B32" s="451">
        <v>100</v>
      </c>
      <c r="C32" s="451">
        <v>32.993000000000002</v>
      </c>
      <c r="D32" s="451">
        <v>6.0069999999999997</v>
      </c>
      <c r="E32" s="451">
        <v>40.408999999999999</v>
      </c>
      <c r="F32" s="451">
        <v>20.071000000000002</v>
      </c>
      <c r="G32" s="451">
        <v>0.52</v>
      </c>
    </row>
    <row r="33" spans="1:7" ht="12" hidden="1" customHeight="1" outlineLevel="1">
      <c r="A33" s="289">
        <v>2001</v>
      </c>
      <c r="B33" s="451">
        <v>100</v>
      </c>
      <c r="C33" s="451">
        <v>27.855</v>
      </c>
      <c r="D33" s="451">
        <v>6.3819999999999997</v>
      </c>
      <c r="E33" s="451">
        <v>42.295999999999999</v>
      </c>
      <c r="F33" s="451">
        <v>22.998999999999999</v>
      </c>
      <c r="G33" s="451">
        <v>0.46800000000000003</v>
      </c>
    </row>
    <row r="34" spans="1:7" ht="12" hidden="1" customHeight="1" outlineLevel="1">
      <c r="A34" s="289">
        <v>2002</v>
      </c>
      <c r="B34" s="451">
        <v>100</v>
      </c>
      <c r="C34" s="451">
        <v>21.760999999999999</v>
      </c>
      <c r="D34" s="451">
        <v>6.883</v>
      </c>
      <c r="E34" s="451">
        <v>44.326000000000001</v>
      </c>
      <c r="F34" s="451">
        <v>26.5</v>
      </c>
      <c r="G34" s="451">
        <v>0.53</v>
      </c>
    </row>
    <row r="35" spans="1:7" ht="12" hidden="1" customHeight="1" outlineLevel="1">
      <c r="A35" s="289">
        <v>2003</v>
      </c>
      <c r="B35" s="451">
        <v>100</v>
      </c>
      <c r="C35" s="451">
        <v>21.637</v>
      </c>
      <c r="D35" s="451">
        <v>6.7649999999999997</v>
      </c>
      <c r="E35" s="451">
        <v>43.264000000000003</v>
      </c>
      <c r="F35" s="451">
        <v>27.861000000000001</v>
      </c>
      <c r="G35" s="451">
        <v>0.47299999999999998</v>
      </c>
    </row>
    <row r="36" spans="1:7" ht="12" hidden="1" customHeight="1" outlineLevel="1">
      <c r="A36" s="289">
        <v>2004</v>
      </c>
      <c r="B36" s="451">
        <v>100</v>
      </c>
      <c r="C36" s="451">
        <v>20.291</v>
      </c>
      <c r="D36" s="451">
        <v>7.5209999999999999</v>
      </c>
      <c r="E36" s="451">
        <v>42.237000000000002</v>
      </c>
      <c r="F36" s="451">
        <v>29.442</v>
      </c>
      <c r="G36" s="451">
        <v>0.50900000000000001</v>
      </c>
    </row>
    <row r="37" spans="1:7" ht="12" hidden="1" customHeight="1" outlineLevel="1">
      <c r="A37" s="289">
        <v>2005</v>
      </c>
      <c r="B37" s="451">
        <v>100</v>
      </c>
      <c r="C37" s="451">
        <v>22.341000000000001</v>
      </c>
      <c r="D37" s="451">
        <v>7.2930000000000001</v>
      </c>
      <c r="E37" s="451">
        <v>41.366999999999997</v>
      </c>
      <c r="F37" s="451">
        <v>28.638000000000002</v>
      </c>
      <c r="G37" s="451">
        <v>0.36099999999999999</v>
      </c>
    </row>
    <row r="38" spans="1:7" ht="12" hidden="1" customHeight="1" outlineLevel="1">
      <c r="A38" s="289">
        <v>2006</v>
      </c>
      <c r="B38" s="451">
        <v>100</v>
      </c>
      <c r="C38" s="451">
        <v>21.23</v>
      </c>
      <c r="D38" s="451">
        <v>6.633</v>
      </c>
      <c r="E38" s="451">
        <v>43.375999999999998</v>
      </c>
      <c r="F38" s="451">
        <v>28.321000000000002</v>
      </c>
      <c r="G38" s="451">
        <v>0.441</v>
      </c>
    </row>
    <row r="39" spans="1:7" ht="12" hidden="1" customHeight="1" outlineLevel="1">
      <c r="A39" s="289">
        <v>2007</v>
      </c>
      <c r="B39" s="451">
        <v>100</v>
      </c>
      <c r="C39" s="451">
        <v>23.469000000000001</v>
      </c>
      <c r="D39" s="451">
        <v>7.8040000000000003</v>
      </c>
      <c r="E39" s="451">
        <v>38.83</v>
      </c>
      <c r="F39" s="451">
        <v>29.414999999999999</v>
      </c>
      <c r="G39" s="451">
        <v>0.48199999999999998</v>
      </c>
    </row>
    <row r="40" spans="1:7" ht="12" hidden="1" customHeight="1" outlineLevel="1">
      <c r="A40" s="289">
        <v>2008</v>
      </c>
      <c r="B40" s="451">
        <v>100</v>
      </c>
      <c r="C40" s="451">
        <v>21.84</v>
      </c>
      <c r="D40" s="451">
        <v>7.5979999999999999</v>
      </c>
      <c r="E40" s="451">
        <v>42.012999999999998</v>
      </c>
      <c r="F40" s="451">
        <v>28.548999999999999</v>
      </c>
      <c r="G40" s="451">
        <v>0</v>
      </c>
    </row>
    <row r="41" spans="1:7" ht="12" hidden="1" customHeight="1" outlineLevel="1">
      <c r="A41" s="289">
        <v>2009</v>
      </c>
      <c r="B41" s="451">
        <v>100</v>
      </c>
      <c r="C41" s="451">
        <v>19.974</v>
      </c>
      <c r="D41" s="451">
        <v>7.9189999999999996</v>
      </c>
      <c r="E41" s="451">
        <v>39.929000000000002</v>
      </c>
      <c r="F41" s="451">
        <v>32.177</v>
      </c>
      <c r="G41" s="451">
        <v>0</v>
      </c>
    </row>
    <row r="42" spans="1:7" ht="12" customHeight="1" collapsed="1">
      <c r="A42" s="289">
        <v>2010</v>
      </c>
      <c r="B42" s="451">
        <v>100</v>
      </c>
      <c r="C42" s="451">
        <v>21.526</v>
      </c>
      <c r="D42" s="451">
        <v>7.8570000000000002</v>
      </c>
      <c r="E42" s="451">
        <v>37.295999999999999</v>
      </c>
      <c r="F42" s="451">
        <v>32.35</v>
      </c>
      <c r="G42" s="451">
        <v>0.97099999999999997</v>
      </c>
    </row>
    <row r="43" spans="1:7" ht="12" hidden="1" customHeight="1" outlineLevel="1">
      <c r="A43" s="289">
        <v>2011</v>
      </c>
      <c r="B43" s="451">
        <v>100</v>
      </c>
      <c r="C43" s="451">
        <v>20.957000000000001</v>
      </c>
      <c r="D43" s="451">
        <v>7.8520000000000003</v>
      </c>
      <c r="E43" s="451">
        <v>38.210999999999999</v>
      </c>
      <c r="F43" s="451">
        <v>31.798999999999999</v>
      </c>
      <c r="G43" s="451">
        <v>1.181</v>
      </c>
    </row>
    <row r="44" spans="1:7" ht="12" hidden="1" customHeight="1" outlineLevel="1">
      <c r="A44" s="289">
        <v>2012</v>
      </c>
      <c r="B44" s="451">
        <v>100</v>
      </c>
      <c r="C44" s="451">
        <v>19.451000000000001</v>
      </c>
      <c r="D44" s="451">
        <v>8.2119999999999997</v>
      </c>
      <c r="E44" s="451">
        <v>40.46</v>
      </c>
      <c r="F44" s="451">
        <v>30.808</v>
      </c>
      <c r="G44" s="451">
        <v>1.07</v>
      </c>
    </row>
    <row r="45" spans="1:7" ht="12" hidden="1" customHeight="1" outlineLevel="1">
      <c r="A45" s="289">
        <v>2013</v>
      </c>
      <c r="B45" s="451">
        <v>100</v>
      </c>
      <c r="C45" s="451">
        <v>20.914000000000001</v>
      </c>
      <c r="D45" s="451">
        <v>7.2460000000000004</v>
      </c>
      <c r="E45" s="451">
        <v>40.122999999999998</v>
      </c>
      <c r="F45" s="451">
        <v>30.561</v>
      </c>
      <c r="G45" s="451">
        <v>1.1559999999999999</v>
      </c>
    </row>
    <row r="46" spans="1:7" ht="12" hidden="1" customHeight="1" outlineLevel="1">
      <c r="A46" s="289">
        <v>2014</v>
      </c>
      <c r="B46" s="451">
        <v>100</v>
      </c>
      <c r="C46" s="451">
        <v>23.536000000000001</v>
      </c>
      <c r="D46" s="451">
        <v>7.766</v>
      </c>
      <c r="E46" s="451">
        <v>41.328000000000003</v>
      </c>
      <c r="F46" s="451">
        <v>26.132999999999999</v>
      </c>
      <c r="G46" s="451">
        <v>1.2370000000000001</v>
      </c>
    </row>
    <row r="47" spans="1:7" ht="12" customHeight="1" collapsed="1">
      <c r="A47" s="289">
        <v>2015</v>
      </c>
      <c r="B47" s="451">
        <v>100</v>
      </c>
      <c r="C47" s="451">
        <v>22.077000000000002</v>
      </c>
      <c r="D47" s="451">
        <v>7.8550000000000004</v>
      </c>
      <c r="E47" s="451">
        <v>41.384</v>
      </c>
      <c r="F47" s="451">
        <v>27.393999999999998</v>
      </c>
      <c r="G47" s="451">
        <v>1.2889999999999999</v>
      </c>
    </row>
    <row r="48" spans="1:7" ht="12" customHeight="1">
      <c r="A48" s="289">
        <v>2016</v>
      </c>
      <c r="B48" s="451">
        <v>100</v>
      </c>
      <c r="C48" s="451">
        <v>20.341999999999999</v>
      </c>
      <c r="D48" s="451">
        <v>8.0169999999999995</v>
      </c>
      <c r="E48" s="451">
        <v>41.241999999999997</v>
      </c>
      <c r="F48" s="451">
        <v>29.138999999999999</v>
      </c>
      <c r="G48" s="451">
        <v>1.26</v>
      </c>
    </row>
    <row r="49" spans="1:7" ht="12" customHeight="1">
      <c r="A49" s="289">
        <v>2017</v>
      </c>
      <c r="B49" s="451">
        <v>100</v>
      </c>
      <c r="C49" s="451">
        <v>20.771000000000001</v>
      </c>
      <c r="D49" s="451">
        <v>3.907</v>
      </c>
      <c r="E49" s="451">
        <v>42.308</v>
      </c>
      <c r="F49" s="451">
        <v>31.673999999999999</v>
      </c>
      <c r="G49" s="451">
        <v>1.34</v>
      </c>
    </row>
    <row r="50" spans="1:7" ht="12" customHeight="1">
      <c r="A50" s="289">
        <v>2018</v>
      </c>
      <c r="B50" s="451">
        <v>100</v>
      </c>
      <c r="C50" s="451">
        <v>18.210999999999999</v>
      </c>
      <c r="D50" s="451">
        <v>0.26800000000000002</v>
      </c>
      <c r="E50" s="451">
        <v>44.243000000000002</v>
      </c>
      <c r="F50" s="451">
        <v>35.776000000000003</v>
      </c>
      <c r="G50" s="451">
        <v>1.5029999999999999</v>
      </c>
    </row>
    <row r="51" spans="1:7" ht="12" customHeight="1">
      <c r="A51" s="289">
        <v>2019</v>
      </c>
      <c r="B51" s="451">
        <v>100</v>
      </c>
      <c r="C51" s="451">
        <v>12.965</v>
      </c>
      <c r="D51" s="451">
        <v>0.221</v>
      </c>
      <c r="E51" s="451">
        <v>46.098999999999997</v>
      </c>
      <c r="F51" s="451">
        <v>38.798000000000002</v>
      </c>
      <c r="G51" s="451">
        <v>1.917</v>
      </c>
    </row>
    <row r="52" spans="1:7" ht="12" customHeight="1">
      <c r="A52" s="289">
        <v>2020</v>
      </c>
      <c r="B52" s="451">
        <v>100</v>
      </c>
      <c r="C52" s="451">
        <v>15.759</v>
      </c>
      <c r="D52" s="451">
        <v>0.33200000000000002</v>
      </c>
      <c r="E52" s="451">
        <v>39.164999999999999</v>
      </c>
      <c r="F52" s="451">
        <v>43.026000000000003</v>
      </c>
      <c r="G52" s="451">
        <v>1.7190000000000001</v>
      </c>
    </row>
    <row r="53" spans="1:7" ht="12" customHeight="1">
      <c r="A53" s="289"/>
      <c r="B53" s="272"/>
      <c r="C53" s="193"/>
      <c r="D53" s="193"/>
      <c r="E53" s="193"/>
      <c r="F53" s="193"/>
      <c r="G53" s="268"/>
    </row>
    <row r="54" spans="1:7" ht="12" customHeight="1">
      <c r="A54" s="289"/>
      <c r="B54" s="675" t="s">
        <v>295</v>
      </c>
      <c r="C54" s="675"/>
      <c r="D54" s="675"/>
      <c r="E54" s="675"/>
      <c r="F54" s="675"/>
      <c r="G54" s="675"/>
    </row>
    <row r="55" spans="1:7" ht="12" customHeight="1">
      <c r="A55" s="289">
        <v>2000</v>
      </c>
      <c r="B55" s="451">
        <v>-11.247</v>
      </c>
      <c r="C55" s="451">
        <v>1.5289999999999999</v>
      </c>
      <c r="D55" s="451">
        <v>-70.668000000000006</v>
      </c>
      <c r="E55" s="451">
        <v>-13.486000000000001</v>
      </c>
      <c r="F55" s="451">
        <v>57.890999999999998</v>
      </c>
      <c r="G55" s="451">
        <v>87.346000000000004</v>
      </c>
    </row>
    <row r="56" spans="1:7" ht="12" hidden="1" customHeight="1" outlineLevel="1">
      <c r="A56" s="289">
        <v>2001</v>
      </c>
      <c r="B56" s="451">
        <v>-9.8070000000000004</v>
      </c>
      <c r="C56" s="451">
        <v>-12.891</v>
      </c>
      <c r="D56" s="451">
        <v>-68.328999999999994</v>
      </c>
      <c r="E56" s="451">
        <v>-7.9779999999999998</v>
      </c>
      <c r="F56" s="451">
        <v>83.855999999999995</v>
      </c>
      <c r="G56" s="451">
        <v>71.298000000000002</v>
      </c>
    </row>
    <row r="57" spans="1:7" ht="12" hidden="1" customHeight="1" outlineLevel="1">
      <c r="A57" s="289">
        <v>2002</v>
      </c>
      <c r="B57" s="451">
        <v>-20.335000000000001</v>
      </c>
      <c r="C57" s="451">
        <v>-39.893000000000001</v>
      </c>
      <c r="D57" s="451">
        <v>-69.831000000000003</v>
      </c>
      <c r="E57" s="451">
        <v>-14.818</v>
      </c>
      <c r="F57" s="451">
        <v>87.12</v>
      </c>
      <c r="G57" s="451">
        <v>71.298000000000002</v>
      </c>
    </row>
    <row r="58" spans="1:7" ht="12" hidden="1" customHeight="1" outlineLevel="1">
      <c r="A58" s="289">
        <v>2003</v>
      </c>
      <c r="B58" s="451">
        <v>-20.37</v>
      </c>
      <c r="C58" s="451">
        <v>-40.26</v>
      </c>
      <c r="D58" s="451">
        <v>-70.36</v>
      </c>
      <c r="E58" s="451">
        <v>-16.895</v>
      </c>
      <c r="F58" s="451">
        <v>96.638999999999996</v>
      </c>
      <c r="G58" s="451">
        <v>52.935000000000002</v>
      </c>
    </row>
    <row r="59" spans="1:7" ht="12" hidden="1" customHeight="1" outlineLevel="1">
      <c r="A59" s="289">
        <v>2004</v>
      </c>
      <c r="B59" s="451">
        <v>-24.347999999999999</v>
      </c>
      <c r="C59" s="451">
        <v>-46.777000000000001</v>
      </c>
      <c r="D59" s="451">
        <v>-68.692999999999998</v>
      </c>
      <c r="E59" s="451">
        <v>-22.922000000000001</v>
      </c>
      <c r="F59" s="451">
        <v>97.418000000000006</v>
      </c>
      <c r="G59" s="451">
        <v>56.393999999999998</v>
      </c>
    </row>
    <row r="60" spans="1:7" ht="12" hidden="1" customHeight="1" outlineLevel="1">
      <c r="A60" s="289">
        <v>2005</v>
      </c>
      <c r="B60" s="451">
        <v>-24.998999999999999</v>
      </c>
      <c r="C60" s="451">
        <v>-41.901000000000003</v>
      </c>
      <c r="D60" s="451">
        <v>-69.903999999999996</v>
      </c>
      <c r="E60" s="451">
        <v>-25.158999999999999</v>
      </c>
      <c r="F60" s="451">
        <v>90.376000000000005</v>
      </c>
      <c r="G60" s="451">
        <v>9.782</v>
      </c>
    </row>
    <row r="61" spans="1:7" ht="12" hidden="1" customHeight="1" outlineLevel="1">
      <c r="A61" s="289">
        <v>2006</v>
      </c>
      <c r="B61" s="451">
        <v>-25.327999999999999</v>
      </c>
      <c r="C61" s="451">
        <v>-45.033000000000001</v>
      </c>
      <c r="D61" s="451">
        <v>-72.748999999999995</v>
      </c>
      <c r="E61" s="451">
        <v>-21.869</v>
      </c>
      <c r="F61" s="451">
        <v>87.44</v>
      </c>
      <c r="G61" s="451">
        <v>33.5</v>
      </c>
    </row>
    <row r="62" spans="1:7" ht="12" hidden="1" customHeight="1" outlineLevel="1">
      <c r="A62" s="289">
        <v>2007</v>
      </c>
      <c r="B62" s="451">
        <v>-34.542999999999999</v>
      </c>
      <c r="C62" s="451">
        <v>-46.734999999999999</v>
      </c>
      <c r="D62" s="451">
        <v>-71.894999999999996</v>
      </c>
      <c r="E62" s="451">
        <v>-38.688000000000002</v>
      </c>
      <c r="F62" s="451">
        <v>70.658000000000001</v>
      </c>
      <c r="G62" s="451">
        <v>28.039000000000001</v>
      </c>
    </row>
    <row r="63" spans="1:7" ht="12" hidden="1" customHeight="1" outlineLevel="1">
      <c r="A63" s="289">
        <v>2008</v>
      </c>
      <c r="B63" s="451">
        <v>-30.881</v>
      </c>
      <c r="C63" s="451">
        <v>-47.658999999999999</v>
      </c>
      <c r="D63" s="451">
        <v>-71.105999999999995</v>
      </c>
      <c r="E63" s="451">
        <v>-29.95</v>
      </c>
      <c r="F63" s="451">
        <v>74.899000000000001</v>
      </c>
      <c r="G63" s="451">
        <v>-100</v>
      </c>
    </row>
    <row r="64" spans="1:7" ht="12" hidden="1" customHeight="1" outlineLevel="1">
      <c r="A64" s="289">
        <v>2009</v>
      </c>
      <c r="B64" s="451">
        <v>-33.101999999999997</v>
      </c>
      <c r="C64" s="451">
        <v>-53.667999999999999</v>
      </c>
      <c r="D64" s="451">
        <v>-70.850999999999999</v>
      </c>
      <c r="E64" s="451">
        <v>-35.564</v>
      </c>
      <c r="F64" s="451">
        <v>90.793000000000006</v>
      </c>
      <c r="G64" s="451">
        <v>-100</v>
      </c>
    </row>
    <row r="65" spans="1:7" ht="12" customHeight="1" collapsed="1">
      <c r="A65" s="289">
        <v>2010</v>
      </c>
      <c r="B65" s="451">
        <v>-26.524000000000001</v>
      </c>
      <c r="C65" s="451">
        <v>-45.16</v>
      </c>
      <c r="D65" s="451">
        <v>-68.234999999999999</v>
      </c>
      <c r="E65" s="451">
        <v>-33.895000000000003</v>
      </c>
      <c r="F65" s="451">
        <v>110.68</v>
      </c>
      <c r="G65" s="451">
        <v>189.40799999999999</v>
      </c>
    </row>
    <row r="66" spans="1:7" ht="12" hidden="1" customHeight="1" outlineLevel="1">
      <c r="A66" s="289">
        <v>2011</v>
      </c>
      <c r="B66" s="451">
        <v>-35.42</v>
      </c>
      <c r="C66" s="451">
        <v>-53.075000000000003</v>
      </c>
      <c r="D66" s="451">
        <v>-72.097999999999999</v>
      </c>
      <c r="E66" s="451">
        <v>-40.472999999999999</v>
      </c>
      <c r="F66" s="451">
        <v>82.015000000000001</v>
      </c>
      <c r="G66" s="451">
        <v>209.52099999999999</v>
      </c>
    </row>
    <row r="67" spans="1:7" ht="12" hidden="1" customHeight="1" outlineLevel="1">
      <c r="A67" s="289">
        <v>2012</v>
      </c>
      <c r="B67" s="451">
        <v>-34.838000000000001</v>
      </c>
      <c r="C67" s="451">
        <v>-56.054000000000002</v>
      </c>
      <c r="D67" s="451">
        <v>-70.558999999999997</v>
      </c>
      <c r="E67" s="451">
        <v>-36.402999999999999</v>
      </c>
      <c r="F67" s="451">
        <v>77.935000000000002</v>
      </c>
      <c r="G67" s="451">
        <v>182.93899999999999</v>
      </c>
    </row>
    <row r="68" spans="1:7" ht="12" hidden="1" customHeight="1" outlineLevel="1">
      <c r="A68" s="289">
        <v>2013</v>
      </c>
      <c r="B68" s="451">
        <v>-32.491</v>
      </c>
      <c r="C68" s="451">
        <v>-51.045000000000002</v>
      </c>
      <c r="D68" s="451">
        <v>-73.084000000000003</v>
      </c>
      <c r="E68" s="451">
        <v>-34.659999999999997</v>
      </c>
      <c r="F68" s="451">
        <v>82.864000000000004</v>
      </c>
      <c r="G68" s="451">
        <v>216.57400000000001</v>
      </c>
    </row>
    <row r="69" spans="1:7" ht="12" hidden="1" customHeight="1" outlineLevel="1">
      <c r="A69" s="289">
        <v>2014</v>
      </c>
      <c r="B69" s="451">
        <v>-35.865000000000002</v>
      </c>
      <c r="C69" s="451">
        <v>-47.661999999999999</v>
      </c>
      <c r="D69" s="451">
        <v>-72.596000000000004</v>
      </c>
      <c r="E69" s="451">
        <v>-36.061</v>
      </c>
      <c r="F69" s="451">
        <v>48.552</v>
      </c>
      <c r="G69" s="451">
        <v>221.9</v>
      </c>
    </row>
    <row r="70" spans="1:7" ht="12" customHeight="1" collapsed="1">
      <c r="A70" s="289">
        <v>2015</v>
      </c>
      <c r="B70" s="451">
        <v>-36.787999999999997</v>
      </c>
      <c r="C70" s="451">
        <v>-51.612000000000002</v>
      </c>
      <c r="D70" s="451">
        <v>-72.680999999999997</v>
      </c>
      <c r="E70" s="451">
        <v>-36.896000000000001</v>
      </c>
      <c r="F70" s="451">
        <v>53.482999999999997</v>
      </c>
      <c r="G70" s="451">
        <v>230.64500000000001</v>
      </c>
    </row>
    <row r="71" spans="1:7" ht="12" customHeight="1">
      <c r="A71" s="289">
        <v>2016</v>
      </c>
      <c r="B71" s="451">
        <v>-36.69</v>
      </c>
      <c r="C71" s="451">
        <v>-55.347000000000001</v>
      </c>
      <c r="D71" s="451">
        <v>-72.073999999999998</v>
      </c>
      <c r="E71" s="451">
        <v>-37.015000000000001</v>
      </c>
      <c r="F71" s="451">
        <v>63.511000000000003</v>
      </c>
      <c r="G71" s="451">
        <v>223.786</v>
      </c>
    </row>
    <row r="72" spans="1:7" ht="12" customHeight="1">
      <c r="A72" s="289">
        <v>2017</v>
      </c>
      <c r="B72" s="451">
        <v>-37.668999999999997</v>
      </c>
      <c r="C72" s="451">
        <v>-55.11</v>
      </c>
      <c r="D72" s="451">
        <v>-86.602000000000004</v>
      </c>
      <c r="E72" s="451">
        <v>-36.386000000000003</v>
      </c>
      <c r="F72" s="451">
        <v>74.986000000000004</v>
      </c>
      <c r="G72" s="451">
        <v>239.04400000000001</v>
      </c>
    </row>
    <row r="73" spans="1:7" ht="12" customHeight="1">
      <c r="A73" s="289">
        <v>2018</v>
      </c>
      <c r="B73" s="451">
        <v>-41.838999999999999</v>
      </c>
      <c r="C73" s="451">
        <v>-63.276000000000003</v>
      </c>
      <c r="D73" s="451">
        <v>-99.144000000000005</v>
      </c>
      <c r="E73" s="451">
        <v>-37.927999999999997</v>
      </c>
      <c r="F73" s="451">
        <v>84.427999999999997</v>
      </c>
      <c r="G73" s="451">
        <v>254.72300000000001</v>
      </c>
    </row>
    <row r="74" spans="1:7" ht="12" customHeight="1">
      <c r="A74" s="289">
        <v>2019</v>
      </c>
      <c r="B74" s="451">
        <v>-44.082000000000001</v>
      </c>
      <c r="C74" s="451">
        <v>-74.864000000000004</v>
      </c>
      <c r="D74" s="451">
        <v>-99.319000000000003</v>
      </c>
      <c r="E74" s="451">
        <v>-37.817999999999998</v>
      </c>
      <c r="F74" s="451">
        <v>92.29</v>
      </c>
      <c r="G74" s="451">
        <v>335.00200000000001</v>
      </c>
    </row>
    <row r="75" spans="1:7" ht="12" customHeight="1">
      <c r="A75" s="289">
        <v>2020</v>
      </c>
      <c r="B75" s="451">
        <v>-50.704000000000001</v>
      </c>
      <c r="C75" s="451">
        <v>-73.063999999999993</v>
      </c>
      <c r="D75" s="451">
        <v>-99.100999999999999</v>
      </c>
      <c r="E75" s="451">
        <v>-53.427999999999997</v>
      </c>
      <c r="F75" s="451">
        <v>87.992999999999995</v>
      </c>
      <c r="G75" s="451">
        <v>243.79599999999999</v>
      </c>
    </row>
    <row r="76" spans="1:7" ht="12" customHeight="1">
      <c r="A76" s="289"/>
      <c r="B76" s="30"/>
      <c r="C76" s="30"/>
      <c r="D76" s="30"/>
      <c r="E76" s="30"/>
      <c r="F76" s="30"/>
      <c r="G76" s="30"/>
    </row>
    <row r="77" spans="1:7" ht="12" customHeight="1">
      <c r="A77" s="289"/>
      <c r="B77" s="675" t="s">
        <v>147</v>
      </c>
      <c r="C77" s="675"/>
      <c r="D77" s="675"/>
      <c r="E77" s="675"/>
      <c r="F77" s="675"/>
      <c r="G77" s="675"/>
    </row>
    <row r="78" spans="1:7" ht="12" customHeight="1">
      <c r="A78" s="289">
        <v>2000</v>
      </c>
      <c r="B78" s="451">
        <v>-0.128</v>
      </c>
      <c r="C78" s="451">
        <v>2.6989999999999998</v>
      </c>
      <c r="D78" s="451">
        <v>3.3450000000000002</v>
      </c>
      <c r="E78" s="451">
        <v>-3.4780000000000002</v>
      </c>
      <c r="F78" s="451">
        <v>0.96499999999999997</v>
      </c>
      <c r="G78" s="451">
        <v>16.742999999999999</v>
      </c>
    </row>
    <row r="79" spans="1:7" ht="12" hidden="1" customHeight="1" outlineLevel="1">
      <c r="A79" s="289">
        <v>2001</v>
      </c>
      <c r="B79" s="451">
        <v>1.6220000000000001</v>
      </c>
      <c r="C79" s="451">
        <v>-14.202</v>
      </c>
      <c r="D79" s="451">
        <v>7.9729999999999999</v>
      </c>
      <c r="E79" s="451">
        <v>6.3680000000000003</v>
      </c>
      <c r="F79" s="451">
        <v>16.445</v>
      </c>
      <c r="G79" s="451">
        <v>-8.5660000000000007</v>
      </c>
    </row>
    <row r="80" spans="1:7" ht="12" hidden="1" customHeight="1" outlineLevel="1">
      <c r="A80" s="289">
        <v>2002</v>
      </c>
      <c r="B80" s="451">
        <v>-11.673</v>
      </c>
      <c r="C80" s="451">
        <v>-30.998000000000001</v>
      </c>
      <c r="D80" s="451">
        <v>-4.742</v>
      </c>
      <c r="E80" s="451">
        <v>-7.4329999999999998</v>
      </c>
      <c r="F80" s="451">
        <v>1.7749999999999999</v>
      </c>
      <c r="G80" s="451" t="s">
        <v>96</v>
      </c>
    </row>
    <row r="81" spans="1:7" ht="12" hidden="1" customHeight="1" outlineLevel="1">
      <c r="A81" s="289">
        <v>2003</v>
      </c>
      <c r="B81" s="451">
        <v>-4.3999999999999997E-2</v>
      </c>
      <c r="C81" s="451">
        <v>-0.61099999999999999</v>
      </c>
      <c r="D81" s="451">
        <v>-1.752</v>
      </c>
      <c r="E81" s="451">
        <v>-2.4390000000000001</v>
      </c>
      <c r="F81" s="451">
        <v>5.0869999999999997</v>
      </c>
      <c r="G81" s="451">
        <v>-10.72</v>
      </c>
    </row>
    <row r="82" spans="1:7" ht="12" hidden="1" customHeight="1" outlineLevel="1">
      <c r="A82" s="289">
        <v>2004</v>
      </c>
      <c r="B82" s="451">
        <v>-4.9960000000000004</v>
      </c>
      <c r="C82" s="451">
        <v>-10.907999999999999</v>
      </c>
      <c r="D82" s="451">
        <v>5.6230000000000002</v>
      </c>
      <c r="E82" s="451">
        <v>-7.2519999999999998</v>
      </c>
      <c r="F82" s="451">
        <v>0.39600000000000002</v>
      </c>
      <c r="G82" s="451">
        <v>2.262</v>
      </c>
    </row>
    <row r="83" spans="1:7" ht="12" hidden="1" customHeight="1" outlineLevel="1">
      <c r="A83" s="289">
        <v>2005</v>
      </c>
      <c r="B83" s="451">
        <v>-0.86</v>
      </c>
      <c r="C83" s="451">
        <v>9.16</v>
      </c>
      <c r="D83" s="451">
        <v>-3.8690000000000002</v>
      </c>
      <c r="E83" s="451">
        <v>-2.9020000000000001</v>
      </c>
      <c r="F83" s="451">
        <v>-3.5670000000000002</v>
      </c>
      <c r="G83" s="451">
        <v>-29.803999999999998</v>
      </c>
    </row>
    <row r="84" spans="1:7" ht="12" hidden="1" customHeight="1" outlineLevel="1">
      <c r="A84" s="289">
        <v>2006</v>
      </c>
      <c r="B84" s="451">
        <v>-0.439</v>
      </c>
      <c r="C84" s="451">
        <v>-5.391</v>
      </c>
      <c r="D84" s="451">
        <v>-9.452</v>
      </c>
      <c r="E84" s="451">
        <v>4.3959999999999999</v>
      </c>
      <c r="F84" s="451">
        <v>-1.542</v>
      </c>
      <c r="G84" s="451">
        <v>21.605</v>
      </c>
    </row>
    <row r="85" spans="1:7" ht="12" hidden="1" customHeight="1" outlineLevel="1">
      <c r="A85" s="289">
        <v>2007</v>
      </c>
      <c r="B85" s="451">
        <v>-12.34</v>
      </c>
      <c r="C85" s="451">
        <v>-3.0960000000000001</v>
      </c>
      <c r="D85" s="451">
        <v>3.1360000000000001</v>
      </c>
      <c r="E85" s="451">
        <v>-21.526</v>
      </c>
      <c r="F85" s="451">
        <v>-8.9529999999999994</v>
      </c>
      <c r="G85" s="451">
        <v>-4.0910000000000002</v>
      </c>
    </row>
    <row r="86" spans="1:7" ht="12" hidden="1" customHeight="1" outlineLevel="1">
      <c r="A86" s="289">
        <v>2008</v>
      </c>
      <c r="B86" s="451">
        <v>5.5949999999999998</v>
      </c>
      <c r="C86" s="451">
        <v>-1.7350000000000001</v>
      </c>
      <c r="D86" s="451">
        <v>2.806</v>
      </c>
      <c r="E86" s="451">
        <v>14.250999999999999</v>
      </c>
      <c r="F86" s="451">
        <v>2.4849999999999999</v>
      </c>
      <c r="G86" s="451">
        <v>-100</v>
      </c>
    </row>
    <row r="87" spans="1:7" ht="12" hidden="1" customHeight="1" outlineLevel="1">
      <c r="A87" s="289">
        <v>2009</v>
      </c>
      <c r="B87" s="451">
        <v>-3.2130000000000001</v>
      </c>
      <c r="C87" s="451">
        <v>-11.481</v>
      </c>
      <c r="D87" s="451">
        <v>0.88100000000000001</v>
      </c>
      <c r="E87" s="451">
        <v>-8.0150000000000006</v>
      </c>
      <c r="F87" s="451">
        <v>9.0869999999999997</v>
      </c>
      <c r="G87" s="451">
        <v>0</v>
      </c>
    </row>
    <row r="88" spans="1:7" ht="12" customHeight="1" collapsed="1">
      <c r="A88" s="289">
        <v>2010</v>
      </c>
      <c r="B88" s="451">
        <v>9.8330000000000002</v>
      </c>
      <c r="C88" s="451">
        <v>18.364000000000001</v>
      </c>
      <c r="D88" s="451">
        <v>8.9749999999999996</v>
      </c>
      <c r="E88" s="451">
        <v>2.59</v>
      </c>
      <c r="F88" s="451">
        <v>10.423999999999999</v>
      </c>
      <c r="G88" s="451">
        <v>100</v>
      </c>
    </row>
    <row r="89" spans="1:7" ht="12" hidden="1" customHeight="1" outlineLevel="1">
      <c r="A89" s="289">
        <v>2011</v>
      </c>
      <c r="B89" s="451">
        <v>-12.108000000000001</v>
      </c>
      <c r="C89" s="451">
        <v>-14.432</v>
      </c>
      <c r="D89" s="451">
        <v>-12.162000000000001</v>
      </c>
      <c r="E89" s="451">
        <v>-9.9510000000000005</v>
      </c>
      <c r="F89" s="451">
        <v>-13.606</v>
      </c>
      <c r="G89" s="451">
        <v>6.95</v>
      </c>
    </row>
    <row r="90" spans="1:7" ht="12" hidden="1" customHeight="1" outlineLevel="1">
      <c r="A90" s="289">
        <v>2012</v>
      </c>
      <c r="B90" s="451">
        <v>0.90200000000000002</v>
      </c>
      <c r="C90" s="451">
        <v>-6.3490000000000002</v>
      </c>
      <c r="D90" s="451">
        <v>5.5179999999999998</v>
      </c>
      <c r="E90" s="451">
        <v>6.8390000000000004</v>
      </c>
      <c r="F90" s="451">
        <v>-2.242</v>
      </c>
      <c r="G90" s="451">
        <v>-8.5879999999999992</v>
      </c>
    </row>
    <row r="91" spans="1:7" ht="12" hidden="1" customHeight="1" outlineLevel="1">
      <c r="A91" s="289">
        <v>2013</v>
      </c>
      <c r="B91" s="451">
        <v>3.6019999999999999</v>
      </c>
      <c r="C91" s="451">
        <v>11.397</v>
      </c>
      <c r="D91" s="451">
        <v>-8.5779999999999994</v>
      </c>
      <c r="E91" s="451">
        <v>2.7389999999999999</v>
      </c>
      <c r="F91" s="451">
        <v>2.7709999999999999</v>
      </c>
      <c r="G91" s="451">
        <v>11.888</v>
      </c>
    </row>
    <row r="92" spans="1:7" ht="12" hidden="1" customHeight="1" outlineLevel="1">
      <c r="A92" s="289">
        <v>2014</v>
      </c>
      <c r="B92" s="451">
        <v>-4.9980000000000002</v>
      </c>
      <c r="C92" s="451">
        <v>6.9109999999999996</v>
      </c>
      <c r="D92" s="451">
        <v>1.8149999999999999</v>
      </c>
      <c r="E92" s="451">
        <v>-2.1440000000000001</v>
      </c>
      <c r="F92" s="451">
        <v>-18.763999999999999</v>
      </c>
      <c r="G92" s="451">
        <v>1.6819999999999999</v>
      </c>
    </row>
    <row r="93" spans="1:7" ht="12" customHeight="1" collapsed="1">
      <c r="A93" s="289">
        <v>2015</v>
      </c>
      <c r="B93" s="451">
        <v>-1.4390000000000001</v>
      </c>
      <c r="C93" s="451">
        <v>-7.548</v>
      </c>
      <c r="D93" s="451">
        <v>-0.31</v>
      </c>
      <c r="E93" s="451">
        <v>-1.306</v>
      </c>
      <c r="F93" s="451">
        <v>3.319</v>
      </c>
      <c r="G93" s="451">
        <v>2.7170000000000001</v>
      </c>
    </row>
    <row r="94" spans="1:7" ht="12" customHeight="1">
      <c r="A94" s="289">
        <v>2016</v>
      </c>
      <c r="B94" s="451">
        <v>0.156</v>
      </c>
      <c r="C94" s="451">
        <v>-7.718</v>
      </c>
      <c r="D94" s="451">
        <v>2.2200000000000002</v>
      </c>
      <c r="E94" s="451">
        <v>-0.188</v>
      </c>
      <c r="F94" s="451">
        <v>6.5339999999999998</v>
      </c>
      <c r="G94" s="451">
        <v>-2.0739999999999998</v>
      </c>
    </row>
    <row r="95" spans="1:7" ht="12" customHeight="1">
      <c r="A95" s="289">
        <v>2017</v>
      </c>
      <c r="B95" s="451">
        <v>-1.5469999999999999</v>
      </c>
      <c r="C95" s="451">
        <v>0.53100000000000003</v>
      </c>
      <c r="D95" s="451">
        <v>-52.023000000000003</v>
      </c>
      <c r="E95" s="451">
        <v>0.998</v>
      </c>
      <c r="F95" s="451">
        <v>7.0179999999999998</v>
      </c>
      <c r="G95" s="451">
        <v>4.7119999999999997</v>
      </c>
    </row>
    <row r="96" spans="1:7" ht="12" customHeight="1">
      <c r="A96" s="289">
        <v>2018</v>
      </c>
      <c r="B96" s="451">
        <v>-6.69</v>
      </c>
      <c r="C96" s="451">
        <v>-18.190999999999999</v>
      </c>
      <c r="D96" s="451">
        <v>-93.611000000000004</v>
      </c>
      <c r="E96" s="451">
        <v>-2.423</v>
      </c>
      <c r="F96" s="451">
        <v>5.3959999999999999</v>
      </c>
      <c r="G96" s="451">
        <v>4.6239999999999997</v>
      </c>
    </row>
    <row r="97" spans="1:7" ht="12" customHeight="1">
      <c r="A97" s="289">
        <v>2019</v>
      </c>
      <c r="B97" s="451">
        <v>-3.8580000000000001</v>
      </c>
      <c r="C97" s="451">
        <v>-31.553000000000001</v>
      </c>
      <c r="D97" s="451">
        <v>-20.486999999999998</v>
      </c>
      <c r="E97" s="451">
        <v>0.17699999999999999</v>
      </c>
      <c r="F97" s="451">
        <v>4.2629999999999999</v>
      </c>
      <c r="G97" s="451">
        <v>22.631</v>
      </c>
    </row>
    <row r="98" spans="1:7" ht="12" customHeight="1">
      <c r="A98" s="289">
        <v>2020</v>
      </c>
      <c r="B98" s="451">
        <v>-11.842000000000001</v>
      </c>
      <c r="C98" s="451">
        <v>7.1589999999999998</v>
      </c>
      <c r="D98" s="451">
        <v>32.095999999999997</v>
      </c>
      <c r="E98" s="451">
        <v>-25.103000000000002</v>
      </c>
      <c r="F98" s="451">
        <v>-2.2349999999999999</v>
      </c>
      <c r="G98" s="451">
        <v>-20.966999999999999</v>
      </c>
    </row>
    <row r="99" spans="1:7">
      <c r="A99" s="210" t="s">
        <v>143</v>
      </c>
      <c r="B99" s="273"/>
      <c r="C99" s="57"/>
      <c r="G99" s="23"/>
    </row>
    <row r="100" spans="1:7">
      <c r="A100" s="46" t="s">
        <v>292</v>
      </c>
      <c r="G100" s="23"/>
    </row>
    <row r="101" spans="1:7">
      <c r="A101" s="713"/>
      <c r="B101" s="714"/>
      <c r="C101" s="714"/>
      <c r="G101" s="23"/>
    </row>
    <row r="102" spans="1:7">
      <c r="A102" s="58"/>
    </row>
  </sheetData>
  <mergeCells count="9">
    <mergeCell ref="B77:G77"/>
    <mergeCell ref="B54:G54"/>
    <mergeCell ref="A1:G1"/>
    <mergeCell ref="A101:C101"/>
    <mergeCell ref="B6:G6"/>
    <mergeCell ref="A3:A4"/>
    <mergeCell ref="C3:G3"/>
    <mergeCell ref="B3:B4"/>
    <mergeCell ref="B30:G30"/>
  </mergeCells>
  <phoneticPr fontId="6" type="noConversion"/>
  <hyperlinks>
    <hyperlink ref="A1:G1" location="Inhaltsverzeichnis!A32" display="Inhaltsverzeichnis!A32" xr:uid="{00000000-0004-0000-1900-000000000000}"/>
  </hyperlinks>
  <pageMargins left="0.59055118110236227" right="0.59055118110236227" top="0.78740157480314965" bottom="0.78740157480314965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1"/>
  <dimension ref="A1:O12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8.5546875" defaultRowHeight="11.4" outlineLevelRow="1"/>
  <cols>
    <col min="1" max="1" width="10" style="16" customWidth="1"/>
    <col min="2" max="2" width="10.6640625" style="16" customWidth="1"/>
    <col min="3" max="3" width="10.6640625" style="200" customWidth="1"/>
    <col min="4" max="4" width="10.6640625" style="16" customWidth="1"/>
    <col min="5" max="5" width="10.6640625" style="200" customWidth="1"/>
    <col min="6" max="6" width="12" style="200" customWidth="1"/>
    <col min="7" max="7" width="10.6640625" style="200" customWidth="1"/>
    <col min="8" max="8" width="12.5546875" style="16" customWidth="1"/>
    <col min="9" max="11" width="7.5546875" style="16" customWidth="1"/>
    <col min="12" max="16384" width="8.5546875" style="16"/>
  </cols>
  <sheetData>
    <row r="1" spans="1:15" ht="24.6" customHeight="1">
      <c r="A1" s="697" t="s">
        <v>384</v>
      </c>
      <c r="B1" s="541"/>
      <c r="C1" s="541"/>
      <c r="D1" s="541"/>
      <c r="E1" s="541"/>
      <c r="F1" s="541"/>
      <c r="G1" s="541"/>
      <c r="H1" s="541"/>
    </row>
    <row r="2" spans="1:15" ht="12" customHeight="1">
      <c r="A2" s="203"/>
      <c r="B2" s="274"/>
      <c r="C2" s="274"/>
      <c r="D2" s="56"/>
      <c r="E2" s="197"/>
      <c r="F2" s="197"/>
      <c r="G2" s="197"/>
      <c r="H2" s="56"/>
    </row>
    <row r="3" spans="1:15" ht="12.6" customHeight="1">
      <c r="A3" s="719" t="s">
        <v>68</v>
      </c>
      <c r="B3" s="703" t="s">
        <v>164</v>
      </c>
      <c r="C3" s="720" t="s">
        <v>165</v>
      </c>
      <c r="D3" s="720"/>
      <c r="E3" s="720"/>
      <c r="F3" s="705"/>
      <c r="G3" s="705"/>
      <c r="H3" s="705"/>
    </row>
    <row r="4" spans="1:15" ht="12.6" customHeight="1">
      <c r="A4" s="719"/>
      <c r="B4" s="721"/>
      <c r="C4" s="701" t="s">
        <v>167</v>
      </c>
      <c r="D4" s="683" t="s">
        <v>166</v>
      </c>
      <c r="E4" s="701" t="s">
        <v>88</v>
      </c>
      <c r="F4" s="722" t="s">
        <v>89</v>
      </c>
      <c r="G4" s="705" t="s">
        <v>67</v>
      </c>
      <c r="H4" s="717"/>
    </row>
    <row r="5" spans="1:15" ht="66" customHeight="1">
      <c r="A5" s="719"/>
      <c r="B5" s="718"/>
      <c r="C5" s="702"/>
      <c r="D5" s="684"/>
      <c r="E5" s="702"/>
      <c r="F5" s="723"/>
      <c r="G5" s="474" t="s">
        <v>39</v>
      </c>
      <c r="H5" s="474" t="s">
        <v>177</v>
      </c>
    </row>
    <row r="6" spans="1:15" ht="12" customHeight="1">
      <c r="A6" s="62"/>
      <c r="B6" s="271"/>
      <c r="C6" s="105"/>
      <c r="D6" s="106"/>
      <c r="E6" s="198"/>
      <c r="F6" s="198"/>
      <c r="G6" s="198"/>
      <c r="H6" s="105"/>
    </row>
    <row r="7" spans="1:15" s="190" customFormat="1" ht="12" customHeight="1">
      <c r="A7" s="104"/>
      <c r="B7" s="675" t="s">
        <v>248</v>
      </c>
      <c r="C7" s="675"/>
      <c r="D7" s="675"/>
      <c r="E7" s="675"/>
      <c r="F7" s="675"/>
      <c r="G7" s="675"/>
      <c r="H7" s="675"/>
    </row>
    <row r="8" spans="1:15" s="190" customFormat="1" ht="12" customHeight="1">
      <c r="A8" s="289">
        <v>1990</v>
      </c>
      <c r="B8" s="450">
        <v>26804.008000000002</v>
      </c>
      <c r="C8" s="450">
        <v>14070.874</v>
      </c>
      <c r="D8" s="450">
        <v>1544.944</v>
      </c>
      <c r="E8" s="450">
        <v>4285.24</v>
      </c>
      <c r="F8" s="450">
        <v>6902.9489999999996</v>
      </c>
      <c r="G8" s="450">
        <v>0</v>
      </c>
      <c r="H8" s="450">
        <v>0</v>
      </c>
      <c r="I8" s="194"/>
      <c r="J8" s="194"/>
      <c r="K8" s="194"/>
      <c r="L8" s="194"/>
      <c r="M8" s="194"/>
      <c r="N8" s="194"/>
      <c r="O8" s="194"/>
    </row>
    <row r="9" spans="1:15" s="190" customFormat="1" ht="12" customHeight="1">
      <c r="A9" s="289">
        <v>2000</v>
      </c>
      <c r="B9" s="450">
        <v>23789.324000000001</v>
      </c>
      <c r="C9" s="450">
        <v>11255.848</v>
      </c>
      <c r="D9" s="450">
        <v>478.27499999999998</v>
      </c>
      <c r="E9" s="450">
        <v>4993.5119999999997</v>
      </c>
      <c r="F9" s="450">
        <v>7061.6890000000003</v>
      </c>
      <c r="G9" s="450">
        <v>0</v>
      </c>
      <c r="H9" s="450">
        <v>0</v>
      </c>
      <c r="I9" s="194"/>
      <c r="J9" s="194"/>
      <c r="K9" s="194"/>
      <c r="L9" s="194"/>
      <c r="M9" s="194"/>
      <c r="N9" s="194"/>
      <c r="O9" s="194"/>
    </row>
    <row r="10" spans="1:15" s="190" customFormat="1" ht="12" hidden="1" customHeight="1" outlineLevel="1">
      <c r="A10" s="289">
        <v>2001</v>
      </c>
      <c r="B10" s="450">
        <v>24175.274000000001</v>
      </c>
      <c r="C10" s="450">
        <v>10578.704</v>
      </c>
      <c r="D10" s="450">
        <v>487.88600000000002</v>
      </c>
      <c r="E10" s="450">
        <v>4983.5169999999998</v>
      </c>
      <c r="F10" s="450">
        <v>8125.1660000000002</v>
      </c>
      <c r="G10" s="450">
        <v>0</v>
      </c>
      <c r="H10" s="450">
        <v>0</v>
      </c>
      <c r="I10" s="194"/>
      <c r="J10" s="194"/>
      <c r="K10" s="194"/>
      <c r="L10" s="194"/>
      <c r="M10" s="194"/>
      <c r="N10" s="194"/>
      <c r="O10" s="194"/>
    </row>
    <row r="11" spans="1:15" s="190" customFormat="1" ht="12" hidden="1" customHeight="1" outlineLevel="1">
      <c r="A11" s="289">
        <v>2002</v>
      </c>
      <c r="B11" s="450">
        <v>21353.393</v>
      </c>
      <c r="C11" s="450">
        <v>8527.0419999999995</v>
      </c>
      <c r="D11" s="450">
        <v>477.95600000000002</v>
      </c>
      <c r="E11" s="450">
        <v>4837.4070000000002</v>
      </c>
      <c r="F11" s="450">
        <v>7510.9880000000003</v>
      </c>
      <c r="G11" s="450">
        <v>0</v>
      </c>
      <c r="H11" s="450">
        <v>0</v>
      </c>
      <c r="I11" s="194"/>
      <c r="J11" s="194"/>
      <c r="K11" s="194"/>
      <c r="L11" s="194"/>
      <c r="M11" s="194"/>
      <c r="N11" s="194"/>
      <c r="O11" s="194"/>
    </row>
    <row r="12" spans="1:15" s="190" customFormat="1" ht="12" hidden="1" customHeight="1" outlineLevel="1">
      <c r="A12" s="289">
        <v>2003</v>
      </c>
      <c r="B12" s="450">
        <v>21344.080000000002</v>
      </c>
      <c r="C12" s="450">
        <v>8712.0259999999998</v>
      </c>
      <c r="D12" s="450">
        <v>394.65600000000001</v>
      </c>
      <c r="E12" s="450">
        <v>4725.9989999999998</v>
      </c>
      <c r="F12" s="450">
        <v>7511.3990000000003</v>
      </c>
      <c r="G12" s="450">
        <v>0</v>
      </c>
      <c r="H12" s="450">
        <v>0</v>
      </c>
      <c r="I12" s="194"/>
      <c r="J12" s="194"/>
      <c r="K12" s="194"/>
      <c r="L12" s="194"/>
      <c r="M12" s="194"/>
      <c r="N12" s="194"/>
      <c r="O12" s="194"/>
    </row>
    <row r="13" spans="1:15" s="190" customFormat="1" ht="12" hidden="1" customHeight="1" outlineLevel="1">
      <c r="A13" s="289">
        <v>2004</v>
      </c>
      <c r="B13" s="450">
        <v>20277.688999999998</v>
      </c>
      <c r="C13" s="450">
        <v>8095.1570000000002</v>
      </c>
      <c r="D13" s="450">
        <v>382.803</v>
      </c>
      <c r="E13" s="450">
        <v>4713.348</v>
      </c>
      <c r="F13" s="450">
        <v>7086.3810000000003</v>
      </c>
      <c r="G13" s="450">
        <v>0</v>
      </c>
      <c r="H13" s="450">
        <v>0</v>
      </c>
      <c r="I13" s="194"/>
      <c r="J13" s="194"/>
      <c r="K13" s="194"/>
      <c r="L13" s="194"/>
      <c r="M13" s="194"/>
      <c r="N13" s="194"/>
      <c r="O13" s="194"/>
    </row>
    <row r="14" spans="1:15" s="190" customFormat="1" ht="12" hidden="1" customHeight="1" outlineLevel="1">
      <c r="A14" s="289">
        <v>2005</v>
      </c>
      <c r="B14" s="450">
        <v>20103.28</v>
      </c>
      <c r="C14" s="450">
        <v>8491.3119999999999</v>
      </c>
      <c r="D14" s="450">
        <v>330.36200000000002</v>
      </c>
      <c r="E14" s="450">
        <v>4550.5219999999999</v>
      </c>
      <c r="F14" s="450">
        <v>6731.0839999999998</v>
      </c>
      <c r="G14" s="450">
        <v>0</v>
      </c>
      <c r="H14" s="450">
        <v>0</v>
      </c>
      <c r="I14" s="194"/>
      <c r="J14" s="194"/>
      <c r="K14" s="194"/>
      <c r="L14" s="194"/>
      <c r="M14" s="194"/>
      <c r="N14" s="194"/>
      <c r="O14" s="194"/>
    </row>
    <row r="15" spans="1:15" s="190" customFormat="1" ht="12" hidden="1" customHeight="1" outlineLevel="1">
      <c r="A15" s="289">
        <v>2006</v>
      </c>
      <c r="B15" s="450">
        <v>20014.996999999999</v>
      </c>
      <c r="C15" s="450">
        <v>8240.2119999999995</v>
      </c>
      <c r="D15" s="450">
        <v>658.59699999999998</v>
      </c>
      <c r="E15" s="450">
        <v>4493.5649999999996</v>
      </c>
      <c r="F15" s="450">
        <v>6622.6229999999996</v>
      </c>
      <c r="G15" s="450">
        <v>0</v>
      </c>
      <c r="H15" s="450">
        <v>0</v>
      </c>
      <c r="I15" s="194"/>
      <c r="J15" s="194"/>
      <c r="K15" s="194"/>
      <c r="L15" s="194"/>
      <c r="M15" s="194"/>
      <c r="N15" s="194"/>
      <c r="O15" s="194"/>
    </row>
    <row r="16" spans="1:15" s="190" customFormat="1" ht="12" hidden="1" customHeight="1" outlineLevel="1">
      <c r="A16" s="289">
        <v>2007</v>
      </c>
      <c r="B16" s="450">
        <v>17545.144</v>
      </c>
      <c r="C16" s="450">
        <v>7862.8149999999996</v>
      </c>
      <c r="D16" s="450">
        <v>618.44600000000003</v>
      </c>
      <c r="E16" s="450">
        <v>4419.8890000000001</v>
      </c>
      <c r="F16" s="450">
        <v>4643.9939999999997</v>
      </c>
      <c r="G16" s="450">
        <v>0</v>
      </c>
      <c r="H16" s="450">
        <v>0</v>
      </c>
      <c r="I16" s="194"/>
      <c r="J16" s="194"/>
      <c r="K16" s="194"/>
      <c r="L16" s="194"/>
      <c r="M16" s="194"/>
      <c r="N16" s="194"/>
      <c r="O16" s="194"/>
    </row>
    <row r="17" spans="1:15" s="190" customFormat="1" ht="12" hidden="1" customHeight="1" outlineLevel="1">
      <c r="A17" s="289">
        <v>2008</v>
      </c>
      <c r="B17" s="450">
        <v>18526.732</v>
      </c>
      <c r="C17" s="450">
        <v>7775.3490000000002</v>
      </c>
      <c r="D17" s="450">
        <v>668.81100000000004</v>
      </c>
      <c r="E17" s="450">
        <v>4413.8190000000004</v>
      </c>
      <c r="F17" s="450">
        <v>5668.7520000000004</v>
      </c>
      <c r="G17" s="450">
        <v>0</v>
      </c>
      <c r="H17" s="450">
        <v>0</v>
      </c>
      <c r="I17" s="194"/>
      <c r="J17" s="194"/>
      <c r="K17" s="194"/>
      <c r="L17" s="194"/>
      <c r="M17" s="194"/>
      <c r="N17" s="194"/>
      <c r="O17" s="194"/>
    </row>
    <row r="18" spans="1:15" s="190" customFormat="1" ht="12" hidden="1" customHeight="1" outlineLevel="1">
      <c r="A18" s="289">
        <v>2009</v>
      </c>
      <c r="B18" s="450">
        <v>17931.395</v>
      </c>
      <c r="C18" s="450">
        <v>7190.8559999999998</v>
      </c>
      <c r="D18" s="450">
        <v>524.54600000000005</v>
      </c>
      <c r="E18" s="450">
        <v>4245.0469999999996</v>
      </c>
      <c r="F18" s="450">
        <v>5970.9459999999999</v>
      </c>
      <c r="G18" s="450">
        <v>0</v>
      </c>
      <c r="H18" s="450">
        <v>0</v>
      </c>
      <c r="I18" s="194"/>
      <c r="J18" s="194"/>
      <c r="K18" s="194"/>
      <c r="L18" s="194"/>
      <c r="M18" s="194"/>
      <c r="N18" s="194"/>
      <c r="O18" s="194"/>
    </row>
    <row r="19" spans="1:15" s="190" customFormat="1" ht="12" customHeight="1" collapsed="1">
      <c r="A19" s="289">
        <v>2010</v>
      </c>
      <c r="B19" s="450">
        <v>19694.601999999999</v>
      </c>
      <c r="C19" s="450">
        <v>8455.8160000000007</v>
      </c>
      <c r="D19" s="450">
        <v>557.83699999999999</v>
      </c>
      <c r="E19" s="450">
        <v>4394.9269999999997</v>
      </c>
      <c r="F19" s="450">
        <v>6286.0219999999999</v>
      </c>
      <c r="G19" s="450">
        <v>0</v>
      </c>
      <c r="H19" s="450">
        <v>0</v>
      </c>
    </row>
    <row r="20" spans="1:15" s="190" customFormat="1" ht="12" hidden="1" customHeight="1" outlineLevel="1">
      <c r="A20" s="289">
        <v>2011</v>
      </c>
      <c r="B20" s="450">
        <v>17310.028999999999</v>
      </c>
      <c r="C20" s="450">
        <v>7407.1459999999997</v>
      </c>
      <c r="D20" s="450">
        <v>556.57399999999996</v>
      </c>
      <c r="E20" s="450">
        <v>4397.6379999999999</v>
      </c>
      <c r="F20" s="450">
        <v>4948.6710000000003</v>
      </c>
      <c r="G20" s="450">
        <v>0</v>
      </c>
      <c r="H20" s="450">
        <v>0</v>
      </c>
    </row>
    <row r="21" spans="1:15" s="190" customFormat="1" ht="12" hidden="1" customHeight="1" outlineLevel="1">
      <c r="A21" s="289">
        <v>2012</v>
      </c>
      <c r="B21" s="450">
        <v>17466.084999999999</v>
      </c>
      <c r="C21" s="450">
        <v>7458.3040000000001</v>
      </c>
      <c r="D21" s="450">
        <v>510.79500000000002</v>
      </c>
      <c r="E21" s="450">
        <v>4438.674</v>
      </c>
      <c r="F21" s="450">
        <v>5058.3109999999997</v>
      </c>
      <c r="G21" s="450">
        <v>0</v>
      </c>
      <c r="H21" s="450">
        <v>0</v>
      </c>
    </row>
    <row r="22" spans="1:15" s="190" customFormat="1" ht="12" hidden="1" customHeight="1" outlineLevel="1">
      <c r="A22" s="289">
        <v>2013</v>
      </c>
      <c r="B22" s="450">
        <v>18095.133000000002</v>
      </c>
      <c r="C22" s="450">
        <v>7515.64</v>
      </c>
      <c r="D22" s="450">
        <v>452.291</v>
      </c>
      <c r="E22" s="450">
        <v>4651.2290000000003</v>
      </c>
      <c r="F22" s="450">
        <v>5475.9719999999998</v>
      </c>
      <c r="G22" s="450">
        <v>0</v>
      </c>
      <c r="H22" s="450">
        <v>0</v>
      </c>
    </row>
    <row r="23" spans="1:15" s="190" customFormat="1" ht="12" hidden="1" customHeight="1" outlineLevel="1">
      <c r="A23" s="289">
        <v>2014</v>
      </c>
      <c r="B23" s="450">
        <v>17190.687000000002</v>
      </c>
      <c r="C23" s="450">
        <v>7236.1229999999996</v>
      </c>
      <c r="D23" s="450">
        <v>298.71100000000001</v>
      </c>
      <c r="E23" s="450">
        <v>5055.1480000000001</v>
      </c>
      <c r="F23" s="450">
        <v>4600.7049999999999</v>
      </c>
      <c r="G23" s="450">
        <v>0</v>
      </c>
      <c r="H23" s="450">
        <v>0</v>
      </c>
    </row>
    <row r="24" spans="1:15" s="190" customFormat="1" ht="12" customHeight="1" collapsed="1">
      <c r="A24" s="289">
        <v>2015</v>
      </c>
      <c r="B24" s="450">
        <v>16943.277999999998</v>
      </c>
      <c r="C24" s="450">
        <v>7211.4210000000003</v>
      </c>
      <c r="D24" s="450">
        <v>309.76299999999998</v>
      </c>
      <c r="E24" s="450">
        <v>4891.2520000000004</v>
      </c>
      <c r="F24" s="450">
        <v>4530.8419999999996</v>
      </c>
      <c r="G24" s="450">
        <v>0</v>
      </c>
      <c r="H24" s="450">
        <v>0</v>
      </c>
    </row>
    <row r="25" spans="1:15" s="190" customFormat="1" ht="12" customHeight="1">
      <c r="A25" s="289">
        <v>2016</v>
      </c>
      <c r="B25" s="450">
        <v>16969.651999999998</v>
      </c>
      <c r="C25" s="450">
        <v>7137.3990000000003</v>
      </c>
      <c r="D25" s="450">
        <v>270.03800000000001</v>
      </c>
      <c r="E25" s="450">
        <v>5052.29</v>
      </c>
      <c r="F25" s="450">
        <v>4509.924</v>
      </c>
      <c r="G25" s="450">
        <v>0</v>
      </c>
      <c r="H25" s="450">
        <v>0</v>
      </c>
    </row>
    <row r="26" spans="1:15" s="190" customFormat="1" ht="12" customHeight="1">
      <c r="A26" s="289">
        <v>2017</v>
      </c>
      <c r="B26" s="450">
        <v>16707.16</v>
      </c>
      <c r="C26" s="450">
        <v>6853.8289999999997</v>
      </c>
      <c r="D26" s="450">
        <v>274.24</v>
      </c>
      <c r="E26" s="450">
        <v>5139</v>
      </c>
      <c r="F26" s="450">
        <v>4440.09</v>
      </c>
      <c r="G26" s="450">
        <v>2302.2139999999999</v>
      </c>
      <c r="H26" s="450">
        <v>2137.8760000000002</v>
      </c>
    </row>
    <row r="27" spans="1:15" s="190" customFormat="1" ht="12" customHeight="1">
      <c r="A27" s="289">
        <v>2018</v>
      </c>
      <c r="B27" s="450">
        <v>15589.527</v>
      </c>
      <c r="C27" s="450">
        <v>5914.0590000000002</v>
      </c>
      <c r="D27" s="450">
        <v>271.36700000000002</v>
      </c>
      <c r="E27" s="450">
        <v>5212.0690000000004</v>
      </c>
      <c r="F27" s="450">
        <v>4192.0320000000002</v>
      </c>
      <c r="G27" s="450">
        <v>2144.6610000000001</v>
      </c>
      <c r="H27" s="450">
        <v>2047.3720000000001</v>
      </c>
    </row>
    <row r="28" spans="1:15" s="190" customFormat="1" ht="12" customHeight="1">
      <c r="A28" s="289">
        <v>2019</v>
      </c>
      <c r="B28" s="450">
        <v>14988.159</v>
      </c>
      <c r="C28" s="450">
        <v>5417.9949999999999</v>
      </c>
      <c r="D28" s="450">
        <v>244.285</v>
      </c>
      <c r="E28" s="450">
        <v>5520.0889999999999</v>
      </c>
      <c r="F28" s="450">
        <v>3805.7890000000002</v>
      </c>
      <c r="G28" s="450">
        <v>1917.4459999999999</v>
      </c>
      <c r="H28" s="450">
        <v>1888.3430000000001</v>
      </c>
    </row>
    <row r="29" spans="1:15" s="190" customFormat="1" ht="12" customHeight="1">
      <c r="A29" s="289">
        <v>2020</v>
      </c>
      <c r="B29" s="450">
        <v>13213.233</v>
      </c>
      <c r="C29" s="450">
        <v>5396.9430000000002</v>
      </c>
      <c r="D29" s="450">
        <v>235.839</v>
      </c>
      <c r="E29" s="450">
        <v>4012.11</v>
      </c>
      <c r="F29" s="450">
        <v>3568.3420000000001</v>
      </c>
      <c r="G29" s="450">
        <v>1774.6590000000001</v>
      </c>
      <c r="H29" s="450">
        <v>1793.683</v>
      </c>
    </row>
    <row r="30" spans="1:15" s="190" customFormat="1" ht="12" customHeight="1">
      <c r="A30" s="287"/>
      <c r="B30" s="275"/>
      <c r="C30" s="275"/>
      <c r="D30" s="195"/>
      <c r="E30" s="22"/>
      <c r="F30" s="22"/>
      <c r="G30" s="22"/>
      <c r="H30" s="195"/>
      <c r="I30" s="194"/>
      <c r="J30" s="194"/>
      <c r="K30" s="194"/>
      <c r="L30" s="194"/>
      <c r="M30" s="194"/>
      <c r="N30" s="194"/>
      <c r="O30" s="194"/>
    </row>
    <row r="31" spans="1:15" s="190" customFormat="1" ht="12" customHeight="1">
      <c r="A31" s="287"/>
      <c r="B31" s="675" t="s">
        <v>297</v>
      </c>
      <c r="C31" s="675"/>
      <c r="D31" s="675"/>
      <c r="E31" s="675"/>
      <c r="F31" s="675"/>
      <c r="G31" s="675"/>
      <c r="H31" s="675"/>
    </row>
    <row r="32" spans="1:15" s="190" customFormat="1" ht="12" customHeight="1">
      <c r="A32" s="287">
        <v>1990</v>
      </c>
      <c r="B32" s="451">
        <v>100</v>
      </c>
      <c r="C32" s="451">
        <v>52.494999999999997</v>
      </c>
      <c r="D32" s="451">
        <v>5.7640000000000002</v>
      </c>
      <c r="E32" s="451">
        <v>15.987</v>
      </c>
      <c r="F32" s="451">
        <v>25.753</v>
      </c>
      <c r="G32" s="451">
        <v>0</v>
      </c>
      <c r="H32" s="451">
        <v>0</v>
      </c>
    </row>
    <row r="33" spans="1:8" s="190" customFormat="1" ht="12" customHeight="1">
      <c r="A33" s="289">
        <v>2000</v>
      </c>
      <c r="B33" s="451">
        <v>100</v>
      </c>
      <c r="C33" s="451">
        <v>47.314999999999998</v>
      </c>
      <c r="D33" s="451">
        <v>2.0099999999999998</v>
      </c>
      <c r="E33" s="451">
        <v>20.991</v>
      </c>
      <c r="F33" s="451">
        <v>29.684000000000001</v>
      </c>
      <c r="G33" s="451">
        <v>0</v>
      </c>
      <c r="H33" s="451">
        <v>0</v>
      </c>
    </row>
    <row r="34" spans="1:8" s="190" customFormat="1" ht="12" hidden="1" customHeight="1" outlineLevel="1">
      <c r="A34" s="289">
        <v>2001</v>
      </c>
      <c r="B34" s="451">
        <v>100</v>
      </c>
      <c r="C34" s="451">
        <v>43.758000000000003</v>
      </c>
      <c r="D34" s="451">
        <v>2.0179999999999998</v>
      </c>
      <c r="E34" s="451">
        <v>20.614000000000001</v>
      </c>
      <c r="F34" s="451">
        <v>33.609000000000002</v>
      </c>
      <c r="G34" s="451">
        <v>0</v>
      </c>
      <c r="H34" s="451">
        <v>0</v>
      </c>
    </row>
    <row r="35" spans="1:8" s="190" customFormat="1" ht="12" hidden="1" customHeight="1" outlineLevel="1">
      <c r="A35" s="289">
        <v>2002</v>
      </c>
      <c r="B35" s="451">
        <v>100</v>
      </c>
      <c r="C35" s="451">
        <v>39.933</v>
      </c>
      <c r="D35" s="451">
        <v>2.238</v>
      </c>
      <c r="E35" s="451">
        <v>22.654</v>
      </c>
      <c r="F35" s="451">
        <v>35.174999999999997</v>
      </c>
      <c r="G35" s="451">
        <v>0</v>
      </c>
      <c r="H35" s="451">
        <v>0</v>
      </c>
    </row>
    <row r="36" spans="1:8" s="190" customFormat="1" ht="12" hidden="1" customHeight="1" outlineLevel="1">
      <c r="A36" s="289">
        <v>2003</v>
      </c>
      <c r="B36" s="451">
        <v>100</v>
      </c>
      <c r="C36" s="451">
        <v>40.817</v>
      </c>
      <c r="D36" s="451">
        <v>1.849</v>
      </c>
      <c r="E36" s="451">
        <v>22.141999999999999</v>
      </c>
      <c r="F36" s="451">
        <v>35.192</v>
      </c>
      <c r="G36" s="451">
        <v>0</v>
      </c>
      <c r="H36" s="451">
        <v>0</v>
      </c>
    </row>
    <row r="37" spans="1:8" s="190" customFormat="1" ht="12" hidden="1" customHeight="1" outlineLevel="1">
      <c r="A37" s="289">
        <v>2004</v>
      </c>
      <c r="B37" s="451">
        <v>100</v>
      </c>
      <c r="C37" s="451">
        <v>39.920999999999999</v>
      </c>
      <c r="D37" s="451">
        <v>1.8879999999999999</v>
      </c>
      <c r="E37" s="451">
        <v>23.244</v>
      </c>
      <c r="F37" s="451">
        <v>34.947000000000003</v>
      </c>
      <c r="G37" s="451">
        <v>0</v>
      </c>
      <c r="H37" s="451">
        <v>0</v>
      </c>
    </row>
    <row r="38" spans="1:8" s="190" customFormat="1" ht="12" hidden="1" customHeight="1" outlineLevel="1">
      <c r="A38" s="289">
        <v>2005</v>
      </c>
      <c r="B38" s="451">
        <v>100</v>
      </c>
      <c r="C38" s="451">
        <v>42.238</v>
      </c>
      <c r="D38" s="451">
        <v>1.643</v>
      </c>
      <c r="E38" s="451">
        <v>22.635999999999999</v>
      </c>
      <c r="F38" s="451">
        <v>33.482999999999997</v>
      </c>
      <c r="G38" s="451">
        <v>0</v>
      </c>
      <c r="H38" s="451">
        <v>0</v>
      </c>
    </row>
    <row r="39" spans="1:8" s="190" customFormat="1" ht="12" hidden="1" customHeight="1" outlineLevel="1">
      <c r="A39" s="289">
        <v>2006</v>
      </c>
      <c r="B39" s="451">
        <v>100</v>
      </c>
      <c r="C39" s="451">
        <v>41.17</v>
      </c>
      <c r="D39" s="451">
        <v>3.2909999999999999</v>
      </c>
      <c r="E39" s="451">
        <v>22.451000000000001</v>
      </c>
      <c r="F39" s="451">
        <v>33.088000000000001</v>
      </c>
      <c r="G39" s="451">
        <v>0</v>
      </c>
      <c r="H39" s="451">
        <v>0</v>
      </c>
    </row>
    <row r="40" spans="1:8" s="190" customFormat="1" ht="12" hidden="1" customHeight="1" outlineLevel="1">
      <c r="A40" s="289">
        <v>2007</v>
      </c>
      <c r="B40" s="451">
        <v>100</v>
      </c>
      <c r="C40" s="451">
        <v>44.814999999999998</v>
      </c>
      <c r="D40" s="451">
        <v>3.5249999999999999</v>
      </c>
      <c r="E40" s="451">
        <v>25.192</v>
      </c>
      <c r="F40" s="451">
        <v>26.469000000000001</v>
      </c>
      <c r="G40" s="451">
        <v>0</v>
      </c>
      <c r="H40" s="451">
        <v>0</v>
      </c>
    </row>
    <row r="41" spans="1:8" s="190" customFormat="1" ht="12" hidden="1" customHeight="1" outlineLevel="1">
      <c r="A41" s="289">
        <v>2008</v>
      </c>
      <c r="B41" s="451">
        <v>100</v>
      </c>
      <c r="C41" s="451">
        <v>41.968000000000004</v>
      </c>
      <c r="D41" s="451">
        <v>3.61</v>
      </c>
      <c r="E41" s="451">
        <v>23.824000000000002</v>
      </c>
      <c r="F41" s="451">
        <v>30.597999999999999</v>
      </c>
      <c r="G41" s="451">
        <v>0</v>
      </c>
      <c r="H41" s="451">
        <v>0</v>
      </c>
    </row>
    <row r="42" spans="1:8" s="190" customFormat="1" ht="12" hidden="1" customHeight="1" outlineLevel="1">
      <c r="A42" s="289">
        <v>2009</v>
      </c>
      <c r="B42" s="451">
        <v>100</v>
      </c>
      <c r="C42" s="451">
        <v>40.101999999999997</v>
      </c>
      <c r="D42" s="451">
        <v>2.9249999999999998</v>
      </c>
      <c r="E42" s="451">
        <v>23.673999999999999</v>
      </c>
      <c r="F42" s="451">
        <v>33.298999999999999</v>
      </c>
      <c r="G42" s="451">
        <v>0</v>
      </c>
      <c r="H42" s="451">
        <v>0</v>
      </c>
    </row>
    <row r="43" spans="1:8" s="190" customFormat="1" ht="12" customHeight="1" collapsed="1">
      <c r="A43" s="289">
        <v>2010</v>
      </c>
      <c r="B43" s="451">
        <v>100</v>
      </c>
      <c r="C43" s="451">
        <v>42.935000000000002</v>
      </c>
      <c r="D43" s="451">
        <v>2.8319999999999999</v>
      </c>
      <c r="E43" s="451">
        <v>22.315000000000001</v>
      </c>
      <c r="F43" s="451">
        <v>31.917000000000002</v>
      </c>
      <c r="G43" s="451">
        <v>0</v>
      </c>
      <c r="H43" s="451">
        <v>0</v>
      </c>
    </row>
    <row r="44" spans="1:8" s="190" customFormat="1" ht="12" hidden="1" customHeight="1" outlineLevel="1">
      <c r="A44" s="289">
        <v>2011</v>
      </c>
      <c r="B44" s="451">
        <v>100</v>
      </c>
      <c r="C44" s="451">
        <v>42.790999999999997</v>
      </c>
      <c r="D44" s="451">
        <v>3.2149999999999999</v>
      </c>
      <c r="E44" s="451">
        <v>25.405000000000001</v>
      </c>
      <c r="F44" s="451">
        <v>28.588000000000001</v>
      </c>
      <c r="G44" s="451">
        <v>0</v>
      </c>
      <c r="H44" s="451">
        <v>0</v>
      </c>
    </row>
    <row r="45" spans="1:8" s="190" customFormat="1" ht="12" hidden="1" customHeight="1" outlineLevel="1">
      <c r="A45" s="289">
        <v>2012</v>
      </c>
      <c r="B45" s="451">
        <v>100</v>
      </c>
      <c r="C45" s="451">
        <v>42.701999999999998</v>
      </c>
      <c r="D45" s="451">
        <v>2.9239999999999999</v>
      </c>
      <c r="E45" s="451">
        <v>25.413</v>
      </c>
      <c r="F45" s="451">
        <v>28.960999999999999</v>
      </c>
      <c r="G45" s="451">
        <v>0</v>
      </c>
      <c r="H45" s="451">
        <v>0</v>
      </c>
    </row>
    <row r="46" spans="1:8" s="190" customFormat="1" ht="12" hidden="1" customHeight="1" outlineLevel="1">
      <c r="A46" s="289">
        <v>2013</v>
      </c>
      <c r="B46" s="451">
        <v>100</v>
      </c>
      <c r="C46" s="451">
        <v>41.533999999999999</v>
      </c>
      <c r="D46" s="451">
        <v>2.5</v>
      </c>
      <c r="E46" s="451">
        <v>25.704000000000001</v>
      </c>
      <c r="F46" s="451">
        <v>30.262</v>
      </c>
      <c r="G46" s="451">
        <v>0</v>
      </c>
      <c r="H46" s="451">
        <v>0</v>
      </c>
    </row>
    <row r="47" spans="1:8" s="190" customFormat="1" ht="12" hidden="1" customHeight="1" outlineLevel="1">
      <c r="A47" s="289">
        <v>2014</v>
      </c>
      <c r="B47" s="451">
        <v>100</v>
      </c>
      <c r="C47" s="451">
        <v>42.093000000000004</v>
      </c>
      <c r="D47" s="451">
        <v>1.738</v>
      </c>
      <c r="E47" s="451">
        <v>29.405999999999999</v>
      </c>
      <c r="F47" s="451">
        <v>26.763000000000002</v>
      </c>
      <c r="G47" s="451">
        <v>0</v>
      </c>
      <c r="H47" s="451">
        <v>0</v>
      </c>
    </row>
    <row r="48" spans="1:8" s="190" customFormat="1" ht="12" customHeight="1" collapsed="1">
      <c r="A48" s="289">
        <v>2015</v>
      </c>
      <c r="B48" s="451">
        <v>100</v>
      </c>
      <c r="C48" s="451">
        <v>42.561999999999998</v>
      </c>
      <c r="D48" s="451">
        <v>1.8280000000000001</v>
      </c>
      <c r="E48" s="451">
        <v>28.867999999999999</v>
      </c>
      <c r="F48" s="451">
        <v>26.741</v>
      </c>
      <c r="G48" s="451">
        <v>0</v>
      </c>
      <c r="H48" s="451">
        <v>0</v>
      </c>
    </row>
    <row r="49" spans="1:8" s="190" customFormat="1" ht="12" customHeight="1">
      <c r="A49" s="289">
        <v>2016</v>
      </c>
      <c r="B49" s="451">
        <v>100</v>
      </c>
      <c r="C49" s="451">
        <v>42.06</v>
      </c>
      <c r="D49" s="451">
        <v>1.591</v>
      </c>
      <c r="E49" s="451">
        <v>29.773</v>
      </c>
      <c r="F49" s="451">
        <v>26.576000000000001</v>
      </c>
      <c r="G49" s="451">
        <v>0</v>
      </c>
      <c r="H49" s="451">
        <v>0</v>
      </c>
    </row>
    <row r="50" spans="1:8" s="190" customFormat="1" ht="12" customHeight="1">
      <c r="A50" s="289">
        <v>2017</v>
      </c>
      <c r="B50" s="451">
        <v>100</v>
      </c>
      <c r="C50" s="451">
        <v>41.023000000000003</v>
      </c>
      <c r="D50" s="451">
        <v>1.641</v>
      </c>
      <c r="E50" s="451">
        <v>30.759</v>
      </c>
      <c r="F50" s="451">
        <v>26.576000000000001</v>
      </c>
      <c r="G50" s="451">
        <v>13.78</v>
      </c>
      <c r="H50" s="451">
        <v>12.795999999999999</v>
      </c>
    </row>
    <row r="51" spans="1:8" s="190" customFormat="1" ht="12" customHeight="1">
      <c r="A51" s="289">
        <v>2018</v>
      </c>
      <c r="B51" s="451">
        <v>100</v>
      </c>
      <c r="C51" s="451">
        <v>37.936</v>
      </c>
      <c r="D51" s="451">
        <v>1.7410000000000001</v>
      </c>
      <c r="E51" s="451">
        <v>33.433</v>
      </c>
      <c r="F51" s="451">
        <v>26.89</v>
      </c>
      <c r="G51" s="451">
        <v>13.757</v>
      </c>
      <c r="H51" s="451">
        <v>13.132999999999999</v>
      </c>
    </row>
    <row r="52" spans="1:8" s="190" customFormat="1" ht="12" customHeight="1">
      <c r="A52" s="289">
        <v>2019</v>
      </c>
      <c r="B52" s="451">
        <v>100</v>
      </c>
      <c r="C52" s="451">
        <v>36.149000000000001</v>
      </c>
      <c r="D52" s="451">
        <v>1.63</v>
      </c>
      <c r="E52" s="451">
        <v>36.83</v>
      </c>
      <c r="F52" s="451">
        <v>25.391999999999999</v>
      </c>
      <c r="G52" s="451">
        <v>12.792999999999999</v>
      </c>
      <c r="H52" s="451">
        <v>12.599</v>
      </c>
    </row>
    <row r="53" spans="1:8" s="190" customFormat="1" ht="12" customHeight="1">
      <c r="A53" s="289">
        <v>2020</v>
      </c>
      <c r="B53" s="451">
        <v>100</v>
      </c>
      <c r="C53" s="451">
        <v>40.844999999999999</v>
      </c>
      <c r="D53" s="451">
        <v>1.7849999999999999</v>
      </c>
      <c r="E53" s="451">
        <v>30.364000000000001</v>
      </c>
      <c r="F53" s="451">
        <v>27.006</v>
      </c>
      <c r="G53" s="451">
        <v>13.430999999999999</v>
      </c>
      <c r="H53" s="451">
        <v>13.574999999999999</v>
      </c>
    </row>
    <row r="54" spans="1:8" s="190" customFormat="1" ht="12" customHeight="1">
      <c r="A54" s="289"/>
      <c r="B54" s="30"/>
      <c r="C54" s="30"/>
      <c r="D54" s="104"/>
      <c r="E54" s="21"/>
      <c r="F54" s="21"/>
      <c r="G54" s="21"/>
      <c r="H54" s="104"/>
    </row>
    <row r="55" spans="1:8" s="190" customFormat="1" ht="12" customHeight="1">
      <c r="A55" s="289"/>
      <c r="B55" s="675" t="s">
        <v>295</v>
      </c>
      <c r="C55" s="675"/>
      <c r="D55" s="675"/>
      <c r="E55" s="675"/>
      <c r="F55" s="675"/>
      <c r="G55" s="675"/>
      <c r="H55" s="675"/>
    </row>
    <row r="56" spans="1:8" s="190" customFormat="1" ht="12" customHeight="1">
      <c r="A56" s="289">
        <v>2000</v>
      </c>
      <c r="B56" s="451">
        <v>-11.247</v>
      </c>
      <c r="C56" s="451">
        <v>-20.006</v>
      </c>
      <c r="D56" s="451">
        <v>-69.043000000000006</v>
      </c>
      <c r="E56" s="451">
        <v>16.527999999999999</v>
      </c>
      <c r="F56" s="451">
        <v>2.2999999999999998</v>
      </c>
      <c r="G56" s="451">
        <v>0</v>
      </c>
      <c r="H56" s="451">
        <v>0</v>
      </c>
    </row>
    <row r="57" spans="1:8" s="190" customFormat="1" ht="12" hidden="1" customHeight="1" outlineLevel="1">
      <c r="A57" s="289">
        <v>2001</v>
      </c>
      <c r="B57" s="451">
        <v>-9.8070000000000004</v>
      </c>
      <c r="C57" s="451">
        <v>-24.818000000000001</v>
      </c>
      <c r="D57" s="451">
        <v>-68.42</v>
      </c>
      <c r="E57" s="451">
        <v>16.295000000000002</v>
      </c>
      <c r="F57" s="451">
        <v>17.706</v>
      </c>
      <c r="G57" s="451">
        <v>0</v>
      </c>
      <c r="H57" s="451">
        <v>0</v>
      </c>
    </row>
    <row r="58" spans="1:8" s="190" customFormat="1" ht="12" hidden="1" customHeight="1" outlineLevel="1">
      <c r="A58" s="289">
        <v>2002</v>
      </c>
      <c r="B58" s="451">
        <v>-20.335000000000001</v>
      </c>
      <c r="C58" s="451">
        <v>-39.399000000000001</v>
      </c>
      <c r="D58" s="451">
        <v>-69.063000000000002</v>
      </c>
      <c r="E58" s="451">
        <v>12.885</v>
      </c>
      <c r="F58" s="451">
        <v>8.8079999999999998</v>
      </c>
      <c r="G58" s="451">
        <v>0</v>
      </c>
      <c r="H58" s="451">
        <v>0</v>
      </c>
    </row>
    <row r="59" spans="1:8" s="190" customFormat="1" ht="12" hidden="1" customHeight="1" outlineLevel="1">
      <c r="A59" s="289">
        <v>2003</v>
      </c>
      <c r="B59" s="451">
        <v>-20.37</v>
      </c>
      <c r="C59" s="451">
        <v>-38.085000000000001</v>
      </c>
      <c r="D59" s="451">
        <v>-74.454999999999998</v>
      </c>
      <c r="E59" s="451">
        <v>10.286</v>
      </c>
      <c r="F59" s="451">
        <v>8.8140000000000001</v>
      </c>
      <c r="G59" s="451">
        <v>0</v>
      </c>
      <c r="H59" s="451">
        <v>0</v>
      </c>
    </row>
    <row r="60" spans="1:8" s="190" customFormat="1" ht="12" hidden="1" customHeight="1" outlineLevel="1">
      <c r="A60" s="289">
        <v>2004</v>
      </c>
      <c r="B60" s="451">
        <v>-24.347999999999999</v>
      </c>
      <c r="C60" s="451">
        <v>-42.469000000000001</v>
      </c>
      <c r="D60" s="451">
        <v>-75.221999999999994</v>
      </c>
      <c r="E60" s="451">
        <v>9.99</v>
      </c>
      <c r="F60" s="451">
        <v>2.657</v>
      </c>
      <c r="G60" s="451">
        <v>0</v>
      </c>
      <c r="H60" s="451">
        <v>0</v>
      </c>
    </row>
    <row r="61" spans="1:8" s="190" customFormat="1" ht="12" hidden="1" customHeight="1" outlineLevel="1">
      <c r="A61" s="289">
        <v>2005</v>
      </c>
      <c r="B61" s="451">
        <v>-24.998999999999999</v>
      </c>
      <c r="C61" s="451">
        <v>-39.652999999999999</v>
      </c>
      <c r="D61" s="451">
        <v>-78.617000000000004</v>
      </c>
      <c r="E61" s="451">
        <v>6.1909999999999998</v>
      </c>
      <c r="F61" s="451">
        <v>-2.4900000000000002</v>
      </c>
      <c r="G61" s="451">
        <v>0</v>
      </c>
      <c r="H61" s="451">
        <v>0</v>
      </c>
    </row>
    <row r="62" spans="1:8" s="190" customFormat="1" ht="12" hidden="1" customHeight="1" outlineLevel="1">
      <c r="A62" s="289">
        <v>2006</v>
      </c>
      <c r="B62" s="451">
        <v>-25.327999999999999</v>
      </c>
      <c r="C62" s="451">
        <v>-41.438000000000002</v>
      </c>
      <c r="D62" s="451">
        <v>-57.371000000000002</v>
      </c>
      <c r="E62" s="451">
        <v>4.8609999999999998</v>
      </c>
      <c r="F62" s="451">
        <v>-4.0609999999999999</v>
      </c>
      <c r="G62" s="451">
        <v>0</v>
      </c>
      <c r="H62" s="451">
        <v>0</v>
      </c>
    </row>
    <row r="63" spans="1:8" s="190" customFormat="1" ht="12" hidden="1" customHeight="1" outlineLevel="1">
      <c r="A63" s="289">
        <v>2007</v>
      </c>
      <c r="B63" s="451">
        <v>-34.542999999999999</v>
      </c>
      <c r="C63" s="451">
        <v>-44.12</v>
      </c>
      <c r="D63" s="451">
        <v>-59.97</v>
      </c>
      <c r="E63" s="451">
        <v>3.1419999999999999</v>
      </c>
      <c r="F63" s="451">
        <v>-32.723999999999997</v>
      </c>
      <c r="G63" s="451">
        <v>0</v>
      </c>
      <c r="H63" s="451">
        <v>0</v>
      </c>
    </row>
    <row r="64" spans="1:8" s="190" customFormat="1" ht="12" hidden="1" customHeight="1" outlineLevel="1">
      <c r="A64" s="289">
        <v>2008</v>
      </c>
      <c r="B64" s="451">
        <v>-30.881</v>
      </c>
      <c r="C64" s="451">
        <v>-44.741999999999997</v>
      </c>
      <c r="D64" s="451">
        <v>-56.71</v>
      </c>
      <c r="E64" s="451">
        <v>3.0009999999999999</v>
      </c>
      <c r="F64" s="451">
        <v>-17.879000000000001</v>
      </c>
      <c r="G64" s="451">
        <v>0</v>
      </c>
      <c r="H64" s="451">
        <v>0</v>
      </c>
    </row>
    <row r="65" spans="1:8" s="190" customFormat="1" ht="12" hidden="1" customHeight="1" outlineLevel="1">
      <c r="A65" s="289">
        <v>2009</v>
      </c>
      <c r="B65" s="451">
        <v>-33.101999999999997</v>
      </c>
      <c r="C65" s="451">
        <v>-48.895000000000003</v>
      </c>
      <c r="D65" s="451">
        <v>-66.048000000000002</v>
      </c>
      <c r="E65" s="451">
        <v>-0.93799999999999994</v>
      </c>
      <c r="F65" s="451">
        <v>-13.502000000000001</v>
      </c>
      <c r="G65" s="451">
        <v>0</v>
      </c>
      <c r="H65" s="451">
        <v>0</v>
      </c>
    </row>
    <row r="66" spans="1:8" s="190" customFormat="1" ht="12" customHeight="1" collapsed="1">
      <c r="A66" s="289">
        <v>2010</v>
      </c>
      <c r="B66" s="451">
        <v>-26.524000000000001</v>
      </c>
      <c r="C66" s="451">
        <v>-39.905999999999999</v>
      </c>
      <c r="D66" s="451">
        <v>-63.893000000000001</v>
      </c>
      <c r="E66" s="451">
        <v>2.56</v>
      </c>
      <c r="F66" s="451">
        <v>-8.9369999999999994</v>
      </c>
      <c r="G66" s="451">
        <v>0</v>
      </c>
      <c r="H66" s="451">
        <v>0</v>
      </c>
    </row>
    <row r="67" spans="1:8" s="190" customFormat="1" ht="12" hidden="1" customHeight="1" outlineLevel="1">
      <c r="A67" s="289">
        <v>2011</v>
      </c>
      <c r="B67" s="451">
        <v>-35.42</v>
      </c>
      <c r="C67" s="451">
        <v>-47.357999999999997</v>
      </c>
      <c r="D67" s="451">
        <v>-63.973999999999997</v>
      </c>
      <c r="E67" s="451">
        <v>2.6230000000000002</v>
      </c>
      <c r="F67" s="451">
        <v>-28.311</v>
      </c>
      <c r="G67" s="451">
        <v>0</v>
      </c>
      <c r="H67" s="451">
        <v>0</v>
      </c>
    </row>
    <row r="68" spans="1:8" s="190" customFormat="1" ht="12" hidden="1" customHeight="1" outlineLevel="1">
      <c r="A68" s="289">
        <v>2012</v>
      </c>
      <c r="B68" s="451">
        <v>-34.838000000000001</v>
      </c>
      <c r="C68" s="451">
        <v>-46.994999999999997</v>
      </c>
      <c r="D68" s="451">
        <v>-66.938000000000002</v>
      </c>
      <c r="E68" s="451">
        <v>3.581</v>
      </c>
      <c r="F68" s="451">
        <v>-26.722000000000001</v>
      </c>
      <c r="G68" s="451">
        <v>0</v>
      </c>
      <c r="H68" s="451">
        <v>0</v>
      </c>
    </row>
    <row r="69" spans="1:8" s="190" customFormat="1" ht="12" hidden="1" customHeight="1" outlineLevel="1">
      <c r="A69" s="289">
        <v>2013</v>
      </c>
      <c r="B69" s="451">
        <v>-32.491</v>
      </c>
      <c r="C69" s="451">
        <v>-46.587000000000003</v>
      </c>
      <c r="D69" s="451">
        <v>-70.724000000000004</v>
      </c>
      <c r="E69" s="451">
        <v>8.5410000000000004</v>
      </c>
      <c r="F69" s="451">
        <v>-20.672000000000001</v>
      </c>
      <c r="G69" s="451">
        <v>0</v>
      </c>
      <c r="H69" s="451">
        <v>0</v>
      </c>
    </row>
    <row r="70" spans="1:8" s="190" customFormat="1" ht="12" hidden="1" customHeight="1" outlineLevel="1">
      <c r="A70" s="289">
        <v>2014</v>
      </c>
      <c r="B70" s="451">
        <v>-35.865000000000002</v>
      </c>
      <c r="C70" s="451">
        <v>-48.573999999999998</v>
      </c>
      <c r="D70" s="451">
        <v>-80.665000000000006</v>
      </c>
      <c r="E70" s="451">
        <v>17.966999999999999</v>
      </c>
      <c r="F70" s="451">
        <v>-33.351999999999997</v>
      </c>
      <c r="G70" s="451">
        <v>0</v>
      </c>
      <c r="H70" s="451">
        <v>0</v>
      </c>
    </row>
    <row r="71" spans="1:8" s="190" customFormat="1" ht="12" customHeight="1" collapsed="1">
      <c r="A71" s="289">
        <v>2015</v>
      </c>
      <c r="B71" s="451">
        <v>-36.787999999999997</v>
      </c>
      <c r="C71" s="451">
        <v>-48.749000000000002</v>
      </c>
      <c r="D71" s="451">
        <v>-79.95</v>
      </c>
      <c r="E71" s="451">
        <v>14.141999999999999</v>
      </c>
      <c r="F71" s="451">
        <v>-34.363999999999997</v>
      </c>
      <c r="G71" s="451">
        <v>0</v>
      </c>
      <c r="H71" s="451">
        <v>0</v>
      </c>
    </row>
    <row r="72" spans="1:8" s="190" customFormat="1" ht="12" customHeight="1">
      <c r="A72" s="289">
        <v>2016</v>
      </c>
      <c r="B72" s="451">
        <v>-36.69</v>
      </c>
      <c r="C72" s="451">
        <v>-49.274999999999999</v>
      </c>
      <c r="D72" s="451">
        <v>-82.521000000000001</v>
      </c>
      <c r="E72" s="451">
        <v>17.899999999999999</v>
      </c>
      <c r="F72" s="451">
        <v>-34.667000000000002</v>
      </c>
      <c r="G72" s="451">
        <v>0</v>
      </c>
      <c r="H72" s="451">
        <v>0</v>
      </c>
    </row>
    <row r="73" spans="1:8" s="190" customFormat="1" ht="12" customHeight="1">
      <c r="A73" s="289">
        <v>2017</v>
      </c>
      <c r="B73" s="451">
        <v>-37.668999999999997</v>
      </c>
      <c r="C73" s="451">
        <v>-51.290999999999997</v>
      </c>
      <c r="D73" s="451">
        <v>-82.248999999999995</v>
      </c>
      <c r="E73" s="451">
        <v>19.922999999999998</v>
      </c>
      <c r="F73" s="451">
        <v>-35.677999999999997</v>
      </c>
      <c r="G73" s="451">
        <v>0</v>
      </c>
      <c r="H73" s="451">
        <v>0</v>
      </c>
    </row>
    <row r="74" spans="1:8" s="190" customFormat="1" ht="12" customHeight="1">
      <c r="A74" s="289">
        <v>2018</v>
      </c>
      <c r="B74" s="451">
        <v>-41.838999999999999</v>
      </c>
      <c r="C74" s="451">
        <v>-57.969000000000001</v>
      </c>
      <c r="D74" s="451">
        <v>-82.435000000000002</v>
      </c>
      <c r="E74" s="451">
        <v>21.628</v>
      </c>
      <c r="F74" s="451">
        <v>-39.271999999999998</v>
      </c>
      <c r="G74" s="451">
        <v>0</v>
      </c>
      <c r="H74" s="451">
        <v>0</v>
      </c>
    </row>
    <row r="75" spans="1:8" s="190" customFormat="1" ht="12" customHeight="1">
      <c r="A75" s="289">
        <v>2019</v>
      </c>
      <c r="B75" s="451">
        <v>-44.082000000000001</v>
      </c>
      <c r="C75" s="451">
        <v>-61.494999999999997</v>
      </c>
      <c r="D75" s="451">
        <v>-84.188000000000002</v>
      </c>
      <c r="E75" s="451">
        <v>28.815999999999999</v>
      </c>
      <c r="F75" s="451">
        <v>-44.866999999999997</v>
      </c>
      <c r="G75" s="451">
        <v>0</v>
      </c>
      <c r="H75" s="451">
        <v>0</v>
      </c>
    </row>
    <row r="76" spans="1:8" s="190" customFormat="1" ht="12" customHeight="1">
      <c r="A76" s="289">
        <v>2020</v>
      </c>
      <c r="B76" s="451">
        <v>-50.704000000000001</v>
      </c>
      <c r="C76" s="451">
        <v>-61.645000000000003</v>
      </c>
      <c r="D76" s="451">
        <v>-84.734999999999999</v>
      </c>
      <c r="E76" s="451">
        <v>-6.3739999999999997</v>
      </c>
      <c r="F76" s="451">
        <v>-48.307000000000002</v>
      </c>
      <c r="G76" s="451">
        <v>0</v>
      </c>
      <c r="H76" s="451">
        <v>0</v>
      </c>
    </row>
    <row r="77" spans="1:8" s="190" customFormat="1" ht="12" customHeight="1">
      <c r="A77" s="289"/>
      <c r="B77" s="30"/>
      <c r="C77" s="30"/>
      <c r="D77" s="104"/>
      <c r="E77" s="162"/>
      <c r="F77" s="162"/>
      <c r="G77" s="162"/>
      <c r="H77" s="162"/>
    </row>
    <row r="78" spans="1:8" s="190" customFormat="1" ht="12" customHeight="1">
      <c r="A78" s="289"/>
      <c r="B78" s="675" t="s">
        <v>147</v>
      </c>
      <c r="C78" s="675"/>
      <c r="D78" s="675"/>
      <c r="E78" s="675"/>
      <c r="F78" s="675"/>
      <c r="G78" s="675"/>
      <c r="H78" s="675"/>
    </row>
    <row r="79" spans="1:8" s="190" customFormat="1" ht="12" customHeight="1">
      <c r="A79" s="289">
        <v>2000</v>
      </c>
      <c r="B79" s="451">
        <v>-0.128</v>
      </c>
      <c r="C79" s="451">
        <v>1.0369999999999999</v>
      </c>
      <c r="D79" s="451">
        <v>-6.968</v>
      </c>
      <c r="E79" s="451">
        <v>-0.58199999999999996</v>
      </c>
      <c r="F79" s="451">
        <v>-1.133</v>
      </c>
      <c r="G79" s="451">
        <v>0</v>
      </c>
      <c r="H79" s="451">
        <v>0</v>
      </c>
    </row>
    <row r="80" spans="1:8" s="190" customFormat="1" ht="12" hidden="1" customHeight="1" outlineLevel="1">
      <c r="A80" s="289">
        <v>2001</v>
      </c>
      <c r="B80" s="451">
        <v>1.6220000000000001</v>
      </c>
      <c r="C80" s="451">
        <v>-6.016</v>
      </c>
      <c r="D80" s="451">
        <v>2.0099999999999998</v>
      </c>
      <c r="E80" s="451">
        <v>-0.2</v>
      </c>
      <c r="F80" s="451">
        <v>15.06</v>
      </c>
      <c r="G80" s="451">
        <v>0</v>
      </c>
      <c r="H80" s="451">
        <v>0</v>
      </c>
    </row>
    <row r="81" spans="1:8" s="190" customFormat="1" ht="12" hidden="1" customHeight="1" outlineLevel="1">
      <c r="A81" s="289">
        <v>2002</v>
      </c>
      <c r="B81" s="451">
        <v>-11.673</v>
      </c>
      <c r="C81" s="451">
        <v>-19.393999999999998</v>
      </c>
      <c r="D81" s="451">
        <v>-2.0350000000000001</v>
      </c>
      <c r="E81" s="451">
        <v>-2.9319999999999999</v>
      </c>
      <c r="F81" s="451">
        <v>-7.5590000000000002</v>
      </c>
      <c r="G81" s="451">
        <v>0</v>
      </c>
      <c r="H81" s="451">
        <v>0</v>
      </c>
    </row>
    <row r="82" spans="1:8" s="190" customFormat="1" ht="12" hidden="1" customHeight="1" outlineLevel="1">
      <c r="A82" s="289">
        <v>2003</v>
      </c>
      <c r="B82" s="451">
        <v>-4.3999999999999997E-2</v>
      </c>
      <c r="C82" s="451">
        <v>2.169</v>
      </c>
      <c r="D82" s="451">
        <v>-17.428000000000001</v>
      </c>
      <c r="E82" s="451">
        <v>-2.3029999999999999</v>
      </c>
      <c r="F82" s="451">
        <v>5.0000000000000001E-3</v>
      </c>
      <c r="G82" s="451">
        <v>0</v>
      </c>
      <c r="H82" s="451">
        <v>0</v>
      </c>
    </row>
    <row r="83" spans="1:8" s="190" customFormat="1" ht="12" hidden="1" customHeight="1" outlineLevel="1">
      <c r="A83" s="289">
        <v>2004</v>
      </c>
      <c r="B83" s="451">
        <v>-4.9960000000000004</v>
      </c>
      <c r="C83" s="451">
        <v>-7.0810000000000004</v>
      </c>
      <c r="D83" s="451">
        <v>-3.0030000000000001</v>
      </c>
      <c r="E83" s="451">
        <v>-0.26800000000000002</v>
      </c>
      <c r="F83" s="451">
        <v>-5.6580000000000004</v>
      </c>
      <c r="G83" s="451">
        <v>0</v>
      </c>
      <c r="H83" s="451">
        <v>0</v>
      </c>
    </row>
    <row r="84" spans="1:8" s="190" customFormat="1" ht="12" hidden="1" customHeight="1" outlineLevel="1">
      <c r="A84" s="289">
        <v>2005</v>
      </c>
      <c r="B84" s="451">
        <v>-0.86</v>
      </c>
      <c r="C84" s="451">
        <v>4.8940000000000001</v>
      </c>
      <c r="D84" s="451">
        <v>-13.699</v>
      </c>
      <c r="E84" s="451">
        <v>-3.4550000000000001</v>
      </c>
      <c r="F84" s="451">
        <v>-5.0140000000000002</v>
      </c>
      <c r="G84" s="451">
        <v>0</v>
      </c>
      <c r="H84" s="451">
        <v>0</v>
      </c>
    </row>
    <row r="85" spans="1:8" s="190" customFormat="1" ht="12" hidden="1" customHeight="1" outlineLevel="1">
      <c r="A85" s="289">
        <v>2006</v>
      </c>
      <c r="B85" s="451">
        <v>-0.439</v>
      </c>
      <c r="C85" s="451">
        <v>-2.9569999999999999</v>
      </c>
      <c r="D85" s="451">
        <v>99.355999999999995</v>
      </c>
      <c r="E85" s="451">
        <v>-1.252</v>
      </c>
      <c r="F85" s="451">
        <v>-1.611</v>
      </c>
      <c r="G85" s="451">
        <v>0</v>
      </c>
      <c r="H85" s="451">
        <v>0</v>
      </c>
    </row>
    <row r="86" spans="1:8" s="190" customFormat="1" ht="12" hidden="1" customHeight="1" outlineLevel="1">
      <c r="A86" s="289">
        <v>2007</v>
      </c>
      <c r="B86" s="451">
        <v>-12.34</v>
      </c>
      <c r="C86" s="451">
        <v>-4.58</v>
      </c>
      <c r="D86" s="451">
        <v>-6.0960000000000001</v>
      </c>
      <c r="E86" s="451">
        <v>-1.64</v>
      </c>
      <c r="F86" s="451">
        <v>-29.876999999999999</v>
      </c>
      <c r="G86" s="451">
        <v>0</v>
      </c>
      <c r="H86" s="451">
        <v>0</v>
      </c>
    </row>
    <row r="87" spans="1:8" s="190" customFormat="1" ht="12" hidden="1" customHeight="1" outlineLevel="1">
      <c r="A87" s="289">
        <v>2008</v>
      </c>
      <c r="B87" s="451">
        <v>5.5949999999999998</v>
      </c>
      <c r="C87" s="451">
        <v>-1.1120000000000001</v>
      </c>
      <c r="D87" s="451">
        <v>8.1440000000000001</v>
      </c>
      <c r="E87" s="451">
        <v>-0.13700000000000001</v>
      </c>
      <c r="F87" s="451">
        <v>22.065999999999999</v>
      </c>
      <c r="G87" s="451">
        <v>0</v>
      </c>
      <c r="H87" s="451">
        <v>0</v>
      </c>
    </row>
    <row r="88" spans="1:8" s="190" customFormat="1" ht="12" hidden="1" customHeight="1" outlineLevel="1">
      <c r="A88" s="289">
        <v>2009</v>
      </c>
      <c r="B88" s="451">
        <v>-3.2130000000000001</v>
      </c>
      <c r="C88" s="451">
        <v>-7.5170000000000003</v>
      </c>
      <c r="D88" s="451">
        <v>-21.57</v>
      </c>
      <c r="E88" s="451">
        <v>-3.8239999999999998</v>
      </c>
      <c r="F88" s="451">
        <v>5.3310000000000004</v>
      </c>
      <c r="G88" s="451">
        <v>0</v>
      </c>
      <c r="H88" s="451">
        <v>0</v>
      </c>
    </row>
    <row r="89" spans="1:8" s="190" customFormat="1" ht="12" customHeight="1" collapsed="1">
      <c r="A89" s="289">
        <v>2010</v>
      </c>
      <c r="B89" s="451">
        <v>9.8330000000000002</v>
      </c>
      <c r="C89" s="451">
        <v>17.591000000000001</v>
      </c>
      <c r="D89" s="451">
        <v>6.3470000000000004</v>
      </c>
      <c r="E89" s="451">
        <v>3.5310000000000001</v>
      </c>
      <c r="F89" s="451">
        <v>5.2770000000000001</v>
      </c>
      <c r="G89" s="451">
        <v>0</v>
      </c>
      <c r="H89" s="451">
        <v>0</v>
      </c>
    </row>
    <row r="90" spans="1:8" s="190" customFormat="1" ht="12" hidden="1" customHeight="1" outlineLevel="1">
      <c r="A90" s="289">
        <v>2011</v>
      </c>
      <c r="B90" s="451">
        <v>-12.108000000000001</v>
      </c>
      <c r="C90" s="451">
        <v>-12.401999999999999</v>
      </c>
      <c r="D90" s="451">
        <v>-0.22600000000000001</v>
      </c>
      <c r="E90" s="451">
        <v>6.2E-2</v>
      </c>
      <c r="F90" s="451">
        <v>-21.274999999999999</v>
      </c>
      <c r="G90" s="451">
        <v>0</v>
      </c>
      <c r="H90" s="451">
        <v>0</v>
      </c>
    </row>
    <row r="91" spans="1:8" s="190" customFormat="1" ht="12" hidden="1" customHeight="1" outlineLevel="1">
      <c r="A91" s="289">
        <v>2012</v>
      </c>
      <c r="B91" s="451">
        <v>0.90200000000000002</v>
      </c>
      <c r="C91" s="451">
        <v>0.69099999999999995</v>
      </c>
      <c r="D91" s="451">
        <v>-8.2249999999999996</v>
      </c>
      <c r="E91" s="451">
        <v>0.93300000000000005</v>
      </c>
      <c r="F91" s="451">
        <v>2.2160000000000002</v>
      </c>
      <c r="G91" s="451">
        <v>0</v>
      </c>
      <c r="H91" s="451">
        <v>0</v>
      </c>
    </row>
    <row r="92" spans="1:8" s="190" customFormat="1" hidden="1" outlineLevel="1">
      <c r="A92" s="289">
        <v>2013</v>
      </c>
      <c r="B92" s="451">
        <v>3.6019999999999999</v>
      </c>
      <c r="C92" s="451">
        <v>0.76900000000000002</v>
      </c>
      <c r="D92" s="451">
        <v>-11.454000000000001</v>
      </c>
      <c r="E92" s="451">
        <v>4.7889999999999997</v>
      </c>
      <c r="F92" s="451">
        <v>8.2569999999999997</v>
      </c>
      <c r="G92" s="451">
        <v>0</v>
      </c>
      <c r="H92" s="451">
        <v>0</v>
      </c>
    </row>
    <row r="93" spans="1:8" s="190" customFormat="1" hidden="1" outlineLevel="1">
      <c r="A93" s="289">
        <v>2014</v>
      </c>
      <c r="B93" s="451">
        <v>-4.9980000000000002</v>
      </c>
      <c r="C93" s="451">
        <v>-3.7189999999999999</v>
      </c>
      <c r="D93" s="451">
        <v>-33.956000000000003</v>
      </c>
      <c r="E93" s="451">
        <v>8.6839999999999993</v>
      </c>
      <c r="F93" s="451">
        <v>-15.984</v>
      </c>
      <c r="G93" s="451">
        <v>0</v>
      </c>
      <c r="H93" s="451">
        <v>0</v>
      </c>
    </row>
    <row r="94" spans="1:8" collapsed="1">
      <c r="A94" s="289">
        <v>2015</v>
      </c>
      <c r="B94" s="451">
        <v>-1.7050000000000001</v>
      </c>
      <c r="C94" s="451">
        <v>-0.33700000000000002</v>
      </c>
      <c r="D94" s="451">
        <v>3.7</v>
      </c>
      <c r="E94" s="451">
        <v>-4.1479999999999997</v>
      </c>
      <c r="F94" s="451">
        <v>-1.5189999999999999</v>
      </c>
      <c r="G94" s="451">
        <v>0</v>
      </c>
      <c r="H94" s="451">
        <v>0</v>
      </c>
    </row>
    <row r="95" spans="1:8">
      <c r="A95" s="289">
        <v>2016</v>
      </c>
      <c r="B95" s="451">
        <v>0.42899999999999999</v>
      </c>
      <c r="C95" s="451">
        <v>-1.016</v>
      </c>
      <c r="D95" s="451">
        <v>-12.509</v>
      </c>
      <c r="E95" s="451">
        <v>4.2679999999999998</v>
      </c>
      <c r="F95" s="451">
        <v>-0.46200000000000002</v>
      </c>
      <c r="G95" s="451">
        <v>0</v>
      </c>
      <c r="H95" s="451">
        <v>0</v>
      </c>
    </row>
    <row r="96" spans="1:8">
      <c r="A96" s="289">
        <v>2017</v>
      </c>
      <c r="B96" s="451">
        <v>-1.55</v>
      </c>
      <c r="C96" s="451">
        <v>-3.9870000000000001</v>
      </c>
      <c r="D96" s="451">
        <v>1.19</v>
      </c>
      <c r="E96" s="451">
        <v>1.716</v>
      </c>
      <c r="F96" s="451">
        <v>-1.548</v>
      </c>
      <c r="G96" s="451">
        <v>0</v>
      </c>
      <c r="H96" s="451">
        <v>0</v>
      </c>
    </row>
    <row r="97" spans="1:8">
      <c r="A97" s="289">
        <v>2018</v>
      </c>
      <c r="B97" s="451">
        <v>-6.69</v>
      </c>
      <c r="C97" s="451">
        <v>-13.712</v>
      </c>
      <c r="D97" s="451">
        <v>-1.048</v>
      </c>
      <c r="E97" s="451">
        <v>1.4219999999999999</v>
      </c>
      <c r="F97" s="451">
        <v>-5.5869999999999997</v>
      </c>
      <c r="G97" s="451">
        <v>-6.8440000000000003</v>
      </c>
      <c r="H97" s="451">
        <v>-4.2329999999999997</v>
      </c>
    </row>
    <row r="98" spans="1:8">
      <c r="A98" s="289">
        <v>2019</v>
      </c>
      <c r="B98" s="451">
        <v>-3.8580000000000001</v>
      </c>
      <c r="C98" s="451">
        <v>-8.3879999999999999</v>
      </c>
      <c r="D98" s="451">
        <v>-9.98</v>
      </c>
      <c r="E98" s="451">
        <v>5.91</v>
      </c>
      <c r="F98" s="451">
        <v>-9.2140000000000004</v>
      </c>
      <c r="G98" s="451">
        <v>-10.593999999999999</v>
      </c>
      <c r="H98" s="451">
        <v>-7.7670000000000003</v>
      </c>
    </row>
    <row r="99" spans="1:8">
      <c r="A99" s="289">
        <v>2020</v>
      </c>
      <c r="B99" s="451">
        <v>-11.842000000000001</v>
      </c>
      <c r="C99" s="451">
        <v>-0.38900000000000001</v>
      </c>
      <c r="D99" s="451">
        <v>-3.4569999999999999</v>
      </c>
      <c r="E99" s="451">
        <v>-27.318000000000001</v>
      </c>
      <c r="F99" s="451">
        <v>-6.2389999999999999</v>
      </c>
      <c r="G99" s="451">
        <v>-7.4470000000000001</v>
      </c>
      <c r="H99" s="451">
        <v>-5.0129999999999999</v>
      </c>
    </row>
    <row r="100" spans="1:8">
      <c r="A100" s="23"/>
    </row>
    <row r="101" spans="1:8">
      <c r="A101" s="23"/>
    </row>
    <row r="102" spans="1:8">
      <c r="A102" s="23"/>
    </row>
    <row r="103" spans="1:8">
      <c r="A103" s="23"/>
    </row>
    <row r="104" spans="1:8">
      <c r="A104" s="23"/>
    </row>
    <row r="105" spans="1:8">
      <c r="A105" s="23"/>
    </row>
    <row r="106" spans="1:8">
      <c r="A106" s="23"/>
    </row>
    <row r="107" spans="1:8">
      <c r="A107" s="23"/>
    </row>
    <row r="108" spans="1:8">
      <c r="A108" s="23"/>
    </row>
    <row r="109" spans="1:8">
      <c r="A109" s="23"/>
    </row>
    <row r="110" spans="1:8">
      <c r="A110" s="23"/>
    </row>
    <row r="111" spans="1:8">
      <c r="A111" s="23"/>
    </row>
    <row r="112" spans="1:8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</sheetData>
  <mergeCells count="13">
    <mergeCell ref="A1:H1"/>
    <mergeCell ref="B55:H55"/>
    <mergeCell ref="B78:H78"/>
    <mergeCell ref="A3:A5"/>
    <mergeCell ref="B7:H7"/>
    <mergeCell ref="B31:H31"/>
    <mergeCell ref="C3:H3"/>
    <mergeCell ref="B3:B5"/>
    <mergeCell ref="C4:C5"/>
    <mergeCell ref="D4:D5"/>
    <mergeCell ref="E4:E5"/>
    <mergeCell ref="F4:F5"/>
    <mergeCell ref="G4:H4"/>
  </mergeCells>
  <phoneticPr fontId="6" type="noConversion"/>
  <hyperlinks>
    <hyperlink ref="A1:H1" location="Inhaltsverzeichnis!A33" display="Inhaltsverzeichnis!A33" xr:uid="{00000000-0004-0000-1A00-000000000000}"/>
  </hyperlinks>
  <pageMargins left="0.59055118110236227" right="0.59055118110236227" top="0.78740157480314965" bottom="0.78740157480314965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2"/>
  <dimension ref="A1:L10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1.4" outlineLevelRow="1"/>
  <cols>
    <col min="1" max="1" width="7.5546875" style="16" customWidth="1"/>
    <col min="2" max="2" width="8.109375" style="16" customWidth="1"/>
    <col min="3" max="3" width="8.44140625" style="16" customWidth="1"/>
    <col min="4" max="6" width="7.5546875" style="16" customWidth="1"/>
    <col min="7" max="7" width="9.109375" style="60" customWidth="1"/>
    <col min="8" max="8" width="7.5546875" style="16" customWidth="1"/>
    <col min="9" max="9" width="8.88671875" style="16" customWidth="1"/>
    <col min="10" max="10" width="8.44140625" style="16" customWidth="1"/>
    <col min="11" max="16384" width="11.44140625" style="16"/>
  </cols>
  <sheetData>
    <row r="1" spans="1:12" s="3" customFormat="1" ht="24" customHeight="1">
      <c r="A1" s="697" t="s">
        <v>450</v>
      </c>
      <c r="B1" s="541"/>
      <c r="C1" s="541"/>
      <c r="D1" s="541"/>
      <c r="E1" s="541"/>
      <c r="F1" s="541"/>
      <c r="G1" s="541"/>
      <c r="H1" s="541"/>
      <c r="I1" s="541"/>
      <c r="J1" s="541"/>
    </row>
    <row r="2" spans="1:12">
      <c r="A2" s="205"/>
      <c r="B2" s="276"/>
      <c r="C2" s="104"/>
      <c r="D2" s="104"/>
      <c r="E2" s="104"/>
      <c r="F2" s="104"/>
      <c r="G2" s="279"/>
      <c r="H2" s="276"/>
      <c r="I2" s="104"/>
      <c r="J2" s="4"/>
    </row>
    <row r="3" spans="1:12" s="2" customFormat="1" ht="12.75" customHeight="1">
      <c r="A3" s="725" t="s">
        <v>154</v>
      </c>
      <c r="B3" s="699" t="s">
        <v>164</v>
      </c>
      <c r="C3" s="727" t="s">
        <v>165</v>
      </c>
      <c r="D3" s="727"/>
      <c r="E3" s="727"/>
      <c r="F3" s="727"/>
      <c r="G3" s="727"/>
      <c r="H3" s="727"/>
      <c r="I3" s="727"/>
      <c r="J3" s="690"/>
    </row>
    <row r="4" spans="1:12" s="2" customFormat="1" ht="12.75" customHeight="1">
      <c r="A4" s="725"/>
      <c r="B4" s="730"/>
      <c r="C4" s="729" t="s">
        <v>146</v>
      </c>
      <c r="D4" s="729" t="s">
        <v>145</v>
      </c>
      <c r="E4" s="724" t="s">
        <v>54</v>
      </c>
      <c r="F4" s="728" t="s">
        <v>40</v>
      </c>
      <c r="G4" s="699" t="s">
        <v>153</v>
      </c>
      <c r="H4" s="727" t="s">
        <v>67</v>
      </c>
      <c r="I4" s="727"/>
      <c r="J4" s="726" t="s">
        <v>129</v>
      </c>
    </row>
    <row r="5" spans="1:12" s="2" customFormat="1" ht="13.35" customHeight="1">
      <c r="A5" s="725"/>
      <c r="B5" s="700"/>
      <c r="C5" s="729"/>
      <c r="D5" s="729"/>
      <c r="E5" s="724"/>
      <c r="F5" s="728"/>
      <c r="G5" s="700"/>
      <c r="H5" s="68" t="s">
        <v>48</v>
      </c>
      <c r="I5" s="66" t="s">
        <v>87</v>
      </c>
      <c r="J5" s="726"/>
    </row>
    <row r="6" spans="1:12" s="2" customFormat="1" ht="12" customHeight="1">
      <c r="A6" s="71"/>
      <c r="B6" s="277"/>
      <c r="C6" s="75"/>
      <c r="D6" s="75"/>
      <c r="E6" s="79"/>
      <c r="F6" s="80"/>
      <c r="G6" s="277"/>
      <c r="H6" s="280"/>
      <c r="I6" s="73"/>
      <c r="J6" s="15"/>
    </row>
    <row r="7" spans="1:12" ht="12" customHeight="1">
      <c r="A7" s="104"/>
      <c r="B7" s="685" t="s">
        <v>248</v>
      </c>
      <c r="C7" s="685"/>
      <c r="D7" s="685"/>
      <c r="E7" s="685"/>
      <c r="F7" s="685"/>
      <c r="G7" s="685"/>
      <c r="H7" s="685"/>
      <c r="I7" s="685"/>
      <c r="J7" s="685"/>
    </row>
    <row r="8" spans="1:12" ht="12" customHeight="1">
      <c r="A8" s="290">
        <v>1990</v>
      </c>
      <c r="B8" s="450">
        <v>29234.848999999998</v>
      </c>
      <c r="C8" s="450">
        <v>578.67899999999997</v>
      </c>
      <c r="D8" s="450">
        <v>2604.8200000000002</v>
      </c>
      <c r="E8" s="450">
        <v>8095.67</v>
      </c>
      <c r="F8" s="450">
        <v>1612.365</v>
      </c>
      <c r="G8" s="450">
        <v>16338.813</v>
      </c>
      <c r="H8" s="450">
        <v>13354.651</v>
      </c>
      <c r="I8" s="450">
        <v>2984.1619999999998</v>
      </c>
      <c r="J8" s="450">
        <v>4.5019999999999998</v>
      </c>
      <c r="K8" s="49"/>
      <c r="L8" s="49"/>
    </row>
    <row r="9" spans="1:12" ht="12" customHeight="1">
      <c r="A9" s="290">
        <v>2000</v>
      </c>
      <c r="B9" s="450">
        <v>25217.168000000001</v>
      </c>
      <c r="C9" s="450">
        <v>19.529</v>
      </c>
      <c r="D9" s="450">
        <v>101.23699999999999</v>
      </c>
      <c r="E9" s="450">
        <v>9448.1119999999992</v>
      </c>
      <c r="F9" s="450">
        <v>2969.5659999999998</v>
      </c>
      <c r="G9" s="450">
        <v>12678.724</v>
      </c>
      <c r="H9" s="450">
        <v>11426.739</v>
      </c>
      <c r="I9" s="450">
        <v>1251.9849999999999</v>
      </c>
      <c r="J9" s="450">
        <v>0</v>
      </c>
      <c r="K9" s="49"/>
      <c r="L9" s="49"/>
    </row>
    <row r="10" spans="1:12" ht="12" hidden="1" customHeight="1" outlineLevel="1">
      <c r="A10" s="290">
        <v>2001</v>
      </c>
      <c r="B10" s="450">
        <v>25234.951000000001</v>
      </c>
      <c r="C10" s="450">
        <v>22.321000000000002</v>
      </c>
      <c r="D10" s="450">
        <v>99.575000000000003</v>
      </c>
      <c r="E10" s="450">
        <v>10080.543</v>
      </c>
      <c r="F10" s="450">
        <v>3403.9929999999999</v>
      </c>
      <c r="G10" s="450">
        <v>11619.222</v>
      </c>
      <c r="H10" s="450">
        <v>9910.4879999999994</v>
      </c>
      <c r="I10" s="450">
        <v>1708.7339999999999</v>
      </c>
      <c r="J10" s="450">
        <v>9.298</v>
      </c>
      <c r="K10" s="49"/>
      <c r="L10" s="49"/>
    </row>
    <row r="11" spans="1:12" ht="12" hidden="1" customHeight="1" outlineLevel="1">
      <c r="A11" s="290">
        <v>2002</v>
      </c>
      <c r="B11" s="450">
        <v>23570.707999999999</v>
      </c>
      <c r="C11" s="450">
        <v>6.5309999999999997</v>
      </c>
      <c r="D11" s="450">
        <v>54.985999999999997</v>
      </c>
      <c r="E11" s="450">
        <v>9321.8909999999996</v>
      </c>
      <c r="F11" s="450">
        <v>3452.8319999999999</v>
      </c>
      <c r="G11" s="450">
        <v>10725.101000000001</v>
      </c>
      <c r="H11" s="450">
        <v>9115.2199999999993</v>
      </c>
      <c r="I11" s="450">
        <v>1609.8810000000001</v>
      </c>
      <c r="J11" s="450">
        <v>9.3670000000000009</v>
      </c>
      <c r="K11" s="49"/>
      <c r="L11" s="49"/>
    </row>
    <row r="12" spans="1:12" ht="12" hidden="1" customHeight="1" outlineLevel="1">
      <c r="A12" s="290">
        <v>2003</v>
      </c>
      <c r="B12" s="450">
        <v>26987.435000000001</v>
      </c>
      <c r="C12" s="450">
        <v>4.0289999999999999</v>
      </c>
      <c r="D12" s="450">
        <v>62.078000000000003</v>
      </c>
      <c r="E12" s="450">
        <v>9062.7919999999995</v>
      </c>
      <c r="F12" s="450">
        <v>3503.1550000000002</v>
      </c>
      <c r="G12" s="450">
        <v>14355.38</v>
      </c>
      <c r="H12" s="450">
        <v>11009.439</v>
      </c>
      <c r="I12" s="450">
        <v>3345.9409999999998</v>
      </c>
      <c r="J12" s="450">
        <v>0</v>
      </c>
      <c r="K12" s="49"/>
      <c r="L12" s="49"/>
    </row>
    <row r="13" spans="1:12" ht="12" hidden="1" customHeight="1" outlineLevel="1">
      <c r="A13" s="290">
        <v>2004</v>
      </c>
      <c r="B13" s="450">
        <v>23577.476999999999</v>
      </c>
      <c r="C13" s="450">
        <v>3.516</v>
      </c>
      <c r="D13" s="450">
        <v>52.756999999999998</v>
      </c>
      <c r="E13" s="450">
        <v>8457.91</v>
      </c>
      <c r="F13" s="450">
        <v>3668.3490000000002</v>
      </c>
      <c r="G13" s="450">
        <v>11394.945</v>
      </c>
      <c r="H13" s="450">
        <v>8110.6639999999998</v>
      </c>
      <c r="I13" s="450">
        <v>3284.2809999999999</v>
      </c>
      <c r="J13" s="450">
        <v>0</v>
      </c>
      <c r="K13" s="49"/>
      <c r="L13" s="49"/>
    </row>
    <row r="14" spans="1:12" ht="12" hidden="1" customHeight="1" outlineLevel="1">
      <c r="A14" s="290">
        <v>2005</v>
      </c>
      <c r="B14" s="450">
        <v>22179.274000000001</v>
      </c>
      <c r="C14" s="450">
        <v>3.8650000000000002</v>
      </c>
      <c r="D14" s="450">
        <v>43.701999999999998</v>
      </c>
      <c r="E14" s="450">
        <v>8218.8739999999998</v>
      </c>
      <c r="F14" s="450">
        <v>3345.527</v>
      </c>
      <c r="G14" s="450">
        <v>10567.306</v>
      </c>
      <c r="H14" s="450">
        <v>7161.7269999999999</v>
      </c>
      <c r="I14" s="450">
        <v>3405.5790000000002</v>
      </c>
      <c r="J14" s="450">
        <v>0</v>
      </c>
      <c r="K14" s="49"/>
      <c r="L14" s="49"/>
    </row>
    <row r="15" spans="1:12" ht="12" hidden="1" customHeight="1" outlineLevel="1">
      <c r="A15" s="290">
        <v>2006</v>
      </c>
      <c r="B15" s="450">
        <v>22406.312000000002</v>
      </c>
      <c r="C15" s="450">
        <v>2.169</v>
      </c>
      <c r="D15" s="450">
        <v>47.104999999999997</v>
      </c>
      <c r="E15" s="450">
        <v>8566.6540000000005</v>
      </c>
      <c r="F15" s="450">
        <v>3158.857</v>
      </c>
      <c r="G15" s="450">
        <v>10631.527</v>
      </c>
      <c r="H15" s="450">
        <v>7838.192</v>
      </c>
      <c r="I15" s="450">
        <v>2793.335</v>
      </c>
      <c r="J15" s="450">
        <v>0</v>
      </c>
      <c r="K15" s="49"/>
      <c r="L15" s="49"/>
    </row>
    <row r="16" spans="1:12" ht="12" hidden="1" customHeight="1" outlineLevel="1">
      <c r="A16" s="290">
        <v>2007</v>
      </c>
      <c r="B16" s="450">
        <v>20117.769</v>
      </c>
      <c r="C16" s="450">
        <v>1.2170000000000001</v>
      </c>
      <c r="D16" s="450">
        <v>32.609000000000002</v>
      </c>
      <c r="E16" s="450">
        <v>6728.0140000000001</v>
      </c>
      <c r="F16" s="450">
        <v>2920.489</v>
      </c>
      <c r="G16" s="450">
        <v>10435.44</v>
      </c>
      <c r="H16" s="450">
        <v>7651.4189999999999</v>
      </c>
      <c r="I16" s="450">
        <v>2784.0219999999999</v>
      </c>
      <c r="J16" s="450">
        <v>0</v>
      </c>
      <c r="K16" s="49"/>
      <c r="L16" s="49"/>
    </row>
    <row r="17" spans="1:12" ht="12" hidden="1" customHeight="1" outlineLevel="1">
      <c r="A17" s="290">
        <v>2008</v>
      </c>
      <c r="B17" s="450">
        <v>20776.773000000001</v>
      </c>
      <c r="C17" s="450">
        <v>0.65900000000000003</v>
      </c>
      <c r="D17" s="450">
        <v>71.822999999999993</v>
      </c>
      <c r="E17" s="450">
        <v>7708.23</v>
      </c>
      <c r="F17" s="450">
        <v>2970.67</v>
      </c>
      <c r="G17" s="450">
        <v>10025.391</v>
      </c>
      <c r="H17" s="450">
        <v>7375.4440000000004</v>
      </c>
      <c r="I17" s="450">
        <v>2649.9470000000001</v>
      </c>
      <c r="J17" s="450">
        <v>0</v>
      </c>
      <c r="K17" s="49"/>
      <c r="L17" s="49"/>
    </row>
    <row r="18" spans="1:12" ht="12" hidden="1" customHeight="1" outlineLevel="1">
      <c r="A18" s="290">
        <v>2009</v>
      </c>
      <c r="B18" s="450">
        <v>20113.973000000002</v>
      </c>
      <c r="C18" s="450">
        <v>0.27500000000000002</v>
      </c>
      <c r="D18" s="450">
        <v>64.183000000000007</v>
      </c>
      <c r="E18" s="450">
        <v>7057.7259999999997</v>
      </c>
      <c r="F18" s="450">
        <v>3618.3560000000002</v>
      </c>
      <c r="G18" s="450">
        <v>9373.4339999999993</v>
      </c>
      <c r="H18" s="450">
        <v>6663.93</v>
      </c>
      <c r="I18" s="450">
        <v>2709.5039999999999</v>
      </c>
      <c r="J18" s="450">
        <v>0</v>
      </c>
      <c r="K18" s="49"/>
      <c r="L18" s="49"/>
    </row>
    <row r="19" spans="1:12" ht="12" customHeight="1" collapsed="1">
      <c r="A19" s="290">
        <v>2010</v>
      </c>
      <c r="B19" s="450">
        <v>22416.464</v>
      </c>
      <c r="C19" s="450">
        <v>0.13600000000000001</v>
      </c>
      <c r="D19" s="450">
        <v>75.792000000000002</v>
      </c>
      <c r="E19" s="450">
        <v>7255.3469999999998</v>
      </c>
      <c r="F19" s="450">
        <v>3908.2640000000001</v>
      </c>
      <c r="G19" s="450">
        <v>11176.924999999999</v>
      </c>
      <c r="H19" s="450">
        <v>7849.0519999999997</v>
      </c>
      <c r="I19" s="450">
        <v>3327.8739999999998</v>
      </c>
      <c r="J19" s="450">
        <v>0</v>
      </c>
    </row>
    <row r="20" spans="1:12" ht="12" hidden="1" customHeight="1" outlineLevel="1">
      <c r="A20" s="290">
        <v>2011</v>
      </c>
      <c r="B20" s="450">
        <v>20416.429</v>
      </c>
      <c r="C20" s="450">
        <v>0.13800000000000001</v>
      </c>
      <c r="D20" s="450">
        <v>55.156999999999996</v>
      </c>
      <c r="E20" s="450">
        <v>6561.0550000000003</v>
      </c>
      <c r="F20" s="450">
        <v>3287.2849999999999</v>
      </c>
      <c r="G20" s="450">
        <v>10512.793</v>
      </c>
      <c r="H20" s="450">
        <v>7749.8429999999998</v>
      </c>
      <c r="I20" s="450">
        <v>2762.95</v>
      </c>
      <c r="J20" s="450">
        <v>0</v>
      </c>
    </row>
    <row r="21" spans="1:12" ht="12" hidden="1" customHeight="1" outlineLevel="1">
      <c r="A21" s="290">
        <v>2012</v>
      </c>
      <c r="B21" s="450">
        <v>20710.576000000001</v>
      </c>
      <c r="C21" s="450">
        <v>0.20799999999999999</v>
      </c>
      <c r="D21" s="450">
        <v>54.234000000000002</v>
      </c>
      <c r="E21" s="450">
        <v>6933.1390000000001</v>
      </c>
      <c r="F21" s="450">
        <v>3020.953</v>
      </c>
      <c r="G21" s="450">
        <v>10702.043</v>
      </c>
      <c r="H21" s="450">
        <v>7825.7269999999999</v>
      </c>
      <c r="I21" s="450">
        <v>2876.3159999999998</v>
      </c>
      <c r="J21" s="450">
        <v>0</v>
      </c>
    </row>
    <row r="22" spans="1:12" ht="12" hidden="1" customHeight="1" outlineLevel="1">
      <c r="A22" s="290">
        <v>2013</v>
      </c>
      <c r="B22" s="450">
        <v>21143.548999999999</v>
      </c>
      <c r="C22" s="450">
        <v>0.14099999999999999</v>
      </c>
      <c r="D22" s="450">
        <v>57.027000000000001</v>
      </c>
      <c r="E22" s="450">
        <v>7192.3860000000004</v>
      </c>
      <c r="F22" s="450">
        <v>3330.808</v>
      </c>
      <c r="G22" s="450">
        <v>10563.186</v>
      </c>
      <c r="H22" s="450">
        <v>7617.5469999999996</v>
      </c>
      <c r="I22" s="450">
        <v>2945.6390000000001</v>
      </c>
      <c r="J22" s="450">
        <v>0</v>
      </c>
    </row>
    <row r="23" spans="1:12" ht="12" hidden="1" customHeight="1" outlineLevel="1">
      <c r="A23" s="290">
        <v>2014</v>
      </c>
      <c r="B23" s="450">
        <v>19920.133999999998</v>
      </c>
      <c r="C23" s="450">
        <v>0.125</v>
      </c>
      <c r="D23" s="450">
        <v>38.383000000000003</v>
      </c>
      <c r="E23" s="450">
        <v>7063.0439999999999</v>
      </c>
      <c r="F23" s="450">
        <v>2854.1559999999999</v>
      </c>
      <c r="G23" s="450">
        <v>9964.4249999999993</v>
      </c>
      <c r="H23" s="450">
        <v>7323.6809999999996</v>
      </c>
      <c r="I23" s="450">
        <v>2640.7440000000001</v>
      </c>
      <c r="J23" s="450">
        <v>0</v>
      </c>
    </row>
    <row r="24" spans="1:12" ht="12" customHeight="1" collapsed="1">
      <c r="A24" s="290">
        <v>2015</v>
      </c>
      <c r="B24" s="450">
        <v>19654.546999999999</v>
      </c>
      <c r="C24" s="450">
        <v>0</v>
      </c>
      <c r="D24" s="450">
        <v>41.834000000000003</v>
      </c>
      <c r="E24" s="450">
        <v>6948.91</v>
      </c>
      <c r="F24" s="450">
        <v>2741.549</v>
      </c>
      <c r="G24" s="450">
        <v>9922.2540000000008</v>
      </c>
      <c r="H24" s="450">
        <v>6986.232</v>
      </c>
      <c r="I24" s="450">
        <v>2936.0219999999999</v>
      </c>
      <c r="J24" s="450">
        <v>0</v>
      </c>
    </row>
    <row r="25" spans="1:12" ht="12" customHeight="1">
      <c r="A25" s="290">
        <v>2016</v>
      </c>
      <c r="B25" s="450">
        <v>19871.524000000001</v>
      </c>
      <c r="C25" s="450">
        <v>0</v>
      </c>
      <c r="D25" s="450">
        <v>39.442</v>
      </c>
      <c r="E25" s="450">
        <v>6935.4340000000002</v>
      </c>
      <c r="F25" s="450">
        <v>2857.902</v>
      </c>
      <c r="G25" s="450">
        <v>10038.745000000001</v>
      </c>
      <c r="H25" s="450">
        <v>6895.9880000000003</v>
      </c>
      <c r="I25" s="450">
        <v>3142.7570000000001</v>
      </c>
      <c r="J25" s="450">
        <v>0</v>
      </c>
    </row>
    <row r="26" spans="1:12" ht="12" customHeight="1">
      <c r="A26" s="290">
        <v>2017</v>
      </c>
      <c r="B26" s="450">
        <v>18864.231</v>
      </c>
      <c r="C26" s="450">
        <v>0</v>
      </c>
      <c r="D26" s="450">
        <v>41.53</v>
      </c>
      <c r="E26" s="450">
        <v>7016.6970000000001</v>
      </c>
      <c r="F26" s="450">
        <v>2795.442</v>
      </c>
      <c r="G26" s="450">
        <v>9010.5619999999999</v>
      </c>
      <c r="H26" s="450">
        <v>6379.259</v>
      </c>
      <c r="I26" s="450">
        <v>2631.3029999999999</v>
      </c>
      <c r="J26" s="450">
        <v>0</v>
      </c>
    </row>
    <row r="27" spans="1:12" ht="12" customHeight="1">
      <c r="A27" s="290">
        <v>2018</v>
      </c>
      <c r="B27" s="450">
        <v>18337.204000000002</v>
      </c>
      <c r="C27" s="450">
        <v>0</v>
      </c>
      <c r="D27" s="450">
        <v>41.704000000000001</v>
      </c>
      <c r="E27" s="450">
        <v>6839.8040000000001</v>
      </c>
      <c r="F27" s="450">
        <v>2795.723</v>
      </c>
      <c r="G27" s="450">
        <v>8659.973</v>
      </c>
      <c r="H27" s="450">
        <v>6081.9080000000004</v>
      </c>
      <c r="I27" s="450">
        <v>2578.0650000000001</v>
      </c>
      <c r="J27" s="450">
        <v>0</v>
      </c>
    </row>
    <row r="28" spans="1:12" ht="12" customHeight="1">
      <c r="A28" s="290">
        <v>2019</v>
      </c>
      <c r="B28" s="450">
        <v>17230.936000000002</v>
      </c>
      <c r="C28" s="450">
        <v>0</v>
      </c>
      <c r="D28" s="450">
        <v>33.159999999999997</v>
      </c>
      <c r="E28" s="450">
        <v>6835.9629999999997</v>
      </c>
      <c r="F28" s="450">
        <v>2710.183</v>
      </c>
      <c r="G28" s="450">
        <v>7651.63</v>
      </c>
      <c r="H28" s="450">
        <v>5031.7240000000002</v>
      </c>
      <c r="I28" s="450">
        <v>2619.9059999999999</v>
      </c>
      <c r="J28" s="450">
        <v>0</v>
      </c>
    </row>
    <row r="29" spans="1:12" ht="12" customHeight="1">
      <c r="A29" s="290">
        <v>2020</v>
      </c>
      <c r="B29" s="450">
        <v>14619.513999999999</v>
      </c>
      <c r="C29" s="450">
        <v>0</v>
      </c>
      <c r="D29" s="450">
        <v>43.802999999999997</v>
      </c>
      <c r="E29" s="450">
        <v>5141.3119999999999</v>
      </c>
      <c r="F29" s="450">
        <v>2643.7620000000002</v>
      </c>
      <c r="G29" s="450">
        <v>6790.6369999999997</v>
      </c>
      <c r="H29" s="450">
        <v>4285.78</v>
      </c>
      <c r="I29" s="450">
        <v>2504.8560000000002</v>
      </c>
      <c r="J29" s="450">
        <v>0</v>
      </c>
    </row>
    <row r="30" spans="1:12" ht="12" customHeight="1">
      <c r="A30" s="290"/>
      <c r="B30" s="278"/>
      <c r="C30" s="108"/>
      <c r="D30" s="108"/>
      <c r="E30" s="108"/>
      <c r="F30" s="108"/>
      <c r="G30" s="281"/>
      <c r="H30" s="278"/>
      <c r="I30" s="201"/>
      <c r="J30" s="14"/>
      <c r="K30" s="49"/>
      <c r="L30" s="49"/>
    </row>
    <row r="31" spans="1:12" ht="12" customHeight="1">
      <c r="A31" s="290"/>
      <c r="B31" s="675" t="s">
        <v>297</v>
      </c>
      <c r="C31" s="685"/>
      <c r="D31" s="685"/>
      <c r="E31" s="685"/>
      <c r="F31" s="685"/>
      <c r="G31" s="685"/>
      <c r="H31" s="685"/>
      <c r="I31" s="685"/>
      <c r="J31" s="685"/>
    </row>
    <row r="32" spans="1:12" ht="12" customHeight="1">
      <c r="A32" s="290">
        <v>1990</v>
      </c>
      <c r="B32" s="451">
        <v>100</v>
      </c>
      <c r="C32" s="451">
        <v>1.9790000000000001</v>
      </c>
      <c r="D32" s="451">
        <v>8.91</v>
      </c>
      <c r="E32" s="451">
        <v>27.692</v>
      </c>
      <c r="F32" s="451">
        <v>5.5149999999999997</v>
      </c>
      <c r="G32" s="451">
        <v>55.887999999999998</v>
      </c>
      <c r="H32" s="451">
        <v>45.680999999999997</v>
      </c>
      <c r="I32" s="451">
        <v>10.208</v>
      </c>
      <c r="J32" s="451">
        <v>1.4999999999999999E-2</v>
      </c>
    </row>
    <row r="33" spans="1:10" ht="12" customHeight="1">
      <c r="A33" s="290">
        <v>2000</v>
      </c>
      <c r="B33" s="451">
        <v>100</v>
      </c>
      <c r="C33" s="451">
        <v>7.6999999999999999E-2</v>
      </c>
      <c r="D33" s="451">
        <v>0.40100000000000002</v>
      </c>
      <c r="E33" s="451">
        <v>37.466999999999999</v>
      </c>
      <c r="F33" s="451">
        <v>11.776</v>
      </c>
      <c r="G33" s="451">
        <v>50.277999999999999</v>
      </c>
      <c r="H33" s="451">
        <v>45.313000000000002</v>
      </c>
      <c r="I33" s="451">
        <v>4.9649999999999999</v>
      </c>
      <c r="J33" s="451">
        <v>0</v>
      </c>
    </row>
    <row r="34" spans="1:10" ht="12" hidden="1" customHeight="1" outlineLevel="1">
      <c r="A34" s="290">
        <v>2001</v>
      </c>
      <c r="B34" s="451">
        <v>100</v>
      </c>
      <c r="C34" s="451">
        <v>8.7999999999999995E-2</v>
      </c>
      <c r="D34" s="451">
        <v>0.39500000000000002</v>
      </c>
      <c r="E34" s="451">
        <v>39.947000000000003</v>
      </c>
      <c r="F34" s="451">
        <v>13.489000000000001</v>
      </c>
      <c r="G34" s="451">
        <v>46.043999999999997</v>
      </c>
      <c r="H34" s="451">
        <v>39.273000000000003</v>
      </c>
      <c r="I34" s="451">
        <v>6.7709999999999999</v>
      </c>
      <c r="J34" s="451">
        <v>3.6999999999999998E-2</v>
      </c>
    </row>
    <row r="35" spans="1:10" ht="12" hidden="1" customHeight="1" outlineLevel="1">
      <c r="A35" s="290">
        <v>2002</v>
      </c>
      <c r="B35" s="451">
        <v>100</v>
      </c>
      <c r="C35" s="451">
        <v>2.8000000000000001E-2</v>
      </c>
      <c r="D35" s="451">
        <v>0.23300000000000001</v>
      </c>
      <c r="E35" s="451">
        <v>39.548999999999999</v>
      </c>
      <c r="F35" s="451">
        <v>14.648999999999999</v>
      </c>
      <c r="G35" s="451">
        <v>45.502000000000002</v>
      </c>
      <c r="H35" s="451">
        <v>38.671999999999997</v>
      </c>
      <c r="I35" s="451">
        <v>6.83</v>
      </c>
      <c r="J35" s="451">
        <v>0.04</v>
      </c>
    </row>
    <row r="36" spans="1:10" ht="12" hidden="1" customHeight="1" outlineLevel="1">
      <c r="A36" s="290">
        <v>2003</v>
      </c>
      <c r="B36" s="451">
        <v>100</v>
      </c>
      <c r="C36" s="451">
        <v>1.4999999999999999E-2</v>
      </c>
      <c r="D36" s="451">
        <v>0.23</v>
      </c>
      <c r="E36" s="451">
        <v>33.582000000000001</v>
      </c>
      <c r="F36" s="451">
        <v>12.981</v>
      </c>
      <c r="G36" s="451">
        <v>53.192999999999998</v>
      </c>
      <c r="H36" s="451">
        <v>40.795000000000002</v>
      </c>
      <c r="I36" s="451">
        <v>12.398</v>
      </c>
      <c r="J36" s="451">
        <v>0</v>
      </c>
    </row>
    <row r="37" spans="1:10" ht="12" hidden="1" customHeight="1" outlineLevel="1">
      <c r="A37" s="290">
        <v>2004</v>
      </c>
      <c r="B37" s="451">
        <v>100</v>
      </c>
      <c r="C37" s="451">
        <v>1.4999999999999999E-2</v>
      </c>
      <c r="D37" s="451">
        <v>0.224</v>
      </c>
      <c r="E37" s="451">
        <v>35.872999999999998</v>
      </c>
      <c r="F37" s="451">
        <v>15.558999999999999</v>
      </c>
      <c r="G37" s="451">
        <v>48.33</v>
      </c>
      <c r="H37" s="451">
        <v>34.4</v>
      </c>
      <c r="I37" s="451">
        <v>13.93</v>
      </c>
      <c r="J37" s="451">
        <v>0</v>
      </c>
    </row>
    <row r="38" spans="1:10" ht="12" hidden="1" customHeight="1" outlineLevel="1">
      <c r="A38" s="290">
        <v>2005</v>
      </c>
      <c r="B38" s="451">
        <v>100</v>
      </c>
      <c r="C38" s="451">
        <v>1.7000000000000001E-2</v>
      </c>
      <c r="D38" s="451">
        <v>0.19700000000000001</v>
      </c>
      <c r="E38" s="451">
        <v>37.057000000000002</v>
      </c>
      <c r="F38" s="451">
        <v>15.084</v>
      </c>
      <c r="G38" s="451">
        <v>47.645000000000003</v>
      </c>
      <c r="H38" s="451">
        <v>32.29</v>
      </c>
      <c r="I38" s="451">
        <v>15.355</v>
      </c>
      <c r="J38" s="451">
        <v>0</v>
      </c>
    </row>
    <row r="39" spans="1:10" ht="12" hidden="1" customHeight="1" outlineLevel="1">
      <c r="A39" s="290">
        <v>2006</v>
      </c>
      <c r="B39" s="451">
        <v>100</v>
      </c>
      <c r="C39" s="451">
        <v>0.01</v>
      </c>
      <c r="D39" s="451">
        <v>0.21</v>
      </c>
      <c r="E39" s="451">
        <v>38.232999999999997</v>
      </c>
      <c r="F39" s="451">
        <v>14.098000000000001</v>
      </c>
      <c r="G39" s="451">
        <v>47.448999999999998</v>
      </c>
      <c r="H39" s="451">
        <v>34.981999999999999</v>
      </c>
      <c r="I39" s="451">
        <v>12.467000000000001</v>
      </c>
      <c r="J39" s="451">
        <v>0</v>
      </c>
    </row>
    <row r="40" spans="1:10" ht="12" hidden="1" customHeight="1" outlineLevel="1">
      <c r="A40" s="290">
        <v>2007</v>
      </c>
      <c r="B40" s="451">
        <v>100</v>
      </c>
      <c r="C40" s="451">
        <v>6.0000000000000001E-3</v>
      </c>
      <c r="D40" s="451">
        <v>0.16200000000000001</v>
      </c>
      <c r="E40" s="451">
        <v>33.442999999999998</v>
      </c>
      <c r="F40" s="451">
        <v>14.516999999999999</v>
      </c>
      <c r="G40" s="451">
        <v>51.872</v>
      </c>
      <c r="H40" s="451">
        <v>38.033000000000001</v>
      </c>
      <c r="I40" s="451">
        <v>13.839</v>
      </c>
      <c r="J40" s="451">
        <v>0</v>
      </c>
    </row>
    <row r="41" spans="1:10" ht="12" hidden="1" customHeight="1" outlineLevel="1">
      <c r="A41" s="290">
        <v>2008</v>
      </c>
      <c r="B41" s="451">
        <v>100</v>
      </c>
      <c r="C41" s="451">
        <v>3.0000000000000001E-3</v>
      </c>
      <c r="D41" s="451">
        <v>0.34599999999999997</v>
      </c>
      <c r="E41" s="451">
        <v>37.1</v>
      </c>
      <c r="F41" s="451">
        <v>14.298</v>
      </c>
      <c r="G41" s="451">
        <v>48.253</v>
      </c>
      <c r="H41" s="451">
        <v>35.499000000000002</v>
      </c>
      <c r="I41" s="451">
        <v>12.754</v>
      </c>
      <c r="J41" s="451">
        <v>0</v>
      </c>
    </row>
    <row r="42" spans="1:10" ht="12" hidden="1" customHeight="1" outlineLevel="1">
      <c r="A42" s="290">
        <v>2009</v>
      </c>
      <c r="B42" s="451">
        <v>100</v>
      </c>
      <c r="C42" s="451">
        <v>1E-3</v>
      </c>
      <c r="D42" s="451">
        <v>0.31900000000000001</v>
      </c>
      <c r="E42" s="451">
        <v>35.088999999999999</v>
      </c>
      <c r="F42" s="451">
        <v>17.989000000000001</v>
      </c>
      <c r="G42" s="451">
        <v>46.601999999999997</v>
      </c>
      <c r="H42" s="451">
        <v>33.131</v>
      </c>
      <c r="I42" s="451">
        <v>13.471</v>
      </c>
      <c r="J42" s="451">
        <v>0</v>
      </c>
    </row>
    <row r="43" spans="1:10" ht="12" customHeight="1" collapsed="1">
      <c r="A43" s="290">
        <v>2010</v>
      </c>
      <c r="B43" s="451">
        <v>100</v>
      </c>
      <c r="C43" s="451">
        <v>1E-3</v>
      </c>
      <c r="D43" s="451">
        <v>0.33800000000000002</v>
      </c>
      <c r="E43" s="451">
        <v>32.366</v>
      </c>
      <c r="F43" s="451">
        <v>17.434999999999999</v>
      </c>
      <c r="G43" s="451">
        <v>49.86</v>
      </c>
      <c r="H43" s="451">
        <v>35.015000000000001</v>
      </c>
      <c r="I43" s="451">
        <v>14.846</v>
      </c>
      <c r="J43" s="451">
        <v>0</v>
      </c>
    </row>
    <row r="44" spans="1:10" ht="12" hidden="1" customHeight="1" outlineLevel="1">
      <c r="A44" s="290">
        <v>2011</v>
      </c>
      <c r="B44" s="451">
        <v>100</v>
      </c>
      <c r="C44" s="451">
        <v>1E-3</v>
      </c>
      <c r="D44" s="451">
        <v>0.27</v>
      </c>
      <c r="E44" s="451">
        <v>32.136000000000003</v>
      </c>
      <c r="F44" s="451">
        <v>16.100999999999999</v>
      </c>
      <c r="G44" s="451">
        <v>51.491999999999997</v>
      </c>
      <c r="H44" s="451">
        <v>37.959000000000003</v>
      </c>
      <c r="I44" s="451">
        <v>13.532999999999999</v>
      </c>
      <c r="J44" s="451">
        <v>0</v>
      </c>
    </row>
    <row r="45" spans="1:10" ht="12" hidden="1" customHeight="1" outlineLevel="1">
      <c r="A45" s="290">
        <v>2012</v>
      </c>
      <c r="B45" s="451">
        <v>100</v>
      </c>
      <c r="C45" s="451">
        <v>1E-3</v>
      </c>
      <c r="D45" s="451">
        <v>0.26200000000000001</v>
      </c>
      <c r="E45" s="451">
        <v>33.475999999999999</v>
      </c>
      <c r="F45" s="451">
        <v>14.587</v>
      </c>
      <c r="G45" s="451">
        <v>51.673999999999999</v>
      </c>
      <c r="H45" s="451">
        <v>37.786000000000001</v>
      </c>
      <c r="I45" s="451">
        <v>13.888</v>
      </c>
      <c r="J45" s="451">
        <v>0</v>
      </c>
    </row>
    <row r="46" spans="1:10" ht="12" hidden="1" customHeight="1" outlineLevel="1">
      <c r="A46" s="290">
        <v>2013</v>
      </c>
      <c r="B46" s="451">
        <v>100</v>
      </c>
      <c r="C46" s="451">
        <v>1E-3</v>
      </c>
      <c r="D46" s="451">
        <v>0.27</v>
      </c>
      <c r="E46" s="451">
        <v>34.017000000000003</v>
      </c>
      <c r="F46" s="451">
        <v>15.753</v>
      </c>
      <c r="G46" s="451">
        <v>49.959000000000003</v>
      </c>
      <c r="H46" s="451">
        <v>36.027999999999999</v>
      </c>
      <c r="I46" s="451">
        <v>13.932</v>
      </c>
      <c r="J46" s="451">
        <v>0</v>
      </c>
    </row>
    <row r="47" spans="1:10" ht="12" hidden="1" customHeight="1" outlineLevel="1">
      <c r="A47" s="290">
        <v>2014</v>
      </c>
      <c r="B47" s="451">
        <v>100</v>
      </c>
      <c r="C47" s="451">
        <v>1E-3</v>
      </c>
      <c r="D47" s="451">
        <v>0.193</v>
      </c>
      <c r="E47" s="451">
        <v>35.457000000000001</v>
      </c>
      <c r="F47" s="451">
        <v>14.327999999999999</v>
      </c>
      <c r="G47" s="451">
        <v>50.021999999999998</v>
      </c>
      <c r="H47" s="451">
        <v>36.765000000000001</v>
      </c>
      <c r="I47" s="451">
        <v>13.257</v>
      </c>
      <c r="J47" s="451">
        <v>0</v>
      </c>
    </row>
    <row r="48" spans="1:10" ht="12" customHeight="1" collapsed="1">
      <c r="A48" s="290">
        <v>2015</v>
      </c>
      <c r="B48" s="451">
        <v>100</v>
      </c>
      <c r="C48" s="451">
        <v>0</v>
      </c>
      <c r="D48" s="451">
        <v>0.21299999999999999</v>
      </c>
      <c r="E48" s="451">
        <v>35.354999999999997</v>
      </c>
      <c r="F48" s="451">
        <v>13.949</v>
      </c>
      <c r="G48" s="451">
        <v>50.482999999999997</v>
      </c>
      <c r="H48" s="451">
        <v>35.545000000000002</v>
      </c>
      <c r="I48" s="451">
        <v>14.938000000000001</v>
      </c>
      <c r="J48" s="451">
        <v>0</v>
      </c>
    </row>
    <row r="49" spans="1:10" ht="12" customHeight="1">
      <c r="A49" s="290">
        <v>2016</v>
      </c>
      <c r="B49" s="451">
        <v>100</v>
      </c>
      <c r="C49" s="451">
        <v>0</v>
      </c>
      <c r="D49" s="451">
        <v>0.19800000000000001</v>
      </c>
      <c r="E49" s="451">
        <v>34.901000000000003</v>
      </c>
      <c r="F49" s="451">
        <v>14.382</v>
      </c>
      <c r="G49" s="451">
        <v>50.518000000000001</v>
      </c>
      <c r="H49" s="451">
        <v>34.703000000000003</v>
      </c>
      <c r="I49" s="451">
        <v>15.815</v>
      </c>
      <c r="J49" s="451">
        <v>0</v>
      </c>
    </row>
    <row r="50" spans="1:10" ht="12" customHeight="1">
      <c r="A50" s="290">
        <v>2017</v>
      </c>
      <c r="B50" s="451">
        <v>100</v>
      </c>
      <c r="C50" s="451">
        <v>0</v>
      </c>
      <c r="D50" s="451">
        <v>0.22</v>
      </c>
      <c r="E50" s="451">
        <v>37.195999999999998</v>
      </c>
      <c r="F50" s="451">
        <v>14.819000000000001</v>
      </c>
      <c r="G50" s="451">
        <v>47.765000000000001</v>
      </c>
      <c r="H50" s="451">
        <v>33.817</v>
      </c>
      <c r="I50" s="451">
        <v>13.949</v>
      </c>
      <c r="J50" s="451">
        <v>0</v>
      </c>
    </row>
    <row r="51" spans="1:10" ht="12" customHeight="1">
      <c r="A51" s="290">
        <v>2018</v>
      </c>
      <c r="B51" s="451">
        <v>100</v>
      </c>
      <c r="C51" s="451">
        <v>0</v>
      </c>
      <c r="D51" s="451">
        <v>0.22700000000000001</v>
      </c>
      <c r="E51" s="451">
        <v>37.299999999999997</v>
      </c>
      <c r="F51" s="451">
        <v>15.246</v>
      </c>
      <c r="G51" s="451">
        <v>47.225999999999999</v>
      </c>
      <c r="H51" s="451">
        <v>33.167000000000002</v>
      </c>
      <c r="I51" s="451">
        <v>14.058999999999999</v>
      </c>
      <c r="J51" s="451">
        <v>0</v>
      </c>
    </row>
    <row r="52" spans="1:10" ht="12" customHeight="1">
      <c r="A52" s="290">
        <v>2019</v>
      </c>
      <c r="B52" s="451">
        <v>100</v>
      </c>
      <c r="C52" s="451">
        <v>0</v>
      </c>
      <c r="D52" s="451">
        <v>0.192</v>
      </c>
      <c r="E52" s="451">
        <v>39.673000000000002</v>
      </c>
      <c r="F52" s="451">
        <v>15.728999999999999</v>
      </c>
      <c r="G52" s="451">
        <v>44.405999999999999</v>
      </c>
      <c r="H52" s="451">
        <v>29.202000000000002</v>
      </c>
      <c r="I52" s="451">
        <v>15.205</v>
      </c>
      <c r="J52" s="451">
        <v>0</v>
      </c>
    </row>
    <row r="53" spans="1:10" ht="12" customHeight="1">
      <c r="A53" s="290">
        <v>2020</v>
      </c>
      <c r="B53" s="451">
        <v>100</v>
      </c>
      <c r="C53" s="451">
        <v>0</v>
      </c>
      <c r="D53" s="451">
        <v>0.3</v>
      </c>
      <c r="E53" s="451">
        <v>35.167000000000002</v>
      </c>
      <c r="F53" s="451">
        <v>18.084</v>
      </c>
      <c r="G53" s="451">
        <v>46.448999999999998</v>
      </c>
      <c r="H53" s="451">
        <v>29.315000000000001</v>
      </c>
      <c r="I53" s="451">
        <v>17.134</v>
      </c>
      <c r="J53" s="451">
        <v>0</v>
      </c>
    </row>
    <row r="54" spans="1:10" ht="12" customHeight="1">
      <c r="A54" s="291"/>
      <c r="B54" s="30"/>
      <c r="C54" s="104"/>
      <c r="D54" s="104"/>
      <c r="E54" s="104"/>
      <c r="F54" s="104"/>
      <c r="G54" s="282"/>
      <c r="H54" s="30"/>
      <c r="I54" s="104"/>
      <c r="J54" s="104"/>
    </row>
    <row r="55" spans="1:10" ht="12" customHeight="1">
      <c r="A55" s="290"/>
      <c r="B55" s="675" t="s">
        <v>295</v>
      </c>
      <c r="C55" s="685"/>
      <c r="D55" s="685"/>
      <c r="E55" s="685"/>
      <c r="F55" s="685"/>
      <c r="G55" s="685"/>
      <c r="H55" s="685"/>
      <c r="I55" s="685"/>
      <c r="J55" s="685"/>
    </row>
    <row r="56" spans="1:10" ht="12" customHeight="1">
      <c r="A56" s="290">
        <v>2000</v>
      </c>
      <c r="B56" s="451">
        <v>-13.743</v>
      </c>
      <c r="C56" s="451">
        <v>-96.625</v>
      </c>
      <c r="D56" s="451">
        <v>-96.113</v>
      </c>
      <c r="E56" s="451">
        <v>16.706</v>
      </c>
      <c r="F56" s="451">
        <v>84.174999999999997</v>
      </c>
      <c r="G56" s="451">
        <v>-22.401</v>
      </c>
      <c r="H56" s="451">
        <v>-14.436</v>
      </c>
      <c r="I56" s="451">
        <v>-58.045999999999999</v>
      </c>
      <c r="J56" s="451">
        <v>-100</v>
      </c>
    </row>
    <row r="57" spans="1:10" ht="12" hidden="1" customHeight="1" outlineLevel="1">
      <c r="A57" s="290">
        <v>2001</v>
      </c>
      <c r="B57" s="451">
        <v>-13.682</v>
      </c>
      <c r="C57" s="451">
        <v>-96.143000000000001</v>
      </c>
      <c r="D57" s="451">
        <v>-96.177000000000007</v>
      </c>
      <c r="E57" s="451">
        <v>24.518000000000001</v>
      </c>
      <c r="F57" s="451">
        <v>111.11799999999999</v>
      </c>
      <c r="G57" s="451">
        <v>-28.885999999999999</v>
      </c>
      <c r="H57" s="451">
        <v>-25.79</v>
      </c>
      <c r="I57" s="451">
        <v>-42.74</v>
      </c>
      <c r="J57" s="451">
        <v>106.53</v>
      </c>
    </row>
    <row r="58" spans="1:10" ht="12" hidden="1" customHeight="1" outlineLevel="1">
      <c r="A58" s="290">
        <v>2002</v>
      </c>
      <c r="B58" s="451">
        <v>-19.375</v>
      </c>
      <c r="C58" s="451">
        <v>-98.870999999999995</v>
      </c>
      <c r="D58" s="451">
        <v>-97.888999999999996</v>
      </c>
      <c r="E58" s="451">
        <v>15.147</v>
      </c>
      <c r="F58" s="451">
        <v>114.14700000000001</v>
      </c>
      <c r="G58" s="451">
        <v>-34.357999999999997</v>
      </c>
      <c r="H58" s="451">
        <v>-31.745000000000001</v>
      </c>
      <c r="I58" s="451">
        <v>-46.052</v>
      </c>
      <c r="J58" s="451">
        <v>108.063</v>
      </c>
    </row>
    <row r="59" spans="1:10" ht="12" hidden="1" customHeight="1" outlineLevel="1">
      <c r="A59" s="290">
        <v>2003</v>
      </c>
      <c r="B59" s="451">
        <v>-7.6870000000000003</v>
      </c>
      <c r="C59" s="451">
        <v>-99.304000000000002</v>
      </c>
      <c r="D59" s="451">
        <v>-97.617000000000004</v>
      </c>
      <c r="E59" s="451">
        <v>11.946</v>
      </c>
      <c r="F59" s="451">
        <v>117.268</v>
      </c>
      <c r="G59" s="451">
        <v>-12.138999999999999</v>
      </c>
      <c r="H59" s="451">
        <v>-17.561</v>
      </c>
      <c r="I59" s="451">
        <v>12.122999999999999</v>
      </c>
      <c r="J59" s="451">
        <v>-100</v>
      </c>
    </row>
    <row r="60" spans="1:10" ht="12" hidden="1" customHeight="1" outlineLevel="1">
      <c r="A60" s="290">
        <v>2004</v>
      </c>
      <c r="B60" s="451">
        <v>-19.350999999999999</v>
      </c>
      <c r="C60" s="451">
        <v>-99.391999999999996</v>
      </c>
      <c r="D60" s="451">
        <v>-97.974999999999994</v>
      </c>
      <c r="E60" s="451">
        <v>4.4740000000000002</v>
      </c>
      <c r="F60" s="451">
        <v>127.514</v>
      </c>
      <c r="G60" s="451">
        <v>-30.257999999999999</v>
      </c>
      <c r="H60" s="451">
        <v>-39.267000000000003</v>
      </c>
      <c r="I60" s="451">
        <v>10.057</v>
      </c>
      <c r="J60" s="451">
        <v>-100</v>
      </c>
    </row>
    <row r="61" spans="1:10" ht="12" hidden="1" customHeight="1" outlineLevel="1">
      <c r="A61" s="290">
        <v>2005</v>
      </c>
      <c r="B61" s="451">
        <v>-24.134</v>
      </c>
      <c r="C61" s="451">
        <v>-99.331999999999994</v>
      </c>
      <c r="D61" s="451">
        <v>-98.322000000000003</v>
      </c>
      <c r="E61" s="451">
        <v>1.522</v>
      </c>
      <c r="F61" s="451">
        <v>107.492</v>
      </c>
      <c r="G61" s="451">
        <v>-35.323999999999998</v>
      </c>
      <c r="H61" s="451">
        <v>-46.372999999999998</v>
      </c>
      <c r="I61" s="451">
        <v>14.122</v>
      </c>
      <c r="J61" s="451">
        <v>-100</v>
      </c>
    </row>
    <row r="62" spans="1:10" ht="12" hidden="1" customHeight="1" outlineLevel="1">
      <c r="A62" s="290">
        <v>2006</v>
      </c>
      <c r="B62" s="451">
        <v>-23.358000000000001</v>
      </c>
      <c r="C62" s="451">
        <v>-99.625</v>
      </c>
      <c r="D62" s="451">
        <v>-98.191999999999993</v>
      </c>
      <c r="E62" s="451">
        <v>5.8179999999999996</v>
      </c>
      <c r="F62" s="451">
        <v>95.915000000000006</v>
      </c>
      <c r="G62" s="451">
        <v>-34.930999999999997</v>
      </c>
      <c r="H62" s="451">
        <v>-41.307000000000002</v>
      </c>
      <c r="I62" s="451">
        <v>-6.3949999999999996</v>
      </c>
      <c r="J62" s="451">
        <v>-100</v>
      </c>
    </row>
    <row r="63" spans="1:10" ht="12" hidden="1" customHeight="1" outlineLevel="1">
      <c r="A63" s="290">
        <v>2007</v>
      </c>
      <c r="B63" s="451">
        <v>-31.186</v>
      </c>
      <c r="C63" s="451">
        <v>-99.79</v>
      </c>
      <c r="D63" s="451">
        <v>-98.748000000000005</v>
      </c>
      <c r="E63" s="451">
        <v>-16.893999999999998</v>
      </c>
      <c r="F63" s="451">
        <v>81.131</v>
      </c>
      <c r="G63" s="451">
        <v>-36.131</v>
      </c>
      <c r="H63" s="451">
        <v>-42.706000000000003</v>
      </c>
      <c r="I63" s="451">
        <v>-6.7069999999999999</v>
      </c>
      <c r="J63" s="451">
        <v>-100</v>
      </c>
    </row>
    <row r="64" spans="1:10" ht="12" hidden="1" customHeight="1" outlineLevel="1">
      <c r="A64" s="290">
        <v>2008</v>
      </c>
      <c r="B64" s="451">
        <v>-28.931000000000001</v>
      </c>
      <c r="C64" s="451">
        <v>-99.885999999999996</v>
      </c>
      <c r="D64" s="451">
        <v>-97.242999999999995</v>
      </c>
      <c r="E64" s="451">
        <v>-4.7859999999999996</v>
      </c>
      <c r="F64" s="451">
        <v>84.242999999999995</v>
      </c>
      <c r="G64" s="451">
        <v>-38.640999999999998</v>
      </c>
      <c r="H64" s="451">
        <v>-44.771999999999998</v>
      </c>
      <c r="I64" s="451">
        <v>-11.2</v>
      </c>
      <c r="J64" s="451">
        <v>-100</v>
      </c>
    </row>
    <row r="65" spans="1:10" ht="12" hidden="1" customHeight="1" outlineLevel="1">
      <c r="A65" s="290">
        <v>2009</v>
      </c>
      <c r="B65" s="451">
        <v>-31.199000000000002</v>
      </c>
      <c r="C65" s="451">
        <v>-99.951999999999998</v>
      </c>
      <c r="D65" s="451">
        <v>-97.536000000000001</v>
      </c>
      <c r="E65" s="451">
        <v>-12.821</v>
      </c>
      <c r="F65" s="451">
        <v>124.413</v>
      </c>
      <c r="G65" s="451">
        <v>-42.631</v>
      </c>
      <c r="H65" s="451">
        <v>-50.1</v>
      </c>
      <c r="I65" s="451">
        <v>-9.2040000000000006</v>
      </c>
      <c r="J65" s="451">
        <v>-100</v>
      </c>
    </row>
    <row r="66" spans="1:10" ht="12" customHeight="1" collapsed="1">
      <c r="A66" s="290">
        <v>2010</v>
      </c>
      <c r="B66" s="451">
        <v>-23.323</v>
      </c>
      <c r="C66" s="451">
        <v>-99.975999999999999</v>
      </c>
      <c r="D66" s="451">
        <v>-97.09</v>
      </c>
      <c r="E66" s="451">
        <v>-10.38</v>
      </c>
      <c r="F66" s="451">
        <v>142.393</v>
      </c>
      <c r="G66" s="451">
        <v>-31.593</v>
      </c>
      <c r="H66" s="451">
        <v>-41.225999999999999</v>
      </c>
      <c r="I66" s="451">
        <v>11.518000000000001</v>
      </c>
      <c r="J66" s="451">
        <v>-100</v>
      </c>
    </row>
    <row r="67" spans="1:10" ht="12" hidden="1" customHeight="1" outlineLevel="1">
      <c r="A67" s="290">
        <v>2011</v>
      </c>
      <c r="B67" s="451">
        <v>-30.164000000000001</v>
      </c>
      <c r="C67" s="451">
        <v>-99.975999999999999</v>
      </c>
      <c r="D67" s="451">
        <v>-97.882999999999996</v>
      </c>
      <c r="E67" s="451">
        <v>-18.956</v>
      </c>
      <c r="F67" s="451">
        <v>103.88</v>
      </c>
      <c r="G67" s="451">
        <v>-35.658000000000001</v>
      </c>
      <c r="H67" s="451">
        <v>-41.969000000000001</v>
      </c>
      <c r="I67" s="451">
        <v>-7.4130000000000003</v>
      </c>
      <c r="J67" s="451">
        <v>-100</v>
      </c>
    </row>
    <row r="68" spans="1:10" ht="12" hidden="1" customHeight="1" outlineLevel="1">
      <c r="A68" s="290">
        <v>2012</v>
      </c>
      <c r="B68" s="451">
        <v>-29.158000000000001</v>
      </c>
      <c r="C68" s="451">
        <v>-99.963999999999999</v>
      </c>
      <c r="D68" s="451">
        <v>-97.918000000000006</v>
      </c>
      <c r="E68" s="451">
        <v>-14.36</v>
      </c>
      <c r="F68" s="451">
        <v>87.361999999999995</v>
      </c>
      <c r="G68" s="451">
        <v>-34.499000000000002</v>
      </c>
      <c r="H68" s="451">
        <v>-41.401000000000003</v>
      </c>
      <c r="I68" s="451">
        <v>-3.6139999999999999</v>
      </c>
      <c r="J68" s="451">
        <v>-100</v>
      </c>
    </row>
    <row r="69" spans="1:10" ht="12" hidden="1" customHeight="1" outlineLevel="1">
      <c r="A69" s="290">
        <v>2013</v>
      </c>
      <c r="B69" s="451">
        <v>-27.677</v>
      </c>
      <c r="C69" s="451">
        <v>-99.975999999999999</v>
      </c>
      <c r="D69" s="451">
        <v>-97.811000000000007</v>
      </c>
      <c r="E69" s="451">
        <v>-11.157999999999999</v>
      </c>
      <c r="F69" s="451">
        <v>106.57899999999999</v>
      </c>
      <c r="G69" s="451">
        <v>-35.348999999999997</v>
      </c>
      <c r="H69" s="451">
        <v>-42.96</v>
      </c>
      <c r="I69" s="451">
        <v>-1.2909999999999999</v>
      </c>
      <c r="J69" s="451">
        <v>-100</v>
      </c>
    </row>
    <row r="70" spans="1:10" ht="12" hidden="1" customHeight="1" outlineLevel="1">
      <c r="A70" s="290">
        <v>2014</v>
      </c>
      <c r="B70" s="451">
        <v>-31.861999999999998</v>
      </c>
      <c r="C70" s="451">
        <v>-99.977999999999994</v>
      </c>
      <c r="D70" s="451">
        <v>-98.525999999999996</v>
      </c>
      <c r="E70" s="451">
        <v>-12.755000000000001</v>
      </c>
      <c r="F70" s="451">
        <v>77.016999999999996</v>
      </c>
      <c r="G70" s="451">
        <v>-39.014000000000003</v>
      </c>
      <c r="H70" s="451">
        <v>-45.16</v>
      </c>
      <c r="I70" s="451">
        <v>-11.507999999999999</v>
      </c>
      <c r="J70" s="451">
        <v>-100</v>
      </c>
    </row>
    <row r="71" spans="1:10" ht="12" customHeight="1" collapsed="1">
      <c r="A71" s="290">
        <v>2015</v>
      </c>
      <c r="B71" s="451">
        <v>-32.770000000000003</v>
      </c>
      <c r="C71" s="451">
        <v>-100</v>
      </c>
      <c r="D71" s="451">
        <v>-98.394000000000005</v>
      </c>
      <c r="E71" s="451">
        <v>-14.164999999999999</v>
      </c>
      <c r="F71" s="451">
        <v>70.033000000000001</v>
      </c>
      <c r="G71" s="451">
        <v>-39.271999999999998</v>
      </c>
      <c r="H71" s="451">
        <v>-47.686999999999998</v>
      </c>
      <c r="I71" s="451">
        <v>-1.613</v>
      </c>
      <c r="J71" s="451">
        <v>-100</v>
      </c>
    </row>
    <row r="72" spans="1:10" ht="12" customHeight="1">
      <c r="A72" s="290">
        <v>2016</v>
      </c>
      <c r="B72" s="451">
        <v>-32.027999999999999</v>
      </c>
      <c r="C72" s="451">
        <v>-100</v>
      </c>
      <c r="D72" s="451">
        <v>-98.486000000000004</v>
      </c>
      <c r="E72" s="451">
        <v>-14.332000000000001</v>
      </c>
      <c r="F72" s="451">
        <v>77.248999999999995</v>
      </c>
      <c r="G72" s="451">
        <v>-38.558999999999997</v>
      </c>
      <c r="H72" s="451">
        <v>-48.363</v>
      </c>
      <c r="I72" s="451">
        <v>5.3150000000000004</v>
      </c>
      <c r="J72" s="451">
        <v>-100</v>
      </c>
    </row>
    <row r="73" spans="1:10" ht="12" customHeight="1">
      <c r="A73" s="290">
        <v>2017</v>
      </c>
      <c r="B73" s="451">
        <v>-35.472999999999999</v>
      </c>
      <c r="C73" s="451">
        <v>-100</v>
      </c>
      <c r="D73" s="451">
        <v>-98.406000000000006</v>
      </c>
      <c r="E73" s="451">
        <v>-13.327999999999999</v>
      </c>
      <c r="F73" s="451">
        <v>73.375</v>
      </c>
      <c r="G73" s="451">
        <v>-44.851999999999997</v>
      </c>
      <c r="H73" s="451">
        <v>-52.231999999999999</v>
      </c>
      <c r="I73" s="451">
        <v>-11.824</v>
      </c>
      <c r="J73" s="451">
        <v>-100</v>
      </c>
    </row>
    <row r="74" spans="1:10" ht="12" customHeight="1">
      <c r="A74" s="290">
        <v>2018</v>
      </c>
      <c r="B74" s="451">
        <v>-37.276000000000003</v>
      </c>
      <c r="C74" s="451">
        <v>-100</v>
      </c>
      <c r="D74" s="451">
        <v>-98.399000000000001</v>
      </c>
      <c r="E74" s="451">
        <v>-15.513</v>
      </c>
      <c r="F74" s="451">
        <v>73.393000000000001</v>
      </c>
      <c r="G74" s="451">
        <v>-46.997999999999998</v>
      </c>
      <c r="H74" s="451">
        <v>-54.459000000000003</v>
      </c>
      <c r="I74" s="451">
        <v>-13.608000000000001</v>
      </c>
      <c r="J74" s="451">
        <v>-100</v>
      </c>
    </row>
    <row r="75" spans="1:10" ht="12" customHeight="1">
      <c r="A75" s="290">
        <v>2019</v>
      </c>
      <c r="B75" s="451">
        <v>-41.06</v>
      </c>
      <c r="C75" s="451">
        <v>-100</v>
      </c>
      <c r="D75" s="451">
        <v>-98.727000000000004</v>
      </c>
      <c r="E75" s="451">
        <v>-15.56</v>
      </c>
      <c r="F75" s="451">
        <v>68.087000000000003</v>
      </c>
      <c r="G75" s="451">
        <v>-53.168999999999997</v>
      </c>
      <c r="H75" s="451">
        <v>-62.322000000000003</v>
      </c>
      <c r="I75" s="451">
        <v>-12.206</v>
      </c>
      <c r="J75" s="451">
        <v>-100</v>
      </c>
    </row>
    <row r="76" spans="1:10" ht="12" customHeight="1">
      <c r="A76" s="290">
        <v>2020</v>
      </c>
      <c r="B76" s="451">
        <v>-49.993000000000002</v>
      </c>
      <c r="C76" s="451">
        <v>-100</v>
      </c>
      <c r="D76" s="451">
        <v>-98.317999999999998</v>
      </c>
      <c r="E76" s="451">
        <v>-36.493000000000002</v>
      </c>
      <c r="F76" s="451">
        <v>63.968000000000004</v>
      </c>
      <c r="G76" s="451">
        <v>-58.439</v>
      </c>
      <c r="H76" s="451">
        <v>-67.908000000000001</v>
      </c>
      <c r="I76" s="451">
        <v>-16.062000000000001</v>
      </c>
      <c r="J76" s="451">
        <v>-100</v>
      </c>
    </row>
    <row r="77" spans="1:10" ht="12" customHeight="1">
      <c r="A77" s="290"/>
      <c r="B77" s="30"/>
      <c r="C77" s="104"/>
      <c r="D77" s="104"/>
      <c r="E77" s="104"/>
      <c r="F77" s="104"/>
      <c r="G77" s="282"/>
      <c r="H77" s="30"/>
      <c r="I77" s="104"/>
      <c r="J77" s="104"/>
    </row>
    <row r="78" spans="1:10" ht="12" customHeight="1">
      <c r="A78" s="290"/>
      <c r="B78" s="675" t="s">
        <v>147</v>
      </c>
      <c r="C78" s="685"/>
      <c r="D78" s="685"/>
      <c r="E78" s="685"/>
      <c r="F78" s="685"/>
      <c r="G78" s="685"/>
      <c r="H78" s="685"/>
      <c r="I78" s="685"/>
      <c r="J78" s="685"/>
    </row>
    <row r="79" spans="1:10" ht="12" customHeight="1">
      <c r="A79" s="290">
        <v>2000</v>
      </c>
      <c r="B79" s="451">
        <v>-1.8879999999999999</v>
      </c>
      <c r="C79" s="451">
        <v>-33.22</v>
      </c>
      <c r="D79" s="451">
        <v>-24.25</v>
      </c>
      <c r="E79" s="451">
        <v>-2.7410000000000001</v>
      </c>
      <c r="F79" s="451">
        <v>5.0190000000000001</v>
      </c>
      <c r="G79" s="451">
        <v>-2.3919999999999999</v>
      </c>
      <c r="H79" s="451">
        <v>1.627</v>
      </c>
      <c r="I79" s="451">
        <v>-28.277999999999999</v>
      </c>
      <c r="J79" s="451">
        <v>-100</v>
      </c>
    </row>
    <row r="80" spans="1:10" ht="12" hidden="1" customHeight="1" outlineLevel="1">
      <c r="A80" s="290">
        <v>2001</v>
      </c>
      <c r="B80" s="451">
        <v>7.0999999999999994E-2</v>
      </c>
      <c r="C80" s="451">
        <v>14.297000000000001</v>
      </c>
      <c r="D80" s="451">
        <v>-1.6419999999999999</v>
      </c>
      <c r="E80" s="451">
        <v>6.694</v>
      </c>
      <c r="F80" s="451">
        <v>14.629</v>
      </c>
      <c r="G80" s="451">
        <v>-8.3569999999999993</v>
      </c>
      <c r="H80" s="451">
        <v>-13.269</v>
      </c>
      <c r="I80" s="451">
        <v>36.481999999999999</v>
      </c>
      <c r="J80" s="451">
        <v>0</v>
      </c>
    </row>
    <row r="81" spans="1:10" ht="12" hidden="1" customHeight="1" outlineLevel="1">
      <c r="A81" s="290">
        <v>2002</v>
      </c>
      <c r="B81" s="451">
        <v>-6.5949999999999998</v>
      </c>
      <c r="C81" s="451">
        <v>-70.741</v>
      </c>
      <c r="D81" s="451">
        <v>-44.779000000000003</v>
      </c>
      <c r="E81" s="451">
        <v>-7.5259999999999998</v>
      </c>
      <c r="F81" s="451">
        <v>1.4350000000000001</v>
      </c>
      <c r="G81" s="451">
        <v>-7.6950000000000003</v>
      </c>
      <c r="H81" s="451">
        <v>-8.0250000000000004</v>
      </c>
      <c r="I81" s="451">
        <v>-5.7850000000000001</v>
      </c>
      <c r="J81" s="451">
        <v>0.74199999999999999</v>
      </c>
    </row>
    <row r="82" spans="1:10" ht="12" hidden="1" customHeight="1" outlineLevel="1">
      <c r="A82" s="290">
        <v>2003</v>
      </c>
      <c r="B82" s="451">
        <v>14.496</v>
      </c>
      <c r="C82" s="451">
        <v>-38.31</v>
      </c>
      <c r="D82" s="451">
        <v>12.898</v>
      </c>
      <c r="E82" s="451">
        <v>-2.7789999999999999</v>
      </c>
      <c r="F82" s="451">
        <v>1.4570000000000001</v>
      </c>
      <c r="G82" s="451">
        <v>33.847999999999999</v>
      </c>
      <c r="H82" s="451">
        <v>20.780999999999999</v>
      </c>
      <c r="I82" s="451">
        <v>107.83799999999999</v>
      </c>
      <c r="J82" s="451">
        <v>-100</v>
      </c>
    </row>
    <row r="83" spans="1:10" ht="12" hidden="1" customHeight="1" outlineLevel="1">
      <c r="A83" s="290">
        <v>2004</v>
      </c>
      <c r="B83" s="451">
        <v>-12.635</v>
      </c>
      <c r="C83" s="451">
        <v>-12.733000000000001</v>
      </c>
      <c r="D83" s="451">
        <v>-15.015000000000001</v>
      </c>
      <c r="E83" s="451">
        <v>-6.6740000000000004</v>
      </c>
      <c r="F83" s="451">
        <v>4.7160000000000002</v>
      </c>
      <c r="G83" s="451">
        <v>-20.622</v>
      </c>
      <c r="H83" s="451">
        <v>-26.33</v>
      </c>
      <c r="I83" s="451">
        <v>-1.843</v>
      </c>
      <c r="J83" s="451">
        <v>0</v>
      </c>
    </row>
    <row r="84" spans="1:10" ht="12" hidden="1" customHeight="1" outlineLevel="1">
      <c r="A84" s="290">
        <v>2005</v>
      </c>
      <c r="B84" s="451">
        <v>-5.93</v>
      </c>
      <c r="C84" s="451">
        <v>9.9260000000000002</v>
      </c>
      <c r="D84" s="451">
        <v>-17.164000000000001</v>
      </c>
      <c r="E84" s="451">
        <v>-2.8260000000000001</v>
      </c>
      <c r="F84" s="451">
        <v>-8.8000000000000007</v>
      </c>
      <c r="G84" s="451">
        <v>-7.2629999999999999</v>
      </c>
      <c r="H84" s="451">
        <v>-11.7</v>
      </c>
      <c r="I84" s="451">
        <v>3.6930000000000001</v>
      </c>
      <c r="J84" s="451">
        <v>0</v>
      </c>
    </row>
    <row r="85" spans="1:10" ht="12" hidden="1" customHeight="1" outlineLevel="1">
      <c r="A85" s="290">
        <v>2006</v>
      </c>
      <c r="B85" s="451">
        <v>1.024</v>
      </c>
      <c r="C85" s="451">
        <v>-43.881</v>
      </c>
      <c r="D85" s="451">
        <v>7.7869999999999999</v>
      </c>
      <c r="E85" s="451">
        <v>4.2309999999999999</v>
      </c>
      <c r="F85" s="451">
        <v>-5.58</v>
      </c>
      <c r="G85" s="451">
        <v>0.60799999999999998</v>
      </c>
      <c r="H85" s="451">
        <v>9.4459999999999997</v>
      </c>
      <c r="I85" s="451">
        <v>-17.978000000000002</v>
      </c>
      <c r="J85" s="451">
        <v>0</v>
      </c>
    </row>
    <row r="86" spans="1:10" ht="12" hidden="1" customHeight="1" outlineLevel="1">
      <c r="A86" s="290">
        <v>2007</v>
      </c>
      <c r="B86" s="451">
        <v>-10.214</v>
      </c>
      <c r="C86" s="451">
        <v>-43.890999999999998</v>
      </c>
      <c r="D86" s="451">
        <v>-30.774000000000001</v>
      </c>
      <c r="E86" s="451">
        <v>-21.463000000000001</v>
      </c>
      <c r="F86" s="451">
        <v>-7.5460000000000003</v>
      </c>
      <c r="G86" s="451">
        <v>-1.8440000000000001</v>
      </c>
      <c r="H86" s="451">
        <v>-2.383</v>
      </c>
      <c r="I86" s="451">
        <v>-0.33300000000000002</v>
      </c>
      <c r="J86" s="451">
        <v>0</v>
      </c>
    </row>
    <row r="87" spans="1:10" ht="12" hidden="1" customHeight="1" outlineLevel="1">
      <c r="A87" s="290">
        <v>2008</v>
      </c>
      <c r="B87" s="451">
        <v>3.2759999999999998</v>
      </c>
      <c r="C87" s="451">
        <v>-45.85</v>
      </c>
      <c r="D87" s="451">
        <v>120.255</v>
      </c>
      <c r="E87" s="451">
        <v>14.569000000000001</v>
      </c>
      <c r="F87" s="451">
        <v>1.718</v>
      </c>
      <c r="G87" s="451">
        <v>-3.9289999999999998</v>
      </c>
      <c r="H87" s="451">
        <v>-3.6070000000000002</v>
      </c>
      <c r="I87" s="451">
        <v>-4.8159999999999998</v>
      </c>
      <c r="J87" s="451">
        <v>0</v>
      </c>
    </row>
    <row r="88" spans="1:10" ht="12" hidden="1" customHeight="1" outlineLevel="1">
      <c r="A88" s="290">
        <v>2009</v>
      </c>
      <c r="B88" s="451">
        <v>-3.19</v>
      </c>
      <c r="C88" s="451">
        <v>-58.27</v>
      </c>
      <c r="D88" s="451">
        <v>-10.637</v>
      </c>
      <c r="E88" s="451">
        <v>-8.4390000000000001</v>
      </c>
      <c r="F88" s="451">
        <v>21.803000000000001</v>
      </c>
      <c r="G88" s="451">
        <v>-6.5030000000000001</v>
      </c>
      <c r="H88" s="451">
        <v>-9.6470000000000002</v>
      </c>
      <c r="I88" s="451">
        <v>2.2469999999999999</v>
      </c>
      <c r="J88" s="451">
        <v>0</v>
      </c>
    </row>
    <row r="89" spans="1:10" ht="12" customHeight="1" collapsed="1">
      <c r="A89" s="290">
        <v>2010</v>
      </c>
      <c r="B89" s="451">
        <v>11.446999999999999</v>
      </c>
      <c r="C89" s="451">
        <v>-50.545000000000002</v>
      </c>
      <c r="D89" s="451">
        <v>18.087</v>
      </c>
      <c r="E89" s="451">
        <v>2.8</v>
      </c>
      <c r="F89" s="451">
        <v>8.0120000000000005</v>
      </c>
      <c r="G89" s="451">
        <v>19.239999999999998</v>
      </c>
      <c r="H89" s="451">
        <v>17.783999999999999</v>
      </c>
      <c r="I89" s="451">
        <v>22.821999999999999</v>
      </c>
      <c r="J89" s="451">
        <v>0</v>
      </c>
    </row>
    <row r="90" spans="1:10" ht="12" hidden="1" customHeight="1" outlineLevel="1">
      <c r="A90" s="290">
        <v>2011</v>
      </c>
      <c r="B90" s="451">
        <v>-8.9220000000000006</v>
      </c>
      <c r="C90" s="451">
        <v>1.4710000000000001</v>
      </c>
      <c r="D90" s="451">
        <v>-27.225999999999999</v>
      </c>
      <c r="E90" s="451">
        <v>-9.5690000000000008</v>
      </c>
      <c r="F90" s="451">
        <v>-15.888999999999999</v>
      </c>
      <c r="G90" s="451">
        <v>-5.9420000000000002</v>
      </c>
      <c r="H90" s="451">
        <v>-1.264</v>
      </c>
      <c r="I90" s="451">
        <v>-16.975999999999999</v>
      </c>
      <c r="J90" s="451">
        <v>0</v>
      </c>
    </row>
    <row r="91" spans="1:10" ht="12" hidden="1" customHeight="1" outlineLevel="1">
      <c r="A91" s="290">
        <v>2012</v>
      </c>
      <c r="B91" s="451">
        <v>1.4410000000000001</v>
      </c>
      <c r="C91" s="451">
        <v>50.725000000000001</v>
      </c>
      <c r="D91" s="451">
        <v>-1.673</v>
      </c>
      <c r="E91" s="451">
        <v>5.6710000000000003</v>
      </c>
      <c r="F91" s="451">
        <v>-8.1020000000000003</v>
      </c>
      <c r="G91" s="451">
        <v>1.8</v>
      </c>
      <c r="H91" s="451">
        <v>0.97899999999999998</v>
      </c>
      <c r="I91" s="451">
        <v>4.1029999999999998</v>
      </c>
      <c r="J91" s="451">
        <v>0</v>
      </c>
    </row>
    <row r="92" spans="1:10" ht="12" hidden="1" customHeight="1" outlineLevel="1">
      <c r="A92" s="290">
        <v>2013</v>
      </c>
      <c r="B92" s="451">
        <v>2.0910000000000002</v>
      </c>
      <c r="C92" s="451">
        <v>-32.212000000000003</v>
      </c>
      <c r="D92" s="451">
        <v>5.15</v>
      </c>
      <c r="E92" s="451">
        <v>3.7389999999999999</v>
      </c>
      <c r="F92" s="451">
        <v>10.257</v>
      </c>
      <c r="G92" s="451">
        <v>-1.2969999999999999</v>
      </c>
      <c r="H92" s="451">
        <v>-2.66</v>
      </c>
      <c r="I92" s="451">
        <v>2.41</v>
      </c>
      <c r="J92" s="451">
        <v>0</v>
      </c>
    </row>
    <row r="93" spans="1:10" ht="12" hidden="1" customHeight="1" outlineLevel="1">
      <c r="A93" s="290">
        <v>2014</v>
      </c>
      <c r="B93" s="451">
        <v>-5.7859999999999996</v>
      </c>
      <c r="C93" s="451">
        <v>-11.348000000000001</v>
      </c>
      <c r="D93" s="451">
        <v>-32.692999999999998</v>
      </c>
      <c r="E93" s="451">
        <v>-1.798</v>
      </c>
      <c r="F93" s="451">
        <v>-14.31</v>
      </c>
      <c r="G93" s="451">
        <v>-5.6680000000000001</v>
      </c>
      <c r="H93" s="451">
        <v>-3.8580000000000001</v>
      </c>
      <c r="I93" s="451">
        <v>-10.351000000000001</v>
      </c>
      <c r="J93" s="451">
        <v>0</v>
      </c>
    </row>
    <row r="94" spans="1:10" ht="12" customHeight="1" collapsed="1">
      <c r="A94" s="290">
        <v>2015</v>
      </c>
      <c r="B94" s="451">
        <v>-1.333</v>
      </c>
      <c r="C94" s="451">
        <v>-100</v>
      </c>
      <c r="D94" s="451">
        <v>8.9909999999999997</v>
      </c>
      <c r="E94" s="451">
        <v>-1.6160000000000001</v>
      </c>
      <c r="F94" s="451">
        <v>-3.9449999999999998</v>
      </c>
      <c r="G94" s="451">
        <v>-0.42299999999999999</v>
      </c>
      <c r="H94" s="451">
        <v>-4.6079999999999997</v>
      </c>
      <c r="I94" s="451">
        <v>11.182</v>
      </c>
      <c r="J94" s="451">
        <v>0</v>
      </c>
    </row>
    <row r="95" spans="1:10" ht="12" customHeight="1">
      <c r="A95" s="290">
        <v>2016</v>
      </c>
      <c r="B95" s="451">
        <v>1.1040000000000001</v>
      </c>
      <c r="C95" s="451">
        <v>0</v>
      </c>
      <c r="D95" s="451">
        <v>-5.718</v>
      </c>
      <c r="E95" s="451">
        <v>-0.19400000000000001</v>
      </c>
      <c r="F95" s="451">
        <v>4.2439999999999998</v>
      </c>
      <c r="G95" s="451">
        <v>1.1739999999999999</v>
      </c>
      <c r="H95" s="451">
        <v>-1.292</v>
      </c>
      <c r="I95" s="451">
        <v>7.0410000000000004</v>
      </c>
      <c r="J95" s="451">
        <v>0</v>
      </c>
    </row>
    <row r="96" spans="1:10" ht="12" customHeight="1">
      <c r="A96" s="290">
        <v>2017</v>
      </c>
      <c r="B96" s="451">
        <v>-5.069</v>
      </c>
      <c r="C96" s="451">
        <v>0</v>
      </c>
      <c r="D96" s="451">
        <v>5.2939999999999996</v>
      </c>
      <c r="E96" s="451">
        <v>1.1719999999999999</v>
      </c>
      <c r="F96" s="451">
        <v>-2.1859999999999999</v>
      </c>
      <c r="G96" s="451">
        <v>-10.242000000000001</v>
      </c>
      <c r="H96" s="451">
        <v>-7.4930000000000003</v>
      </c>
      <c r="I96" s="451">
        <v>-16.274000000000001</v>
      </c>
      <c r="J96" s="451">
        <v>0</v>
      </c>
    </row>
    <row r="97" spans="1:10" ht="12" customHeight="1">
      <c r="A97" s="290">
        <v>2018</v>
      </c>
      <c r="B97" s="451">
        <v>-2.794</v>
      </c>
      <c r="C97" s="451">
        <v>0</v>
      </c>
      <c r="D97" s="451">
        <v>0.41899999999999998</v>
      </c>
      <c r="E97" s="451">
        <v>-2.5209999999999999</v>
      </c>
      <c r="F97" s="451">
        <v>0.01</v>
      </c>
      <c r="G97" s="451">
        <v>-3.891</v>
      </c>
      <c r="H97" s="451">
        <v>-4.6609999999999996</v>
      </c>
      <c r="I97" s="451">
        <v>-2.0230000000000001</v>
      </c>
      <c r="J97" s="451">
        <v>0</v>
      </c>
    </row>
    <row r="98" spans="1:10" ht="12" customHeight="1">
      <c r="A98" s="290">
        <v>2019</v>
      </c>
      <c r="B98" s="451">
        <v>-6.0330000000000004</v>
      </c>
      <c r="C98" s="451">
        <v>0</v>
      </c>
      <c r="D98" s="451">
        <v>-20.486999999999998</v>
      </c>
      <c r="E98" s="451">
        <v>-5.6000000000000001E-2</v>
      </c>
      <c r="F98" s="451">
        <v>-3.06</v>
      </c>
      <c r="G98" s="451">
        <v>-11.644</v>
      </c>
      <c r="H98" s="451">
        <v>-17.266999999999999</v>
      </c>
      <c r="I98" s="451">
        <v>1.623</v>
      </c>
      <c r="J98" s="451">
        <v>0</v>
      </c>
    </row>
    <row r="99" spans="1:10" ht="12" customHeight="1">
      <c r="A99" s="290">
        <v>2020</v>
      </c>
      <c r="B99" s="451">
        <v>-15.154999999999999</v>
      </c>
      <c r="C99" s="451">
        <v>0</v>
      </c>
      <c r="D99" s="451">
        <v>32.095999999999997</v>
      </c>
      <c r="E99" s="451">
        <v>-24.79</v>
      </c>
      <c r="F99" s="451">
        <v>-2.4510000000000001</v>
      </c>
      <c r="G99" s="451">
        <v>-11.252000000000001</v>
      </c>
      <c r="H99" s="451">
        <v>-14.824999999999999</v>
      </c>
      <c r="I99" s="451">
        <v>-4.391</v>
      </c>
      <c r="J99" s="451">
        <v>0</v>
      </c>
    </row>
    <row r="100" spans="1:10">
      <c r="A100" s="104" t="s">
        <v>143</v>
      </c>
      <c r="B100" s="23"/>
      <c r="G100" s="283"/>
      <c r="H100" s="23"/>
    </row>
    <row r="101" spans="1:10">
      <c r="A101" s="46" t="s">
        <v>291</v>
      </c>
    </row>
    <row r="102" spans="1:10">
      <c r="A102" s="46"/>
      <c r="B102" s="46"/>
      <c r="C102" s="46"/>
      <c r="D102" s="46"/>
    </row>
  </sheetData>
  <mergeCells count="15">
    <mergeCell ref="B55:J55"/>
    <mergeCell ref="E4:E5"/>
    <mergeCell ref="A1:J1"/>
    <mergeCell ref="A3:A5"/>
    <mergeCell ref="B78:J78"/>
    <mergeCell ref="J4:J5"/>
    <mergeCell ref="C3:J3"/>
    <mergeCell ref="B7:J7"/>
    <mergeCell ref="B31:J31"/>
    <mergeCell ref="F4:F5"/>
    <mergeCell ref="H4:I4"/>
    <mergeCell ref="C4:C5"/>
    <mergeCell ref="D4:D5"/>
    <mergeCell ref="B3:B5"/>
    <mergeCell ref="G4:G5"/>
  </mergeCells>
  <phoneticPr fontId="6" type="noConversion"/>
  <hyperlinks>
    <hyperlink ref="A1:J1" location="Inhaltsverzeichnis!A34" display="Inhaltsverzeichnis!A34" xr:uid="{00000000-0004-0000-1B00-000000000000}"/>
  </hyperlinks>
  <pageMargins left="0.59055118110236227" right="0.59055118110236227" top="0.78740157480314965" bottom="0.78740157480314965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3"/>
  <dimension ref="A1:Q11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1.4" outlineLevelRow="1"/>
  <cols>
    <col min="1" max="1" width="8.5546875" style="16" customWidth="1"/>
    <col min="2" max="2" width="8.33203125" style="200" customWidth="1"/>
    <col min="3" max="3" width="11.44140625" style="16"/>
    <col min="4" max="6" width="7.5546875" style="16" customWidth="1"/>
    <col min="7" max="8" width="7" style="16" customWidth="1"/>
    <col min="9" max="9" width="9.5546875" style="16" customWidth="1"/>
    <col min="10" max="10" width="7.6640625" style="16" customWidth="1"/>
    <col min="11" max="11" width="9.5546875" style="16" customWidth="1"/>
    <col min="12" max="16384" width="11.44140625" style="16"/>
  </cols>
  <sheetData>
    <row r="1" spans="1:17" s="3" customFormat="1" ht="24" customHeight="1">
      <c r="A1" s="712" t="s">
        <v>388</v>
      </c>
      <c r="B1" s="712"/>
      <c r="C1" s="712"/>
      <c r="D1" s="712"/>
      <c r="E1" s="712"/>
      <c r="F1" s="712"/>
      <c r="G1" s="712"/>
      <c r="H1" s="712"/>
      <c r="I1" s="712"/>
      <c r="J1" s="712"/>
      <c r="K1" s="712"/>
    </row>
    <row r="2" spans="1:17" ht="12">
      <c r="A2" s="204"/>
      <c r="B2" s="284"/>
      <c r="C2" s="190"/>
      <c r="D2" s="190"/>
      <c r="E2" s="190"/>
      <c r="F2" s="190"/>
      <c r="G2" s="190"/>
      <c r="H2" s="190"/>
      <c r="I2" s="196"/>
      <c r="J2" s="196"/>
      <c r="K2" s="196"/>
    </row>
    <row r="3" spans="1:17" ht="12" customHeight="1">
      <c r="A3" s="719" t="s">
        <v>68</v>
      </c>
      <c r="B3" s="688" t="s">
        <v>164</v>
      </c>
      <c r="C3" s="705" t="s">
        <v>165</v>
      </c>
      <c r="D3" s="717"/>
      <c r="E3" s="717"/>
      <c r="F3" s="717"/>
      <c r="G3" s="717"/>
      <c r="H3" s="717"/>
      <c r="I3" s="717"/>
      <c r="J3" s="717"/>
      <c r="K3" s="717"/>
    </row>
    <row r="4" spans="1:17" ht="11.25" customHeight="1">
      <c r="A4" s="731"/>
      <c r="B4" s="733"/>
      <c r="C4" s="684" t="s">
        <v>161</v>
      </c>
      <c r="D4" s="702" t="s">
        <v>88</v>
      </c>
      <c r="E4" s="736" t="s">
        <v>67</v>
      </c>
      <c r="F4" s="737"/>
      <c r="G4" s="737"/>
      <c r="H4" s="716"/>
      <c r="I4" s="738" t="s">
        <v>130</v>
      </c>
      <c r="J4" s="734" t="s">
        <v>67</v>
      </c>
      <c r="K4" s="735"/>
    </row>
    <row r="5" spans="1:17" ht="63.75" customHeight="1">
      <c r="A5" s="731"/>
      <c r="B5" s="689"/>
      <c r="C5" s="732"/>
      <c r="D5" s="732"/>
      <c r="E5" s="98" t="s">
        <v>190</v>
      </c>
      <c r="F5" s="98" t="s">
        <v>191</v>
      </c>
      <c r="G5" s="467" t="s">
        <v>386</v>
      </c>
      <c r="H5" s="467" t="s">
        <v>387</v>
      </c>
      <c r="I5" s="702"/>
      <c r="J5" s="475" t="s">
        <v>39</v>
      </c>
      <c r="K5" s="474" t="s">
        <v>385</v>
      </c>
    </row>
    <row r="6" spans="1:17" ht="12" customHeight="1">
      <c r="A6" s="109"/>
      <c r="B6" s="62"/>
      <c r="C6" s="109"/>
      <c r="D6" s="109"/>
      <c r="E6" s="110"/>
      <c r="F6" s="110"/>
      <c r="G6" s="110"/>
      <c r="H6" s="110"/>
      <c r="I6" s="42"/>
      <c r="J6" s="42"/>
      <c r="K6" s="42"/>
    </row>
    <row r="7" spans="1:17" s="190" customFormat="1" ht="12" customHeight="1">
      <c r="A7" s="104"/>
      <c r="B7" s="685" t="s">
        <v>248</v>
      </c>
      <c r="C7" s="685"/>
      <c r="D7" s="685"/>
      <c r="E7" s="685"/>
      <c r="F7" s="685"/>
      <c r="G7" s="685"/>
      <c r="H7" s="685"/>
      <c r="I7" s="685"/>
      <c r="J7" s="471"/>
      <c r="K7" s="471"/>
    </row>
    <row r="8" spans="1:17" s="190" customFormat="1" ht="12" customHeight="1">
      <c r="A8" s="290">
        <v>1990</v>
      </c>
      <c r="B8" s="450">
        <v>29234.848999999998</v>
      </c>
      <c r="C8" s="450">
        <v>5224.9979999999996</v>
      </c>
      <c r="D8" s="450">
        <v>5068.3559999999998</v>
      </c>
      <c r="E8" s="450">
        <v>971.51400000000001</v>
      </c>
      <c r="F8" s="450">
        <v>3699.2869999999998</v>
      </c>
      <c r="G8" s="450">
        <v>362.83699999999999</v>
      </c>
      <c r="H8" s="450">
        <v>34.718000000000004</v>
      </c>
      <c r="I8" s="450">
        <v>18941.494999999999</v>
      </c>
      <c r="J8" s="450">
        <v>0</v>
      </c>
      <c r="K8" s="450">
        <v>0</v>
      </c>
      <c r="L8" s="194"/>
      <c r="M8" s="194"/>
      <c r="N8" s="194"/>
      <c r="O8" s="194"/>
      <c r="P8" s="194"/>
      <c r="Q8" s="194"/>
    </row>
    <row r="9" spans="1:17" s="190" customFormat="1" ht="12" customHeight="1">
      <c r="A9" s="290">
        <v>2000</v>
      </c>
      <c r="B9" s="450">
        <v>25217.168000000001</v>
      </c>
      <c r="C9" s="450">
        <v>2810.096</v>
      </c>
      <c r="D9" s="450">
        <v>5783.1080000000002</v>
      </c>
      <c r="E9" s="450">
        <v>818.20699999999999</v>
      </c>
      <c r="F9" s="450">
        <v>4145.1629999999996</v>
      </c>
      <c r="G9" s="450">
        <v>791.12699999999995</v>
      </c>
      <c r="H9" s="450">
        <v>28.611000000000001</v>
      </c>
      <c r="I9" s="450">
        <v>16623.964</v>
      </c>
      <c r="J9" s="450">
        <v>0</v>
      </c>
      <c r="K9" s="450">
        <v>0</v>
      </c>
      <c r="L9" s="194"/>
      <c r="M9" s="194"/>
      <c r="N9" s="194"/>
      <c r="O9" s="194"/>
      <c r="P9" s="194"/>
      <c r="Q9" s="194"/>
    </row>
    <row r="10" spans="1:17" s="190" customFormat="1" ht="12" hidden="1" customHeight="1" outlineLevel="1">
      <c r="A10" s="290">
        <v>2001</v>
      </c>
      <c r="B10" s="450">
        <v>25234.951000000001</v>
      </c>
      <c r="C10" s="450">
        <v>2639.37</v>
      </c>
      <c r="D10" s="450">
        <v>5756.7209999999995</v>
      </c>
      <c r="E10" s="450">
        <v>798.63599999999997</v>
      </c>
      <c r="F10" s="450">
        <v>4087.9160000000002</v>
      </c>
      <c r="G10" s="450">
        <v>841.55700000000002</v>
      </c>
      <c r="H10" s="450">
        <v>28.611000000000001</v>
      </c>
      <c r="I10" s="450">
        <v>16838.86</v>
      </c>
      <c r="J10" s="450">
        <v>0</v>
      </c>
      <c r="K10" s="450">
        <v>0</v>
      </c>
      <c r="L10" s="194"/>
      <c r="M10" s="194"/>
      <c r="N10" s="194"/>
      <c r="O10" s="194"/>
      <c r="P10" s="194"/>
      <c r="Q10" s="194"/>
    </row>
    <row r="11" spans="1:17" s="190" customFormat="1" ht="12" hidden="1" customHeight="1" outlineLevel="1">
      <c r="A11" s="290">
        <v>2002</v>
      </c>
      <c r="B11" s="450">
        <v>23570.707999999999</v>
      </c>
      <c r="C11" s="450">
        <v>2425.915</v>
      </c>
      <c r="D11" s="450">
        <v>5601.9059999999999</v>
      </c>
      <c r="E11" s="450">
        <v>789.93100000000004</v>
      </c>
      <c r="F11" s="450">
        <v>3976.5039999999999</v>
      </c>
      <c r="G11" s="450">
        <v>810.03800000000001</v>
      </c>
      <c r="H11" s="450">
        <v>25.431999999999999</v>
      </c>
      <c r="I11" s="450">
        <v>15542.887000000001</v>
      </c>
      <c r="J11" s="450">
        <v>0</v>
      </c>
      <c r="K11" s="450">
        <v>0</v>
      </c>
      <c r="L11" s="194"/>
      <c r="M11" s="194"/>
      <c r="N11" s="194"/>
      <c r="O11" s="194"/>
      <c r="P11" s="194"/>
      <c r="Q11" s="194"/>
    </row>
    <row r="12" spans="1:17" s="190" customFormat="1" ht="12" hidden="1" customHeight="1" outlineLevel="1">
      <c r="A12" s="290">
        <v>2003</v>
      </c>
      <c r="B12" s="450">
        <v>26987.435000000001</v>
      </c>
      <c r="C12" s="450">
        <v>2584.9290000000001</v>
      </c>
      <c r="D12" s="450">
        <v>5906.0730000000003</v>
      </c>
      <c r="E12" s="450">
        <v>1205.5160000000001</v>
      </c>
      <c r="F12" s="450">
        <v>3849.8139999999999</v>
      </c>
      <c r="G12" s="450">
        <v>825.30200000000002</v>
      </c>
      <c r="H12" s="450">
        <v>25.440999999999999</v>
      </c>
      <c r="I12" s="450">
        <v>18496.433000000001</v>
      </c>
      <c r="J12" s="450">
        <v>0</v>
      </c>
      <c r="K12" s="450">
        <v>0</v>
      </c>
      <c r="L12" s="194"/>
      <c r="M12" s="194"/>
      <c r="N12" s="194"/>
      <c r="O12" s="194"/>
      <c r="P12" s="194"/>
      <c r="Q12" s="194"/>
    </row>
    <row r="13" spans="1:17" s="190" customFormat="1" ht="12" hidden="1" customHeight="1" outlineLevel="1">
      <c r="A13" s="290">
        <v>2004</v>
      </c>
      <c r="B13" s="450">
        <v>23577.476999999999</v>
      </c>
      <c r="C13" s="450">
        <v>1808.83</v>
      </c>
      <c r="D13" s="450">
        <v>5491.5010000000002</v>
      </c>
      <c r="E13" s="450">
        <v>800.41499999999996</v>
      </c>
      <c r="F13" s="450">
        <v>3856.0630000000001</v>
      </c>
      <c r="G13" s="450">
        <v>806.40200000000004</v>
      </c>
      <c r="H13" s="450">
        <v>28.622</v>
      </c>
      <c r="I13" s="450">
        <v>16277.145</v>
      </c>
      <c r="J13" s="450">
        <v>0</v>
      </c>
      <c r="K13" s="450">
        <v>0</v>
      </c>
      <c r="L13" s="194"/>
      <c r="M13" s="194"/>
      <c r="N13" s="194"/>
      <c r="O13" s="194"/>
      <c r="P13" s="194"/>
      <c r="Q13" s="194"/>
    </row>
    <row r="14" spans="1:17" s="190" customFormat="1" ht="12" hidden="1" customHeight="1" outlineLevel="1">
      <c r="A14" s="290">
        <v>2005</v>
      </c>
      <c r="B14" s="450">
        <v>22179.274000000001</v>
      </c>
      <c r="C14" s="450">
        <v>1626.3430000000001</v>
      </c>
      <c r="D14" s="450">
        <v>4994.7939999999999</v>
      </c>
      <c r="E14" s="450">
        <v>463.35300000000001</v>
      </c>
      <c r="F14" s="450">
        <v>3623.9369999999999</v>
      </c>
      <c r="G14" s="450">
        <v>875.702</v>
      </c>
      <c r="H14" s="450">
        <v>31.802</v>
      </c>
      <c r="I14" s="450">
        <v>15558.137000000001</v>
      </c>
      <c r="J14" s="450">
        <v>0</v>
      </c>
      <c r="K14" s="450">
        <v>0</v>
      </c>
      <c r="L14" s="194"/>
      <c r="M14" s="194"/>
      <c r="N14" s="194"/>
      <c r="O14" s="194"/>
      <c r="P14" s="194"/>
      <c r="Q14" s="194"/>
    </row>
    <row r="15" spans="1:17" s="190" customFormat="1" ht="12" hidden="1" customHeight="1" outlineLevel="1">
      <c r="A15" s="290">
        <v>2006</v>
      </c>
      <c r="B15" s="450">
        <v>22406.312000000002</v>
      </c>
      <c r="C15" s="450">
        <v>2000.5039999999999</v>
      </c>
      <c r="D15" s="450">
        <v>5103.6000000000004</v>
      </c>
      <c r="E15" s="450">
        <v>629.43399999999997</v>
      </c>
      <c r="F15" s="450">
        <v>3501.2420000000002</v>
      </c>
      <c r="G15" s="450">
        <v>945.25699999999995</v>
      </c>
      <c r="H15" s="450">
        <v>27.667999999999999</v>
      </c>
      <c r="I15" s="450">
        <v>15302.207</v>
      </c>
      <c r="J15" s="450">
        <v>0</v>
      </c>
      <c r="K15" s="450">
        <v>0</v>
      </c>
      <c r="L15" s="194"/>
      <c r="M15" s="194"/>
      <c r="N15" s="194"/>
      <c r="O15" s="194"/>
      <c r="P15" s="194"/>
      <c r="Q15" s="194"/>
    </row>
    <row r="16" spans="1:17" s="190" customFormat="1" ht="12" hidden="1" customHeight="1" outlineLevel="1">
      <c r="A16" s="290">
        <v>2007</v>
      </c>
      <c r="B16" s="450">
        <v>20117.769</v>
      </c>
      <c r="C16" s="450">
        <v>1965.713</v>
      </c>
      <c r="D16" s="450">
        <v>4982.3029999999999</v>
      </c>
      <c r="E16" s="450">
        <v>581.17700000000002</v>
      </c>
      <c r="F16" s="450">
        <v>3421.7159999999999</v>
      </c>
      <c r="G16" s="450">
        <v>962.55499999999995</v>
      </c>
      <c r="H16" s="450">
        <v>16.855</v>
      </c>
      <c r="I16" s="450">
        <v>13169.753000000001</v>
      </c>
      <c r="J16" s="450">
        <v>0</v>
      </c>
      <c r="K16" s="450">
        <v>0</v>
      </c>
      <c r="L16" s="194"/>
      <c r="M16" s="194"/>
      <c r="N16" s="194"/>
      <c r="O16" s="194"/>
      <c r="P16" s="194"/>
      <c r="Q16" s="194"/>
    </row>
    <row r="17" spans="1:17" s="190" customFormat="1" ht="12" hidden="1" customHeight="1" outlineLevel="1">
      <c r="A17" s="290">
        <v>2008</v>
      </c>
      <c r="B17" s="450">
        <v>20776.773000000001</v>
      </c>
      <c r="C17" s="450">
        <v>2012.345</v>
      </c>
      <c r="D17" s="450">
        <v>4933.8440000000001</v>
      </c>
      <c r="E17" s="450">
        <v>538.15200000000004</v>
      </c>
      <c r="F17" s="450">
        <v>3393.8809999999999</v>
      </c>
      <c r="G17" s="450">
        <v>988.13599999999997</v>
      </c>
      <c r="H17" s="450">
        <v>13.675000000000001</v>
      </c>
      <c r="I17" s="450">
        <v>13830.584000000001</v>
      </c>
      <c r="J17" s="450">
        <v>0</v>
      </c>
      <c r="K17" s="450">
        <v>0</v>
      </c>
      <c r="L17" s="194"/>
      <c r="M17" s="194"/>
      <c r="N17" s="194"/>
      <c r="O17" s="194"/>
      <c r="P17" s="194"/>
      <c r="Q17" s="194"/>
    </row>
    <row r="18" spans="1:17" s="190" customFormat="1" ht="12" hidden="1" customHeight="1" outlineLevel="1">
      <c r="A18" s="290">
        <v>2009</v>
      </c>
      <c r="B18" s="450">
        <v>20113.973000000002</v>
      </c>
      <c r="C18" s="450">
        <v>1578.377</v>
      </c>
      <c r="D18" s="450">
        <v>4742.8320000000003</v>
      </c>
      <c r="E18" s="450">
        <v>514.322</v>
      </c>
      <c r="F18" s="450">
        <v>3372.895</v>
      </c>
      <c r="G18" s="450">
        <v>827.947</v>
      </c>
      <c r="H18" s="450">
        <v>27.667999999999999</v>
      </c>
      <c r="I18" s="450">
        <v>13792.763999999999</v>
      </c>
      <c r="J18" s="450">
        <v>0</v>
      </c>
      <c r="K18" s="450">
        <v>0</v>
      </c>
      <c r="L18" s="194"/>
      <c r="M18" s="194"/>
      <c r="N18" s="194"/>
      <c r="O18" s="194"/>
      <c r="P18" s="194"/>
      <c r="Q18" s="194"/>
    </row>
    <row r="19" spans="1:17" s="190" customFormat="1" ht="12" customHeight="1" collapsed="1">
      <c r="A19" s="290">
        <v>2010</v>
      </c>
      <c r="B19" s="450">
        <v>22416.464</v>
      </c>
      <c r="C19" s="450">
        <v>1727.635</v>
      </c>
      <c r="D19" s="450">
        <v>4874.674</v>
      </c>
      <c r="E19" s="450">
        <v>496.38900000000001</v>
      </c>
      <c r="F19" s="450">
        <v>3412.1570000000002</v>
      </c>
      <c r="G19" s="450">
        <v>940.68700000000001</v>
      </c>
      <c r="H19" s="450">
        <v>25.440999999999999</v>
      </c>
      <c r="I19" s="450">
        <v>15814.155000000001</v>
      </c>
      <c r="J19" s="450">
        <v>0</v>
      </c>
      <c r="K19" s="450">
        <v>0</v>
      </c>
    </row>
    <row r="20" spans="1:17" s="190" customFormat="1" ht="12" hidden="1" customHeight="1" outlineLevel="1">
      <c r="A20" s="290">
        <v>2011</v>
      </c>
      <c r="B20" s="450">
        <v>20416.429</v>
      </c>
      <c r="C20" s="450">
        <v>1764.277</v>
      </c>
      <c r="D20" s="450">
        <v>4887.1180000000004</v>
      </c>
      <c r="E20" s="450">
        <v>509.84300000000002</v>
      </c>
      <c r="F20" s="450">
        <v>3484.1280000000002</v>
      </c>
      <c r="G20" s="450">
        <v>863.59299999999996</v>
      </c>
      <c r="H20" s="450">
        <v>29.553000000000001</v>
      </c>
      <c r="I20" s="450">
        <v>13765.032999999999</v>
      </c>
      <c r="J20" s="450">
        <v>0</v>
      </c>
      <c r="K20" s="450">
        <v>0</v>
      </c>
    </row>
    <row r="21" spans="1:17" s="190" customFormat="1" ht="12" hidden="1" customHeight="1" outlineLevel="1">
      <c r="A21" s="290">
        <v>2012</v>
      </c>
      <c r="B21" s="450">
        <v>20710.576000000001</v>
      </c>
      <c r="C21" s="450">
        <v>1645.3309999999999</v>
      </c>
      <c r="D21" s="450">
        <v>4944.2520000000004</v>
      </c>
      <c r="E21" s="450">
        <v>525.78499999999997</v>
      </c>
      <c r="F21" s="450">
        <v>3461.4920000000002</v>
      </c>
      <c r="G21" s="450">
        <v>924.43200000000002</v>
      </c>
      <c r="H21" s="450">
        <v>32.542999999999999</v>
      </c>
      <c r="I21" s="450">
        <v>14120.993</v>
      </c>
      <c r="J21" s="450">
        <v>0</v>
      </c>
      <c r="K21" s="450">
        <v>0</v>
      </c>
    </row>
    <row r="22" spans="1:17" s="190" customFormat="1" ht="12" hidden="1" customHeight="1" outlineLevel="1">
      <c r="A22" s="290">
        <v>2013</v>
      </c>
      <c r="B22" s="450">
        <v>21143.548999999999</v>
      </c>
      <c r="C22" s="450">
        <v>1512.338</v>
      </c>
      <c r="D22" s="450">
        <v>5119.2560000000003</v>
      </c>
      <c r="E22" s="450">
        <v>488.03500000000003</v>
      </c>
      <c r="F22" s="450">
        <v>3615.6680000000001</v>
      </c>
      <c r="G22" s="450">
        <v>979.89300000000003</v>
      </c>
      <c r="H22" s="450">
        <v>35.658999999999999</v>
      </c>
      <c r="I22" s="450">
        <v>14511.955</v>
      </c>
      <c r="J22" s="450">
        <v>0</v>
      </c>
      <c r="K22" s="450">
        <v>0</v>
      </c>
    </row>
    <row r="23" spans="1:17" s="190" customFormat="1" ht="12" hidden="1" customHeight="1" outlineLevel="1">
      <c r="A23" s="290">
        <v>2014</v>
      </c>
      <c r="B23" s="450">
        <v>19920.133999999998</v>
      </c>
      <c r="C23" s="450">
        <v>1332.008</v>
      </c>
      <c r="D23" s="450">
        <v>5529.6440000000002</v>
      </c>
      <c r="E23" s="450">
        <v>498.815</v>
      </c>
      <c r="F23" s="450">
        <v>3983.2420000000002</v>
      </c>
      <c r="G23" s="450">
        <v>1006.246</v>
      </c>
      <c r="H23" s="450">
        <v>41.341000000000001</v>
      </c>
      <c r="I23" s="450">
        <v>13058.482</v>
      </c>
      <c r="J23" s="450">
        <v>0</v>
      </c>
      <c r="K23" s="450">
        <v>0</v>
      </c>
    </row>
    <row r="24" spans="1:17" s="190" customFormat="1" ht="12" customHeight="1" collapsed="1">
      <c r="A24" s="290">
        <v>2015</v>
      </c>
      <c r="B24" s="450">
        <v>19654.546999999999</v>
      </c>
      <c r="C24" s="450">
        <v>1299.701</v>
      </c>
      <c r="D24" s="450">
        <v>5380.5690000000004</v>
      </c>
      <c r="E24" s="450">
        <v>511.291</v>
      </c>
      <c r="F24" s="450">
        <v>3819.9659999999999</v>
      </c>
      <c r="G24" s="450">
        <v>1007.636</v>
      </c>
      <c r="H24" s="450">
        <v>41.676000000000002</v>
      </c>
      <c r="I24" s="450">
        <v>12974.277</v>
      </c>
      <c r="J24" s="450">
        <v>0</v>
      </c>
      <c r="K24" s="450">
        <v>0</v>
      </c>
    </row>
    <row r="25" spans="1:17" s="190" customFormat="1" ht="12" customHeight="1">
      <c r="A25" s="290">
        <v>2016</v>
      </c>
      <c r="B25" s="450">
        <v>19871.524000000001</v>
      </c>
      <c r="C25" s="450">
        <v>1222.6369999999999</v>
      </c>
      <c r="D25" s="450">
        <v>5544.7929999999997</v>
      </c>
      <c r="E25" s="450">
        <v>513.89700000000005</v>
      </c>
      <c r="F25" s="450">
        <v>3903.2440000000001</v>
      </c>
      <c r="G25" s="450">
        <v>1082.9829999999999</v>
      </c>
      <c r="H25" s="450">
        <v>44.67</v>
      </c>
      <c r="I25" s="450">
        <v>13104.093000000001</v>
      </c>
      <c r="J25" s="450">
        <v>0</v>
      </c>
      <c r="K25" s="450">
        <v>0</v>
      </c>
    </row>
    <row r="26" spans="1:17" s="190" customFormat="1" ht="12" customHeight="1">
      <c r="A26" s="290">
        <v>2017</v>
      </c>
      <c r="B26" s="450">
        <v>18864.231</v>
      </c>
      <c r="C26" s="450">
        <v>1132.251</v>
      </c>
      <c r="D26" s="450">
        <v>5632.7389999999996</v>
      </c>
      <c r="E26" s="450">
        <v>517.87300000000005</v>
      </c>
      <c r="F26" s="450">
        <v>3981.5129999999999</v>
      </c>
      <c r="G26" s="450">
        <v>1082.7550000000001</v>
      </c>
      <c r="H26" s="450">
        <v>50.597999999999999</v>
      </c>
      <c r="I26" s="450">
        <v>12099.241</v>
      </c>
      <c r="J26" s="450">
        <v>5644.07</v>
      </c>
      <c r="K26" s="450">
        <v>6455.1710000000003</v>
      </c>
    </row>
    <row r="27" spans="1:17" s="190" customFormat="1" ht="12" customHeight="1">
      <c r="A27" s="290">
        <v>2018</v>
      </c>
      <c r="B27" s="450">
        <v>18337.204000000002</v>
      </c>
      <c r="C27" s="450">
        <v>1134.5119999999999</v>
      </c>
      <c r="D27" s="450">
        <v>5618.2359999999999</v>
      </c>
      <c r="E27" s="450">
        <v>429.47</v>
      </c>
      <c r="F27" s="450">
        <v>3914.672</v>
      </c>
      <c r="G27" s="450">
        <v>1226.713</v>
      </c>
      <c r="H27" s="450">
        <v>47.381999999999998</v>
      </c>
      <c r="I27" s="450">
        <v>11584.455</v>
      </c>
      <c r="J27" s="450">
        <v>5425.1080000000002</v>
      </c>
      <c r="K27" s="450">
        <v>6159.3469999999998</v>
      </c>
    </row>
    <row r="28" spans="1:17" s="190" customFormat="1" ht="12" customHeight="1">
      <c r="A28" s="290">
        <v>2019</v>
      </c>
      <c r="B28" s="450">
        <v>17230.936000000002</v>
      </c>
      <c r="C28" s="450">
        <v>951.11599999999999</v>
      </c>
      <c r="D28" s="450">
        <v>5825.9939999999997</v>
      </c>
      <c r="E28" s="450">
        <v>327.83600000000001</v>
      </c>
      <c r="F28" s="450">
        <v>3960.9140000000002</v>
      </c>
      <c r="G28" s="450">
        <v>1486.856</v>
      </c>
      <c r="H28" s="450">
        <v>50.389000000000003</v>
      </c>
      <c r="I28" s="450">
        <v>10453.826999999999</v>
      </c>
      <c r="J28" s="450">
        <v>4891.4859999999999</v>
      </c>
      <c r="K28" s="450">
        <v>5562.3410000000003</v>
      </c>
    </row>
    <row r="29" spans="1:17" s="190" customFormat="1" ht="12" customHeight="1">
      <c r="A29" s="290">
        <v>2020</v>
      </c>
      <c r="B29" s="450">
        <v>14619.513999999999</v>
      </c>
      <c r="C29" s="450">
        <v>821.35</v>
      </c>
      <c r="D29" s="450">
        <v>4304.0950000000003</v>
      </c>
      <c r="E29" s="450">
        <v>308.56200000000001</v>
      </c>
      <c r="F29" s="450">
        <v>3551.9</v>
      </c>
      <c r="G29" s="450">
        <v>397.495</v>
      </c>
      <c r="H29" s="450">
        <v>46.139000000000003</v>
      </c>
      <c r="I29" s="450">
        <v>9494.0689999999995</v>
      </c>
      <c r="J29" s="450">
        <v>4563.9809999999998</v>
      </c>
      <c r="K29" s="450">
        <v>4930.0879999999997</v>
      </c>
    </row>
    <row r="30" spans="1:17" s="190" customFormat="1" ht="12" customHeight="1">
      <c r="A30" s="290"/>
      <c r="B30" s="270"/>
      <c r="C30" s="195"/>
      <c r="D30" s="107"/>
      <c r="E30" s="107"/>
      <c r="F30" s="107"/>
      <c r="G30" s="107"/>
      <c r="H30" s="107"/>
      <c r="I30" s="275"/>
      <c r="J30" s="275"/>
      <c r="K30" s="275"/>
      <c r="L30" s="194"/>
      <c r="M30" s="194"/>
      <c r="N30" s="194"/>
      <c r="O30" s="194"/>
      <c r="P30" s="194"/>
      <c r="Q30" s="194"/>
    </row>
    <row r="31" spans="1:17" s="190" customFormat="1" ht="12" customHeight="1">
      <c r="A31" s="290"/>
      <c r="B31" s="675" t="s">
        <v>297</v>
      </c>
      <c r="C31" s="685"/>
      <c r="D31" s="685"/>
      <c r="E31" s="685"/>
      <c r="F31" s="685"/>
      <c r="G31" s="685"/>
      <c r="H31" s="685"/>
      <c r="I31" s="685"/>
      <c r="J31" s="471"/>
      <c r="K31" s="471"/>
    </row>
    <row r="32" spans="1:17" s="190" customFormat="1" ht="12" customHeight="1">
      <c r="A32" s="290">
        <v>1990</v>
      </c>
      <c r="B32" s="451">
        <v>100</v>
      </c>
      <c r="C32" s="451">
        <v>17.872</v>
      </c>
      <c r="D32" s="451">
        <v>17.337</v>
      </c>
      <c r="E32" s="451">
        <v>3.323</v>
      </c>
      <c r="F32" s="451">
        <v>12.654</v>
      </c>
      <c r="G32" s="451">
        <v>1.2410000000000001</v>
      </c>
      <c r="H32" s="451">
        <v>0.11899999999999999</v>
      </c>
      <c r="I32" s="451">
        <v>64.790999999999997</v>
      </c>
      <c r="J32" s="451">
        <v>0</v>
      </c>
      <c r="K32" s="451">
        <v>0</v>
      </c>
    </row>
    <row r="33" spans="1:11" s="190" customFormat="1" ht="12" customHeight="1">
      <c r="A33" s="290">
        <v>2000</v>
      </c>
      <c r="B33" s="451">
        <v>100</v>
      </c>
      <c r="C33" s="451">
        <v>11.144</v>
      </c>
      <c r="D33" s="451">
        <v>22.933</v>
      </c>
      <c r="E33" s="451">
        <v>3.2450000000000001</v>
      </c>
      <c r="F33" s="451">
        <v>16.437999999999999</v>
      </c>
      <c r="G33" s="451">
        <v>3.137</v>
      </c>
      <c r="H33" s="451">
        <v>0.113</v>
      </c>
      <c r="I33" s="451">
        <v>65.923000000000002</v>
      </c>
      <c r="J33" s="451">
        <v>0</v>
      </c>
      <c r="K33" s="451">
        <v>0</v>
      </c>
    </row>
    <row r="34" spans="1:11" s="190" customFormat="1" ht="12" hidden="1" customHeight="1" outlineLevel="1">
      <c r="A34" s="290">
        <v>2001</v>
      </c>
      <c r="B34" s="451">
        <v>100</v>
      </c>
      <c r="C34" s="451">
        <v>10.459</v>
      </c>
      <c r="D34" s="451">
        <v>22.812000000000001</v>
      </c>
      <c r="E34" s="451">
        <v>3.165</v>
      </c>
      <c r="F34" s="451">
        <v>16.199000000000002</v>
      </c>
      <c r="G34" s="451">
        <v>3.335</v>
      </c>
      <c r="H34" s="451">
        <v>0.113</v>
      </c>
      <c r="I34" s="451">
        <v>66.727999999999994</v>
      </c>
      <c r="J34" s="451">
        <v>0</v>
      </c>
      <c r="K34" s="451">
        <v>0</v>
      </c>
    </row>
    <row r="35" spans="1:11" s="190" customFormat="1" ht="12" hidden="1" customHeight="1" outlineLevel="1">
      <c r="A35" s="290">
        <v>2002</v>
      </c>
      <c r="B35" s="451">
        <v>100</v>
      </c>
      <c r="C35" s="451">
        <v>10.292</v>
      </c>
      <c r="D35" s="451">
        <v>23.765999999999998</v>
      </c>
      <c r="E35" s="451">
        <v>3.351</v>
      </c>
      <c r="F35" s="451">
        <v>16.870999999999999</v>
      </c>
      <c r="G35" s="451">
        <v>3.4369999999999998</v>
      </c>
      <c r="H35" s="451">
        <v>0.108</v>
      </c>
      <c r="I35" s="451">
        <v>65.941999999999993</v>
      </c>
      <c r="J35" s="451">
        <v>0</v>
      </c>
      <c r="K35" s="451">
        <v>0</v>
      </c>
    </row>
    <row r="36" spans="1:11" s="190" customFormat="1" ht="12" hidden="1" customHeight="1" outlineLevel="1">
      <c r="A36" s="290">
        <v>2003</v>
      </c>
      <c r="B36" s="451">
        <v>100</v>
      </c>
      <c r="C36" s="451">
        <v>9.5779999999999994</v>
      </c>
      <c r="D36" s="451">
        <v>21.885000000000002</v>
      </c>
      <c r="E36" s="451">
        <v>4.4669999999999996</v>
      </c>
      <c r="F36" s="451">
        <v>14.265000000000001</v>
      </c>
      <c r="G36" s="451">
        <v>3.0579999999999998</v>
      </c>
      <c r="H36" s="451">
        <v>9.4E-2</v>
      </c>
      <c r="I36" s="451">
        <v>68.537000000000006</v>
      </c>
      <c r="J36" s="451">
        <v>0</v>
      </c>
      <c r="K36" s="451">
        <v>0</v>
      </c>
    </row>
    <row r="37" spans="1:11" s="190" customFormat="1" ht="12" hidden="1" customHeight="1" outlineLevel="1">
      <c r="A37" s="290">
        <v>2004</v>
      </c>
      <c r="B37" s="451">
        <v>100</v>
      </c>
      <c r="C37" s="451">
        <v>7.6719999999999997</v>
      </c>
      <c r="D37" s="451">
        <v>23.291</v>
      </c>
      <c r="E37" s="451">
        <v>3.395</v>
      </c>
      <c r="F37" s="451">
        <v>16.355</v>
      </c>
      <c r="G37" s="451">
        <v>3.42</v>
      </c>
      <c r="H37" s="451">
        <v>0.121</v>
      </c>
      <c r="I37" s="451">
        <v>69.037000000000006</v>
      </c>
      <c r="J37" s="451">
        <v>0</v>
      </c>
      <c r="K37" s="451">
        <v>0</v>
      </c>
    </row>
    <row r="38" spans="1:11" s="190" customFormat="1" ht="12" hidden="1" customHeight="1" outlineLevel="1">
      <c r="A38" s="290">
        <v>2005</v>
      </c>
      <c r="B38" s="451">
        <v>100</v>
      </c>
      <c r="C38" s="451">
        <v>7.3330000000000002</v>
      </c>
      <c r="D38" s="451">
        <v>22.52</v>
      </c>
      <c r="E38" s="451">
        <v>2.089</v>
      </c>
      <c r="F38" s="451">
        <v>16.338999999999999</v>
      </c>
      <c r="G38" s="451">
        <v>3.948</v>
      </c>
      <c r="H38" s="451">
        <v>0.14299999999999999</v>
      </c>
      <c r="I38" s="451">
        <v>70.147000000000006</v>
      </c>
      <c r="J38" s="451">
        <v>0</v>
      </c>
      <c r="K38" s="451">
        <v>0</v>
      </c>
    </row>
    <row r="39" spans="1:11" s="190" customFormat="1" ht="12" hidden="1" customHeight="1" outlineLevel="1">
      <c r="A39" s="290">
        <v>2006</v>
      </c>
      <c r="B39" s="451">
        <v>100</v>
      </c>
      <c r="C39" s="451">
        <v>8.9280000000000008</v>
      </c>
      <c r="D39" s="451">
        <v>22.777999999999999</v>
      </c>
      <c r="E39" s="451">
        <v>2.8090000000000002</v>
      </c>
      <c r="F39" s="451">
        <v>15.625999999999999</v>
      </c>
      <c r="G39" s="451">
        <v>4.2190000000000003</v>
      </c>
      <c r="H39" s="451">
        <v>0.123</v>
      </c>
      <c r="I39" s="451">
        <v>68.293999999999997</v>
      </c>
      <c r="J39" s="451">
        <v>0</v>
      </c>
      <c r="K39" s="451">
        <v>0</v>
      </c>
    </row>
    <row r="40" spans="1:11" s="190" customFormat="1" ht="12" hidden="1" customHeight="1" outlineLevel="1">
      <c r="A40" s="290">
        <v>2007</v>
      </c>
      <c r="B40" s="451">
        <v>100</v>
      </c>
      <c r="C40" s="451">
        <v>9.7710000000000008</v>
      </c>
      <c r="D40" s="451">
        <v>24.765999999999998</v>
      </c>
      <c r="E40" s="451">
        <v>2.8889999999999998</v>
      </c>
      <c r="F40" s="451">
        <v>17.007999999999999</v>
      </c>
      <c r="G40" s="451">
        <v>4.7850000000000001</v>
      </c>
      <c r="H40" s="451">
        <v>8.4000000000000005E-2</v>
      </c>
      <c r="I40" s="451">
        <v>65.462999999999994</v>
      </c>
      <c r="J40" s="451">
        <v>0</v>
      </c>
      <c r="K40" s="451">
        <v>0</v>
      </c>
    </row>
    <row r="41" spans="1:11" s="190" customFormat="1" ht="12" hidden="1" customHeight="1" outlineLevel="1">
      <c r="A41" s="290">
        <v>2008</v>
      </c>
      <c r="B41" s="451">
        <v>100</v>
      </c>
      <c r="C41" s="451">
        <v>9.6859999999999999</v>
      </c>
      <c r="D41" s="451">
        <v>23.747</v>
      </c>
      <c r="E41" s="451">
        <v>2.59</v>
      </c>
      <c r="F41" s="451">
        <v>16.335000000000001</v>
      </c>
      <c r="G41" s="451">
        <v>4.7560000000000002</v>
      </c>
      <c r="H41" s="451">
        <v>6.6000000000000003E-2</v>
      </c>
      <c r="I41" s="451">
        <v>66.567999999999998</v>
      </c>
      <c r="J41" s="451">
        <v>0</v>
      </c>
      <c r="K41" s="451">
        <v>0</v>
      </c>
    </row>
    <row r="42" spans="1:11" s="190" customFormat="1" ht="12" hidden="1" customHeight="1" outlineLevel="1">
      <c r="A42" s="290">
        <v>2009</v>
      </c>
      <c r="B42" s="451">
        <v>100</v>
      </c>
      <c r="C42" s="451">
        <v>7.8470000000000004</v>
      </c>
      <c r="D42" s="451">
        <v>23.58</v>
      </c>
      <c r="E42" s="451">
        <v>2.5569999999999999</v>
      </c>
      <c r="F42" s="451">
        <v>16.768999999999998</v>
      </c>
      <c r="G42" s="451">
        <v>4.1159999999999997</v>
      </c>
      <c r="H42" s="451">
        <v>0.13800000000000001</v>
      </c>
      <c r="I42" s="451">
        <v>68.572999999999993</v>
      </c>
      <c r="J42" s="451">
        <v>0</v>
      </c>
      <c r="K42" s="451">
        <v>0</v>
      </c>
    </row>
    <row r="43" spans="1:11" s="190" customFormat="1" ht="12" customHeight="1" collapsed="1">
      <c r="A43" s="290">
        <v>2010</v>
      </c>
      <c r="B43" s="451">
        <v>100</v>
      </c>
      <c r="C43" s="451">
        <v>7.7069999999999999</v>
      </c>
      <c r="D43" s="451">
        <v>21.745999999999999</v>
      </c>
      <c r="E43" s="451">
        <v>2.214</v>
      </c>
      <c r="F43" s="451">
        <v>15.222</v>
      </c>
      <c r="G43" s="451">
        <v>4.1959999999999997</v>
      </c>
      <c r="H43" s="451">
        <v>0.113</v>
      </c>
      <c r="I43" s="451">
        <v>70.546999999999997</v>
      </c>
      <c r="J43" s="451">
        <v>0</v>
      </c>
      <c r="K43" s="451">
        <v>0</v>
      </c>
    </row>
    <row r="44" spans="1:11" s="190" customFormat="1" ht="12" hidden="1" customHeight="1" outlineLevel="1">
      <c r="A44" s="290">
        <v>2011</v>
      </c>
      <c r="B44" s="451">
        <v>100</v>
      </c>
      <c r="C44" s="451">
        <v>8.641</v>
      </c>
      <c r="D44" s="451">
        <v>23.937000000000001</v>
      </c>
      <c r="E44" s="451">
        <v>2.4969999999999999</v>
      </c>
      <c r="F44" s="451">
        <v>17.065000000000001</v>
      </c>
      <c r="G44" s="451">
        <v>4.2300000000000004</v>
      </c>
      <c r="H44" s="451">
        <v>0.14499999999999999</v>
      </c>
      <c r="I44" s="451">
        <v>67.421000000000006</v>
      </c>
      <c r="J44" s="451">
        <v>0</v>
      </c>
      <c r="K44" s="451">
        <v>0</v>
      </c>
    </row>
    <row r="45" spans="1:11" s="190" customFormat="1" ht="12" hidden="1" customHeight="1" outlineLevel="1">
      <c r="A45" s="290">
        <v>2012</v>
      </c>
      <c r="B45" s="451">
        <v>100</v>
      </c>
      <c r="C45" s="451">
        <v>7.944</v>
      </c>
      <c r="D45" s="451">
        <v>23.873000000000001</v>
      </c>
      <c r="E45" s="451">
        <v>2.5390000000000001</v>
      </c>
      <c r="F45" s="451">
        <v>16.713999999999999</v>
      </c>
      <c r="G45" s="451">
        <v>4.4640000000000004</v>
      </c>
      <c r="H45" s="451">
        <v>0.157</v>
      </c>
      <c r="I45" s="451">
        <v>68.183000000000007</v>
      </c>
      <c r="J45" s="451">
        <v>0</v>
      </c>
      <c r="K45" s="451">
        <v>0</v>
      </c>
    </row>
    <row r="46" spans="1:11" s="190" customFormat="1" ht="12" hidden="1" customHeight="1" outlineLevel="1">
      <c r="A46" s="290">
        <v>2013</v>
      </c>
      <c r="B46" s="451">
        <v>100</v>
      </c>
      <c r="C46" s="451">
        <v>7.1529999999999996</v>
      </c>
      <c r="D46" s="451">
        <v>24.212</v>
      </c>
      <c r="E46" s="451">
        <v>2.3079999999999998</v>
      </c>
      <c r="F46" s="451">
        <v>17.100999999999999</v>
      </c>
      <c r="G46" s="451">
        <v>4.6340000000000003</v>
      </c>
      <c r="H46" s="451">
        <v>0.16900000000000001</v>
      </c>
      <c r="I46" s="451">
        <v>68.635000000000005</v>
      </c>
      <c r="J46" s="451">
        <v>0</v>
      </c>
      <c r="K46" s="451">
        <v>0</v>
      </c>
    </row>
    <row r="47" spans="1:11" s="190" customFormat="1" ht="12" hidden="1" customHeight="1" outlineLevel="1">
      <c r="A47" s="290">
        <v>2014</v>
      </c>
      <c r="B47" s="451">
        <v>100</v>
      </c>
      <c r="C47" s="451">
        <v>6.6870000000000003</v>
      </c>
      <c r="D47" s="451">
        <v>27.759</v>
      </c>
      <c r="E47" s="451">
        <v>2.504</v>
      </c>
      <c r="F47" s="451">
        <v>19.995999999999999</v>
      </c>
      <c r="G47" s="451">
        <v>5.0510000000000002</v>
      </c>
      <c r="H47" s="451">
        <v>0.20799999999999999</v>
      </c>
      <c r="I47" s="451">
        <v>65.554000000000002</v>
      </c>
      <c r="J47" s="451">
        <v>0</v>
      </c>
      <c r="K47" s="451">
        <v>0</v>
      </c>
    </row>
    <row r="48" spans="1:11" s="190" customFormat="1" ht="12" customHeight="1" collapsed="1">
      <c r="A48" s="290">
        <v>2015</v>
      </c>
      <c r="B48" s="451">
        <v>100</v>
      </c>
      <c r="C48" s="451">
        <v>6.6130000000000004</v>
      </c>
      <c r="D48" s="451">
        <v>27.376000000000001</v>
      </c>
      <c r="E48" s="451">
        <v>2.601</v>
      </c>
      <c r="F48" s="451">
        <v>19.436</v>
      </c>
      <c r="G48" s="451">
        <v>5.1269999999999998</v>
      </c>
      <c r="H48" s="451">
        <v>0.21199999999999999</v>
      </c>
      <c r="I48" s="451">
        <v>66.012</v>
      </c>
      <c r="J48" s="451">
        <v>0</v>
      </c>
      <c r="K48" s="451">
        <v>0</v>
      </c>
    </row>
    <row r="49" spans="1:11" s="190" customFormat="1" ht="12" customHeight="1">
      <c r="A49" s="290">
        <v>2016</v>
      </c>
      <c r="B49" s="451">
        <v>100</v>
      </c>
      <c r="C49" s="451">
        <v>6.1529999999999996</v>
      </c>
      <c r="D49" s="451">
        <v>27.902999999999999</v>
      </c>
      <c r="E49" s="451">
        <v>2.5859999999999999</v>
      </c>
      <c r="F49" s="451">
        <v>19.641999999999999</v>
      </c>
      <c r="G49" s="451">
        <v>5.45</v>
      </c>
      <c r="H49" s="451">
        <v>0.22500000000000001</v>
      </c>
      <c r="I49" s="451">
        <v>65.944000000000003</v>
      </c>
      <c r="J49" s="451">
        <v>0</v>
      </c>
      <c r="K49" s="451">
        <v>0</v>
      </c>
    </row>
    <row r="50" spans="1:11" s="190" customFormat="1" ht="12" customHeight="1">
      <c r="A50" s="290">
        <v>2017</v>
      </c>
      <c r="B50" s="451">
        <v>100</v>
      </c>
      <c r="C50" s="451">
        <v>6.0019999999999998</v>
      </c>
      <c r="D50" s="451">
        <v>29.859000000000002</v>
      </c>
      <c r="E50" s="451">
        <v>2.7450000000000001</v>
      </c>
      <c r="F50" s="451">
        <v>21.106000000000002</v>
      </c>
      <c r="G50" s="451">
        <v>5.74</v>
      </c>
      <c r="H50" s="451">
        <v>0.26800000000000002</v>
      </c>
      <c r="I50" s="451">
        <v>64.138999999999996</v>
      </c>
      <c r="J50" s="451">
        <v>29.919</v>
      </c>
      <c r="K50" s="451">
        <v>34.219000000000001</v>
      </c>
    </row>
    <row r="51" spans="1:11" s="190" customFormat="1" ht="12" customHeight="1">
      <c r="A51" s="290">
        <v>2018</v>
      </c>
      <c r="B51" s="451">
        <v>100</v>
      </c>
      <c r="C51" s="451">
        <v>6.1870000000000003</v>
      </c>
      <c r="D51" s="451">
        <v>30.638000000000002</v>
      </c>
      <c r="E51" s="451">
        <v>2.3420000000000001</v>
      </c>
      <c r="F51" s="451">
        <v>21.347999999999999</v>
      </c>
      <c r="G51" s="451">
        <v>6.69</v>
      </c>
      <c r="H51" s="451">
        <v>0.25800000000000001</v>
      </c>
      <c r="I51" s="451">
        <v>63.174999999999997</v>
      </c>
      <c r="J51" s="451">
        <v>29.585000000000001</v>
      </c>
      <c r="K51" s="451">
        <v>33.588999999999999</v>
      </c>
    </row>
    <row r="52" spans="1:11" s="190" customFormat="1" ht="12" customHeight="1">
      <c r="A52" s="290">
        <v>2019</v>
      </c>
      <c r="B52" s="451">
        <v>100</v>
      </c>
      <c r="C52" s="451">
        <v>5.52</v>
      </c>
      <c r="D52" s="451">
        <v>33.811</v>
      </c>
      <c r="E52" s="451">
        <v>1.903</v>
      </c>
      <c r="F52" s="451">
        <v>22.986999999999998</v>
      </c>
      <c r="G52" s="451">
        <v>8.6289999999999996</v>
      </c>
      <c r="H52" s="451">
        <v>0.29199999999999998</v>
      </c>
      <c r="I52" s="451">
        <v>60.668999999999997</v>
      </c>
      <c r="J52" s="451">
        <v>28.388000000000002</v>
      </c>
      <c r="K52" s="451">
        <v>32.280999999999999</v>
      </c>
    </row>
    <row r="53" spans="1:11" s="190" customFormat="1" ht="12" customHeight="1">
      <c r="A53" s="290">
        <v>2020</v>
      </c>
      <c r="B53" s="451">
        <v>100</v>
      </c>
      <c r="C53" s="451">
        <v>5.6180000000000003</v>
      </c>
      <c r="D53" s="451">
        <v>29.440999999999999</v>
      </c>
      <c r="E53" s="451">
        <v>2.1110000000000002</v>
      </c>
      <c r="F53" s="451">
        <v>24.295999999999999</v>
      </c>
      <c r="G53" s="451">
        <v>2.7189999999999999</v>
      </c>
      <c r="H53" s="451">
        <v>0.316</v>
      </c>
      <c r="I53" s="451">
        <v>64.941000000000003</v>
      </c>
      <c r="J53" s="451">
        <v>31.218</v>
      </c>
      <c r="K53" s="451">
        <v>33.722999999999999</v>
      </c>
    </row>
    <row r="54" spans="1:11" s="190" customFormat="1" ht="12" customHeight="1">
      <c r="A54" s="291"/>
      <c r="B54" s="30"/>
      <c r="C54" s="104"/>
      <c r="D54" s="104"/>
      <c r="E54" s="104"/>
      <c r="F54" s="104"/>
      <c r="G54" s="104"/>
      <c r="H54" s="104"/>
      <c r="I54" s="30"/>
      <c r="J54" s="469"/>
      <c r="K54" s="469"/>
    </row>
    <row r="55" spans="1:11" s="190" customFormat="1" ht="12" customHeight="1">
      <c r="A55" s="290"/>
      <c r="B55" s="675" t="s">
        <v>295</v>
      </c>
      <c r="C55" s="685"/>
      <c r="D55" s="685"/>
      <c r="E55" s="685"/>
      <c r="F55" s="685"/>
      <c r="G55" s="685"/>
      <c r="H55" s="685"/>
      <c r="I55" s="685"/>
      <c r="J55" s="471"/>
      <c r="K55" s="471"/>
    </row>
    <row r="56" spans="1:11" s="190" customFormat="1" ht="12" customHeight="1">
      <c r="A56" s="290">
        <v>2000</v>
      </c>
      <c r="B56" s="451">
        <v>-13.743</v>
      </c>
      <c r="C56" s="451">
        <v>-46.218000000000004</v>
      </c>
      <c r="D56" s="451">
        <v>14.102</v>
      </c>
      <c r="E56" s="451">
        <v>-15.78</v>
      </c>
      <c r="F56" s="451">
        <v>12.053000000000001</v>
      </c>
      <c r="G56" s="451">
        <v>118.039</v>
      </c>
      <c r="H56" s="451">
        <v>-17.59</v>
      </c>
      <c r="I56" s="451">
        <v>-12.234999999999999</v>
      </c>
      <c r="J56" s="451">
        <v>0</v>
      </c>
      <c r="K56" s="451">
        <v>0</v>
      </c>
    </row>
    <row r="57" spans="1:11" s="190" customFormat="1" ht="12" hidden="1" customHeight="1" outlineLevel="1">
      <c r="A57" s="290">
        <v>2001</v>
      </c>
      <c r="B57" s="451">
        <v>-13.682</v>
      </c>
      <c r="C57" s="451">
        <v>-49.485999999999997</v>
      </c>
      <c r="D57" s="451">
        <v>13.582000000000001</v>
      </c>
      <c r="E57" s="451">
        <v>-17.795000000000002</v>
      </c>
      <c r="F57" s="451">
        <v>10.506</v>
      </c>
      <c r="G57" s="451">
        <v>131.93799999999999</v>
      </c>
      <c r="H57" s="451">
        <v>-17.59</v>
      </c>
      <c r="I57" s="451">
        <v>-11.101000000000001</v>
      </c>
      <c r="J57" s="451">
        <v>0</v>
      </c>
      <c r="K57" s="451">
        <v>0</v>
      </c>
    </row>
    <row r="58" spans="1:11" s="190" customFormat="1" ht="12" hidden="1" customHeight="1" outlineLevel="1">
      <c r="A58" s="290">
        <v>2002</v>
      </c>
      <c r="B58" s="451">
        <v>-19.375</v>
      </c>
      <c r="C58" s="451">
        <v>-53.570999999999998</v>
      </c>
      <c r="D58" s="451">
        <v>10.526999999999999</v>
      </c>
      <c r="E58" s="451">
        <v>-18.690999999999999</v>
      </c>
      <c r="F58" s="451">
        <v>7.4939999999999998</v>
      </c>
      <c r="G58" s="451">
        <v>123.251</v>
      </c>
      <c r="H58" s="451">
        <v>-26.747</v>
      </c>
      <c r="I58" s="451">
        <v>-17.943000000000001</v>
      </c>
      <c r="J58" s="451">
        <v>0</v>
      </c>
      <c r="K58" s="451">
        <v>0</v>
      </c>
    </row>
    <row r="59" spans="1:11" s="190" customFormat="1" ht="12" hidden="1" customHeight="1" outlineLevel="1">
      <c r="A59" s="290">
        <v>2003</v>
      </c>
      <c r="B59" s="451">
        <v>-7.6870000000000003</v>
      </c>
      <c r="C59" s="451">
        <v>-50.527999999999999</v>
      </c>
      <c r="D59" s="451">
        <v>16.527999999999999</v>
      </c>
      <c r="E59" s="451">
        <v>24.085999999999999</v>
      </c>
      <c r="F59" s="451">
        <v>4.069</v>
      </c>
      <c r="G59" s="451">
        <v>127.458</v>
      </c>
      <c r="H59" s="451">
        <v>-26.721</v>
      </c>
      <c r="I59" s="451">
        <v>-2.35</v>
      </c>
      <c r="J59" s="451">
        <v>0</v>
      </c>
      <c r="K59" s="451">
        <v>0</v>
      </c>
    </row>
    <row r="60" spans="1:11" s="190" customFormat="1" ht="12" hidden="1" customHeight="1" outlineLevel="1">
      <c r="A60" s="290">
        <v>2004</v>
      </c>
      <c r="B60" s="451">
        <v>-19.350999999999999</v>
      </c>
      <c r="C60" s="451">
        <v>-65.381</v>
      </c>
      <c r="D60" s="451">
        <v>8.3490000000000002</v>
      </c>
      <c r="E60" s="451">
        <v>-17.611999999999998</v>
      </c>
      <c r="F60" s="451">
        <v>4.2380000000000004</v>
      </c>
      <c r="G60" s="451">
        <v>122.249</v>
      </c>
      <c r="H60" s="451">
        <v>-17.559000000000001</v>
      </c>
      <c r="I60" s="451">
        <v>-14.066000000000001</v>
      </c>
      <c r="J60" s="451">
        <v>0</v>
      </c>
      <c r="K60" s="451">
        <v>0</v>
      </c>
    </row>
    <row r="61" spans="1:11" s="190" customFormat="1" ht="12" hidden="1" customHeight="1" outlineLevel="1">
      <c r="A61" s="290">
        <v>2005</v>
      </c>
      <c r="B61" s="451">
        <v>-24.134</v>
      </c>
      <c r="C61" s="451">
        <v>-68.873999999999995</v>
      </c>
      <c r="D61" s="451">
        <v>-1.4510000000000001</v>
      </c>
      <c r="E61" s="451">
        <v>-52.305999999999997</v>
      </c>
      <c r="F61" s="451">
        <v>-2.0369999999999999</v>
      </c>
      <c r="G61" s="451">
        <v>141.34899999999999</v>
      </c>
      <c r="H61" s="451">
        <v>-8.3989999999999991</v>
      </c>
      <c r="I61" s="451">
        <v>-17.861999999999998</v>
      </c>
      <c r="J61" s="451">
        <v>0</v>
      </c>
      <c r="K61" s="451">
        <v>0</v>
      </c>
    </row>
    <row r="62" spans="1:11" s="190" customFormat="1" ht="12" hidden="1" customHeight="1" outlineLevel="1">
      <c r="A62" s="290">
        <v>2006</v>
      </c>
      <c r="B62" s="451">
        <v>-23.358000000000001</v>
      </c>
      <c r="C62" s="451">
        <v>-61.713000000000001</v>
      </c>
      <c r="D62" s="451">
        <v>0.69499999999999995</v>
      </c>
      <c r="E62" s="451">
        <v>-35.210999999999999</v>
      </c>
      <c r="F62" s="451">
        <v>-5.3540000000000001</v>
      </c>
      <c r="G62" s="451">
        <v>160.518</v>
      </c>
      <c r="H62" s="451">
        <v>-20.306000000000001</v>
      </c>
      <c r="I62" s="451">
        <v>-19.213000000000001</v>
      </c>
      <c r="J62" s="451">
        <v>0</v>
      </c>
      <c r="K62" s="451">
        <v>0</v>
      </c>
    </row>
    <row r="63" spans="1:11" s="190" customFormat="1" ht="12" hidden="1" customHeight="1" outlineLevel="1">
      <c r="A63" s="290">
        <v>2007</v>
      </c>
      <c r="B63" s="451">
        <v>-31.186</v>
      </c>
      <c r="C63" s="451">
        <v>-62.378999999999998</v>
      </c>
      <c r="D63" s="451">
        <v>-1.698</v>
      </c>
      <c r="E63" s="451">
        <v>-40.177999999999997</v>
      </c>
      <c r="F63" s="451">
        <v>-7.5030000000000001</v>
      </c>
      <c r="G63" s="451">
        <v>165.286</v>
      </c>
      <c r="H63" s="451">
        <v>-51.451999999999998</v>
      </c>
      <c r="I63" s="451">
        <v>-30.471</v>
      </c>
      <c r="J63" s="451">
        <v>0</v>
      </c>
      <c r="K63" s="451">
        <v>0</v>
      </c>
    </row>
    <row r="64" spans="1:11" s="190" customFormat="1" ht="12" hidden="1" customHeight="1" outlineLevel="1">
      <c r="A64" s="290">
        <v>2008</v>
      </c>
      <c r="B64" s="451">
        <v>-28.931000000000001</v>
      </c>
      <c r="C64" s="451">
        <v>-61.485999999999997</v>
      </c>
      <c r="D64" s="451">
        <v>-2.6539999999999999</v>
      </c>
      <c r="E64" s="451">
        <v>-44.606999999999999</v>
      </c>
      <c r="F64" s="451">
        <v>-8.2560000000000002</v>
      </c>
      <c r="G64" s="451">
        <v>172.33600000000001</v>
      </c>
      <c r="H64" s="451">
        <v>-60.610999999999997</v>
      </c>
      <c r="I64" s="451">
        <v>-26.983000000000001</v>
      </c>
      <c r="J64" s="451">
        <v>0</v>
      </c>
      <c r="K64" s="451">
        <v>0</v>
      </c>
    </row>
    <row r="65" spans="1:11" s="190" customFormat="1" ht="12" hidden="1" customHeight="1" outlineLevel="1">
      <c r="A65" s="290">
        <v>2009</v>
      </c>
      <c r="B65" s="451">
        <v>-31.199000000000002</v>
      </c>
      <c r="C65" s="451">
        <v>-69.792000000000002</v>
      </c>
      <c r="D65" s="451">
        <v>-6.423</v>
      </c>
      <c r="E65" s="451">
        <v>-47.06</v>
      </c>
      <c r="F65" s="451">
        <v>-8.8230000000000004</v>
      </c>
      <c r="G65" s="451">
        <v>128.18700000000001</v>
      </c>
      <c r="H65" s="451">
        <v>-20.306000000000001</v>
      </c>
      <c r="I65" s="451">
        <v>-27.181999999999999</v>
      </c>
      <c r="J65" s="451">
        <v>0</v>
      </c>
      <c r="K65" s="451">
        <v>0</v>
      </c>
    </row>
    <row r="66" spans="1:11" s="190" customFormat="1" ht="12" customHeight="1" collapsed="1">
      <c r="A66" s="290">
        <v>2010</v>
      </c>
      <c r="B66" s="451">
        <v>-23.323</v>
      </c>
      <c r="C66" s="451">
        <v>-66.935000000000002</v>
      </c>
      <c r="D66" s="451">
        <v>-3.8210000000000002</v>
      </c>
      <c r="E66" s="451">
        <v>-48.905999999999999</v>
      </c>
      <c r="F66" s="451">
        <v>-7.7619999999999996</v>
      </c>
      <c r="G66" s="451">
        <v>159.25899999999999</v>
      </c>
      <c r="H66" s="451">
        <v>-26.721</v>
      </c>
      <c r="I66" s="451">
        <v>-16.510999999999999</v>
      </c>
      <c r="J66" s="451">
        <v>0</v>
      </c>
      <c r="K66" s="451">
        <v>0</v>
      </c>
    </row>
    <row r="67" spans="1:11" s="190" customFormat="1" ht="12" hidden="1" customHeight="1" outlineLevel="1">
      <c r="A67" s="290">
        <v>2011</v>
      </c>
      <c r="B67" s="451">
        <v>-30.164000000000001</v>
      </c>
      <c r="C67" s="451">
        <v>-66.233999999999995</v>
      </c>
      <c r="D67" s="451">
        <v>-3.5760000000000001</v>
      </c>
      <c r="E67" s="451">
        <v>-47.521000000000001</v>
      </c>
      <c r="F67" s="451">
        <v>-5.8159999999999998</v>
      </c>
      <c r="G67" s="451">
        <v>138.011</v>
      </c>
      <c r="H67" s="451">
        <v>-14.877000000000001</v>
      </c>
      <c r="I67" s="451">
        <v>-27.329000000000001</v>
      </c>
      <c r="J67" s="451">
        <v>0</v>
      </c>
      <c r="K67" s="451">
        <v>0</v>
      </c>
    </row>
    <row r="68" spans="1:11" s="190" customFormat="1" ht="12" hidden="1" customHeight="1" outlineLevel="1">
      <c r="A68" s="290">
        <v>2012</v>
      </c>
      <c r="B68" s="451">
        <v>-29.158000000000001</v>
      </c>
      <c r="C68" s="451">
        <v>-68.510000000000005</v>
      </c>
      <c r="D68" s="451">
        <v>-2.4489999999999998</v>
      </c>
      <c r="E68" s="451">
        <v>-45.88</v>
      </c>
      <c r="F68" s="451">
        <v>-6.4279999999999999</v>
      </c>
      <c r="G68" s="451">
        <v>154.779</v>
      </c>
      <c r="H68" s="451">
        <v>-6.2649999999999997</v>
      </c>
      <c r="I68" s="451">
        <v>-25.449000000000002</v>
      </c>
      <c r="J68" s="451">
        <v>0</v>
      </c>
      <c r="K68" s="451">
        <v>0</v>
      </c>
    </row>
    <row r="69" spans="1:11" s="190" customFormat="1" ht="12" hidden="1" customHeight="1" outlineLevel="1">
      <c r="A69" s="290">
        <v>2013</v>
      </c>
      <c r="B69" s="451">
        <v>-27.677</v>
      </c>
      <c r="C69" s="451">
        <v>-71.055999999999997</v>
      </c>
      <c r="D69" s="451">
        <v>1.004</v>
      </c>
      <c r="E69" s="451">
        <v>-49.765999999999998</v>
      </c>
      <c r="F69" s="451">
        <v>-2.2599999999999998</v>
      </c>
      <c r="G69" s="451">
        <v>170.06399999999999</v>
      </c>
      <c r="H69" s="451">
        <v>2.71</v>
      </c>
      <c r="I69" s="451">
        <v>-23.385000000000002</v>
      </c>
      <c r="J69" s="451">
        <v>0</v>
      </c>
      <c r="K69" s="451">
        <v>0</v>
      </c>
    </row>
    <row r="70" spans="1:11" s="190" customFormat="1" ht="12" hidden="1" customHeight="1" outlineLevel="1">
      <c r="A70" s="290">
        <v>2014</v>
      </c>
      <c r="B70" s="451">
        <v>-31.861999999999998</v>
      </c>
      <c r="C70" s="451">
        <v>-74.507000000000005</v>
      </c>
      <c r="D70" s="451">
        <v>9.1010000000000009</v>
      </c>
      <c r="E70" s="451">
        <v>-48.655999999999999</v>
      </c>
      <c r="F70" s="451">
        <v>7.6760000000000002</v>
      </c>
      <c r="G70" s="451">
        <v>177.327</v>
      </c>
      <c r="H70" s="451">
        <v>19.077000000000002</v>
      </c>
      <c r="I70" s="451">
        <v>-31.059000000000001</v>
      </c>
      <c r="J70" s="451">
        <v>0</v>
      </c>
      <c r="K70" s="451">
        <v>0</v>
      </c>
    </row>
    <row r="71" spans="1:11" s="190" customFormat="1" ht="12" customHeight="1" collapsed="1">
      <c r="A71" s="290">
        <v>2015</v>
      </c>
      <c r="B71" s="451">
        <v>-32.770000000000003</v>
      </c>
      <c r="C71" s="451">
        <v>-75.125</v>
      </c>
      <c r="D71" s="451">
        <v>6.16</v>
      </c>
      <c r="E71" s="451">
        <v>-47.372</v>
      </c>
      <c r="F71" s="451">
        <v>3.262</v>
      </c>
      <c r="G71" s="451">
        <v>177.71</v>
      </c>
      <c r="H71" s="451">
        <v>20.041</v>
      </c>
      <c r="I71" s="451">
        <v>-31.503</v>
      </c>
      <c r="J71" s="451">
        <v>0</v>
      </c>
      <c r="K71" s="451">
        <v>0</v>
      </c>
    </row>
    <row r="72" spans="1:11" s="190" customFormat="1" ht="12" customHeight="1">
      <c r="A72" s="290">
        <v>2016</v>
      </c>
      <c r="B72" s="451">
        <v>-32.027999999999999</v>
      </c>
      <c r="C72" s="451">
        <v>-76.599999999999994</v>
      </c>
      <c r="D72" s="451">
        <v>9.4</v>
      </c>
      <c r="E72" s="451">
        <v>-47.103000000000002</v>
      </c>
      <c r="F72" s="451">
        <v>5.5129999999999999</v>
      </c>
      <c r="G72" s="451">
        <v>198.476</v>
      </c>
      <c r="H72" s="451">
        <v>28.664999999999999</v>
      </c>
      <c r="I72" s="451">
        <v>-30.818000000000001</v>
      </c>
      <c r="J72" s="451">
        <v>0</v>
      </c>
      <c r="K72" s="451">
        <v>0</v>
      </c>
    </row>
    <row r="73" spans="1:11" s="190" customFormat="1" ht="12" customHeight="1">
      <c r="A73" s="290">
        <v>2017</v>
      </c>
      <c r="B73" s="451">
        <v>-35.472999999999999</v>
      </c>
      <c r="C73" s="451">
        <v>-78.33</v>
      </c>
      <c r="D73" s="451">
        <v>11.135</v>
      </c>
      <c r="E73" s="451">
        <v>-46.694000000000003</v>
      </c>
      <c r="F73" s="451">
        <v>7.6289999999999996</v>
      </c>
      <c r="G73" s="451">
        <v>198.41399999999999</v>
      </c>
      <c r="H73" s="451">
        <v>45.74</v>
      </c>
      <c r="I73" s="451">
        <v>-36.122999999999998</v>
      </c>
      <c r="J73" s="451">
        <v>0</v>
      </c>
      <c r="K73" s="451">
        <v>0</v>
      </c>
    </row>
    <row r="74" spans="1:11" s="190" customFormat="1" ht="12" customHeight="1">
      <c r="A74" s="290">
        <v>2018</v>
      </c>
      <c r="B74" s="451">
        <v>-37.276000000000003</v>
      </c>
      <c r="C74" s="451">
        <v>-78.287000000000006</v>
      </c>
      <c r="D74" s="451">
        <v>10.849</v>
      </c>
      <c r="E74" s="451">
        <v>-55.793999999999997</v>
      </c>
      <c r="F74" s="451">
        <v>5.8220000000000001</v>
      </c>
      <c r="G74" s="451">
        <v>238.089</v>
      </c>
      <c r="H74" s="451">
        <v>36.476999999999997</v>
      </c>
      <c r="I74" s="451">
        <v>-38.841000000000001</v>
      </c>
      <c r="J74" s="451">
        <v>0</v>
      </c>
      <c r="K74" s="451">
        <v>0</v>
      </c>
    </row>
    <row r="75" spans="1:11" s="190" customFormat="1" ht="12" customHeight="1">
      <c r="A75" s="290">
        <v>2019</v>
      </c>
      <c r="B75" s="451">
        <v>-41.06</v>
      </c>
      <c r="C75" s="451">
        <v>-81.796999999999997</v>
      </c>
      <c r="D75" s="451">
        <v>14.948</v>
      </c>
      <c r="E75" s="451">
        <v>-66.254999999999995</v>
      </c>
      <c r="F75" s="451">
        <v>7.0720000000000001</v>
      </c>
      <c r="G75" s="451">
        <v>309.786</v>
      </c>
      <c r="H75" s="451">
        <v>45.137999999999998</v>
      </c>
      <c r="I75" s="451">
        <v>-44.81</v>
      </c>
      <c r="J75" s="451">
        <v>0</v>
      </c>
      <c r="K75" s="451">
        <v>0</v>
      </c>
    </row>
    <row r="76" spans="1:11" s="190" customFormat="1" ht="12" customHeight="1">
      <c r="A76" s="290">
        <v>2020</v>
      </c>
      <c r="B76" s="451">
        <v>-49.993000000000002</v>
      </c>
      <c r="C76" s="451">
        <v>-84.28</v>
      </c>
      <c r="D76" s="451">
        <v>-15.079000000000001</v>
      </c>
      <c r="E76" s="451">
        <v>-68.239000000000004</v>
      </c>
      <c r="F76" s="451">
        <v>-3.984</v>
      </c>
      <c r="G76" s="451">
        <v>9.5519999999999996</v>
      </c>
      <c r="H76" s="451">
        <v>32.896000000000001</v>
      </c>
      <c r="I76" s="451">
        <v>-49.877000000000002</v>
      </c>
      <c r="J76" s="451">
        <v>0</v>
      </c>
      <c r="K76" s="451">
        <v>0</v>
      </c>
    </row>
    <row r="77" spans="1:11" s="190" customFormat="1" ht="12" customHeight="1">
      <c r="A77" s="290"/>
      <c r="B77" s="30"/>
      <c r="C77" s="104"/>
      <c r="D77" s="104"/>
      <c r="E77" s="104"/>
      <c r="F77" s="104"/>
      <c r="G77" s="104"/>
      <c r="H77" s="104"/>
      <c r="I77" s="30"/>
      <c r="J77" s="469"/>
      <c r="K77" s="469"/>
    </row>
    <row r="78" spans="1:11" s="190" customFormat="1" ht="12" customHeight="1">
      <c r="A78" s="290"/>
      <c r="B78" s="675" t="s">
        <v>147</v>
      </c>
      <c r="C78" s="685"/>
      <c r="D78" s="685"/>
      <c r="E78" s="685"/>
      <c r="F78" s="685"/>
      <c r="G78" s="685"/>
      <c r="H78" s="685"/>
      <c r="I78" s="685"/>
      <c r="J78" s="471"/>
      <c r="K78" s="471"/>
    </row>
    <row r="79" spans="1:11" s="190" customFormat="1" ht="12" customHeight="1">
      <c r="A79" s="290">
        <v>2000</v>
      </c>
      <c r="B79" s="451">
        <v>-1.8879999999999999</v>
      </c>
      <c r="C79" s="451">
        <v>7.1669999999999998</v>
      </c>
      <c r="D79" s="451">
        <v>-0.28899999999999998</v>
      </c>
      <c r="E79" s="451">
        <v>1.552</v>
      </c>
      <c r="F79" s="451">
        <v>-2.8149999999999999</v>
      </c>
      <c r="G79" s="451">
        <v>13.481</v>
      </c>
      <c r="H79" s="451">
        <v>-10</v>
      </c>
      <c r="I79" s="451">
        <v>-3.7989999999999999</v>
      </c>
      <c r="J79" s="451">
        <v>0</v>
      </c>
      <c r="K79" s="451">
        <v>0</v>
      </c>
    </row>
    <row r="80" spans="1:11" s="190" customFormat="1" ht="12" hidden="1" customHeight="1" outlineLevel="1">
      <c r="A80" s="290">
        <v>2001</v>
      </c>
      <c r="B80" s="451">
        <v>7.0999999999999994E-2</v>
      </c>
      <c r="C80" s="451">
        <v>-6.0750000000000002</v>
      </c>
      <c r="D80" s="451">
        <v>-0.45600000000000002</v>
      </c>
      <c r="E80" s="451">
        <v>-2.3919999999999999</v>
      </c>
      <c r="F80" s="451">
        <v>-1.381</v>
      </c>
      <c r="G80" s="451">
        <v>6.3739999999999997</v>
      </c>
      <c r="H80" s="451">
        <v>0</v>
      </c>
      <c r="I80" s="451">
        <v>1.2929999999999999</v>
      </c>
      <c r="J80" s="451">
        <v>0</v>
      </c>
      <c r="K80" s="451">
        <v>0</v>
      </c>
    </row>
    <row r="81" spans="1:11" s="190" customFormat="1" ht="12" hidden="1" customHeight="1" outlineLevel="1">
      <c r="A81" s="290">
        <v>2002</v>
      </c>
      <c r="B81" s="451">
        <v>-6.5949999999999998</v>
      </c>
      <c r="C81" s="451">
        <v>-8.0869999999999997</v>
      </c>
      <c r="D81" s="451">
        <v>-2.6890000000000001</v>
      </c>
      <c r="E81" s="451">
        <v>-1.0900000000000001</v>
      </c>
      <c r="F81" s="451">
        <v>-2.7250000000000001</v>
      </c>
      <c r="G81" s="451">
        <v>-3.7450000000000001</v>
      </c>
      <c r="H81" s="451">
        <v>-11.111000000000001</v>
      </c>
      <c r="I81" s="451">
        <v>-7.6959999999999997</v>
      </c>
      <c r="J81" s="451">
        <v>0</v>
      </c>
      <c r="K81" s="451">
        <v>0</v>
      </c>
    </row>
    <row r="82" spans="1:11" s="190" customFormat="1" ht="12" hidden="1" customHeight="1" outlineLevel="1">
      <c r="A82" s="290">
        <v>2003</v>
      </c>
      <c r="B82" s="451">
        <v>14.496</v>
      </c>
      <c r="C82" s="451">
        <v>6.5549999999999997</v>
      </c>
      <c r="D82" s="451">
        <v>5.43</v>
      </c>
      <c r="E82" s="451">
        <v>52.61</v>
      </c>
      <c r="F82" s="451">
        <v>-3.1859999999999999</v>
      </c>
      <c r="G82" s="451">
        <v>1.8839999999999999</v>
      </c>
      <c r="H82" s="451">
        <v>3.5000000000000003E-2</v>
      </c>
      <c r="I82" s="451">
        <v>19.003</v>
      </c>
      <c r="J82" s="451">
        <v>0</v>
      </c>
      <c r="K82" s="451">
        <v>0</v>
      </c>
    </row>
    <row r="83" spans="1:11" s="190" customFormat="1" ht="12" hidden="1" customHeight="1" outlineLevel="1">
      <c r="A83" s="290">
        <v>2004</v>
      </c>
      <c r="B83" s="451">
        <v>-12.635</v>
      </c>
      <c r="C83" s="451">
        <v>-30.024000000000001</v>
      </c>
      <c r="D83" s="451">
        <v>-7.0190000000000001</v>
      </c>
      <c r="E83" s="451">
        <v>-33.603999999999999</v>
      </c>
      <c r="F83" s="451">
        <v>0.16200000000000001</v>
      </c>
      <c r="G83" s="451">
        <v>-2.29</v>
      </c>
      <c r="H83" s="451">
        <v>12.503</v>
      </c>
      <c r="I83" s="451">
        <v>-11.997999999999999</v>
      </c>
      <c r="J83" s="451">
        <v>0</v>
      </c>
      <c r="K83" s="451">
        <v>0</v>
      </c>
    </row>
    <row r="84" spans="1:11" s="190" customFormat="1" ht="12" hidden="1" customHeight="1" outlineLevel="1">
      <c r="A84" s="290">
        <v>2005</v>
      </c>
      <c r="B84" s="451">
        <v>-5.93</v>
      </c>
      <c r="C84" s="451">
        <v>-10.089</v>
      </c>
      <c r="D84" s="451">
        <v>-9.0449999999999999</v>
      </c>
      <c r="E84" s="451">
        <v>-42.110999999999997</v>
      </c>
      <c r="F84" s="451">
        <v>-6.02</v>
      </c>
      <c r="G84" s="451">
        <v>8.5939999999999994</v>
      </c>
      <c r="H84" s="451">
        <v>11.11</v>
      </c>
      <c r="I84" s="451">
        <v>-4.4169999999999998</v>
      </c>
      <c r="J84" s="451">
        <v>0</v>
      </c>
      <c r="K84" s="451">
        <v>0</v>
      </c>
    </row>
    <row r="85" spans="1:11" s="190" customFormat="1" ht="12" hidden="1" customHeight="1" outlineLevel="1">
      <c r="A85" s="290">
        <v>2006</v>
      </c>
      <c r="B85" s="451">
        <v>1.024</v>
      </c>
      <c r="C85" s="451">
        <v>23.006</v>
      </c>
      <c r="D85" s="451">
        <v>2.1779999999999999</v>
      </c>
      <c r="E85" s="451">
        <v>35.843000000000004</v>
      </c>
      <c r="F85" s="451">
        <v>-3.3860000000000001</v>
      </c>
      <c r="G85" s="451">
        <v>7.9429999999999996</v>
      </c>
      <c r="H85" s="451">
        <v>-12.999000000000001</v>
      </c>
      <c r="I85" s="451">
        <v>-1.645</v>
      </c>
      <c r="J85" s="451">
        <v>0</v>
      </c>
      <c r="K85" s="451">
        <v>0</v>
      </c>
    </row>
    <row r="86" spans="1:11" s="190" customFormat="1" ht="12" hidden="1" customHeight="1" outlineLevel="1">
      <c r="A86" s="290">
        <v>2007</v>
      </c>
      <c r="B86" s="451">
        <v>-10.214</v>
      </c>
      <c r="C86" s="451">
        <v>-1.7390000000000001</v>
      </c>
      <c r="D86" s="451">
        <v>-2.3769999999999998</v>
      </c>
      <c r="E86" s="451">
        <v>-7.6669999999999998</v>
      </c>
      <c r="F86" s="451">
        <v>-2.2709999999999999</v>
      </c>
      <c r="G86" s="451">
        <v>1.83</v>
      </c>
      <c r="H86" s="451">
        <v>-39.081000000000003</v>
      </c>
      <c r="I86" s="451">
        <v>-13.936</v>
      </c>
      <c r="J86" s="451">
        <v>0</v>
      </c>
      <c r="K86" s="451">
        <v>0</v>
      </c>
    </row>
    <row r="87" spans="1:11" s="190" customFormat="1" ht="12" hidden="1" customHeight="1" outlineLevel="1">
      <c r="A87" s="290">
        <v>2008</v>
      </c>
      <c r="B87" s="451">
        <v>3.2759999999999998</v>
      </c>
      <c r="C87" s="451">
        <v>2.3719999999999999</v>
      </c>
      <c r="D87" s="451">
        <v>-0.97299999999999998</v>
      </c>
      <c r="E87" s="451">
        <v>-7.4029999999999996</v>
      </c>
      <c r="F87" s="451">
        <v>-0.81299999999999994</v>
      </c>
      <c r="G87" s="451">
        <v>2.6579999999999999</v>
      </c>
      <c r="H87" s="451">
        <v>-18.867000000000001</v>
      </c>
      <c r="I87" s="451">
        <v>5.0179999999999998</v>
      </c>
      <c r="J87" s="451">
        <v>0</v>
      </c>
      <c r="K87" s="451">
        <v>0</v>
      </c>
    </row>
    <row r="88" spans="1:11" s="190" customFormat="1" ht="12" hidden="1" customHeight="1" outlineLevel="1">
      <c r="A88" s="290">
        <v>2009</v>
      </c>
      <c r="B88" s="451">
        <v>-3.19</v>
      </c>
      <c r="C88" s="451">
        <v>-21.565000000000001</v>
      </c>
      <c r="D88" s="451">
        <v>-3.871</v>
      </c>
      <c r="E88" s="451">
        <v>-4.4279999999999999</v>
      </c>
      <c r="F88" s="451">
        <v>-0.61799999999999999</v>
      </c>
      <c r="G88" s="451">
        <v>-16.210999999999999</v>
      </c>
      <c r="H88" s="451">
        <v>102.325</v>
      </c>
      <c r="I88" s="451">
        <v>-0.27300000000000002</v>
      </c>
      <c r="J88" s="451">
        <v>0</v>
      </c>
      <c r="K88" s="451">
        <v>0</v>
      </c>
    </row>
    <row r="89" spans="1:11" s="190" customFormat="1" ht="12" customHeight="1" collapsed="1">
      <c r="A89" s="290">
        <v>2010</v>
      </c>
      <c r="B89" s="451">
        <v>11.446999999999999</v>
      </c>
      <c r="C89" s="451">
        <v>9.4559999999999995</v>
      </c>
      <c r="D89" s="451">
        <v>2.78</v>
      </c>
      <c r="E89" s="451">
        <v>-3.4870000000000001</v>
      </c>
      <c r="F89" s="451">
        <v>1.1639999999999999</v>
      </c>
      <c r="G89" s="451">
        <v>13.617000000000001</v>
      </c>
      <c r="H89" s="451">
        <v>-8.0489999999999995</v>
      </c>
      <c r="I89" s="451">
        <v>14.654999999999999</v>
      </c>
      <c r="J89" s="451">
        <v>0</v>
      </c>
      <c r="K89" s="451">
        <v>0</v>
      </c>
    </row>
    <row r="90" spans="1:11" s="190" customFormat="1" ht="12" hidden="1" customHeight="1" outlineLevel="1">
      <c r="A90" s="290">
        <v>2011</v>
      </c>
      <c r="B90" s="451">
        <v>-8.9220000000000006</v>
      </c>
      <c r="C90" s="451">
        <v>2.121</v>
      </c>
      <c r="D90" s="451">
        <v>0.255</v>
      </c>
      <c r="E90" s="451">
        <v>2.71</v>
      </c>
      <c r="F90" s="451">
        <v>2.109</v>
      </c>
      <c r="G90" s="451">
        <v>-8.1950000000000003</v>
      </c>
      <c r="H90" s="451">
        <v>16.163</v>
      </c>
      <c r="I90" s="451">
        <v>-12.958</v>
      </c>
      <c r="J90" s="451">
        <v>0</v>
      </c>
      <c r="K90" s="451">
        <v>0</v>
      </c>
    </row>
    <row r="91" spans="1:11" s="190" customFormat="1" ht="12" hidden="1" customHeight="1" outlineLevel="1">
      <c r="A91" s="290">
        <v>2012</v>
      </c>
      <c r="B91" s="451">
        <v>1.4410000000000001</v>
      </c>
      <c r="C91" s="451">
        <v>-6.742</v>
      </c>
      <c r="D91" s="451">
        <v>1.169</v>
      </c>
      <c r="E91" s="451">
        <v>3.1269999999999998</v>
      </c>
      <c r="F91" s="451">
        <v>-0.65</v>
      </c>
      <c r="G91" s="451">
        <v>7.0449999999999999</v>
      </c>
      <c r="H91" s="451">
        <v>10.117000000000001</v>
      </c>
      <c r="I91" s="451">
        <v>2.5859999999999999</v>
      </c>
      <c r="J91" s="451">
        <v>0</v>
      </c>
      <c r="K91" s="451">
        <v>0</v>
      </c>
    </row>
    <row r="92" spans="1:11" s="190" customFormat="1" hidden="1" outlineLevel="1">
      <c r="A92" s="290">
        <v>2013</v>
      </c>
      <c r="B92" s="451">
        <v>2.0910000000000002</v>
      </c>
      <c r="C92" s="451">
        <v>-8.0830000000000002</v>
      </c>
      <c r="D92" s="451">
        <v>3.54</v>
      </c>
      <c r="E92" s="451">
        <v>-7.18</v>
      </c>
      <c r="F92" s="451">
        <v>4.4539999999999997</v>
      </c>
      <c r="G92" s="451">
        <v>5.9989999999999997</v>
      </c>
      <c r="H92" s="451">
        <v>9.5749999999999993</v>
      </c>
      <c r="I92" s="451">
        <v>2.7690000000000001</v>
      </c>
      <c r="J92" s="451">
        <v>0</v>
      </c>
      <c r="K92" s="451">
        <v>0</v>
      </c>
    </row>
    <row r="93" spans="1:11" s="190" customFormat="1" hidden="1" outlineLevel="1">
      <c r="A93" s="290">
        <v>2014</v>
      </c>
      <c r="B93" s="451">
        <v>-5.7859999999999996</v>
      </c>
      <c r="C93" s="451">
        <v>-11.923999999999999</v>
      </c>
      <c r="D93" s="451">
        <v>8.0169999999999995</v>
      </c>
      <c r="E93" s="451">
        <v>2.2090000000000001</v>
      </c>
      <c r="F93" s="451">
        <v>10.166</v>
      </c>
      <c r="G93" s="451">
        <v>2.6890000000000001</v>
      </c>
      <c r="H93" s="451">
        <v>15.933999999999999</v>
      </c>
      <c r="I93" s="451">
        <v>-10.016</v>
      </c>
      <c r="J93" s="451">
        <v>0</v>
      </c>
      <c r="K93" s="451">
        <v>0</v>
      </c>
    </row>
    <row r="94" spans="1:11" s="190" customFormat="1" collapsed="1">
      <c r="A94" s="290">
        <v>2015</v>
      </c>
      <c r="B94" s="451">
        <v>-1.333</v>
      </c>
      <c r="C94" s="451">
        <v>-2.4249999999999998</v>
      </c>
      <c r="D94" s="451">
        <v>-2.6960000000000002</v>
      </c>
      <c r="E94" s="451">
        <v>2.5009999999999999</v>
      </c>
      <c r="F94" s="451">
        <v>-4.0990000000000002</v>
      </c>
      <c r="G94" s="451">
        <v>0.13800000000000001</v>
      </c>
      <c r="H94" s="451">
        <v>0.81</v>
      </c>
      <c r="I94" s="451">
        <v>-0.64500000000000002</v>
      </c>
      <c r="J94" s="451">
        <v>0</v>
      </c>
      <c r="K94" s="451">
        <v>0</v>
      </c>
    </row>
    <row r="95" spans="1:11" s="190" customFormat="1">
      <c r="A95" s="290">
        <v>2016</v>
      </c>
      <c r="B95" s="451">
        <v>1.1040000000000001</v>
      </c>
      <c r="C95" s="451">
        <v>-5.9290000000000003</v>
      </c>
      <c r="D95" s="451">
        <v>3.052</v>
      </c>
      <c r="E95" s="451">
        <v>0.51</v>
      </c>
      <c r="F95" s="451">
        <v>2.1800000000000002</v>
      </c>
      <c r="G95" s="451">
        <v>7.4779999999999998</v>
      </c>
      <c r="H95" s="451">
        <v>7.1840000000000002</v>
      </c>
      <c r="I95" s="451">
        <v>1.0009999999999999</v>
      </c>
      <c r="J95" s="451">
        <v>0</v>
      </c>
      <c r="K95" s="451">
        <v>0</v>
      </c>
    </row>
    <row r="96" spans="1:11" s="190" customFormat="1">
      <c r="A96" s="290">
        <v>2017</v>
      </c>
      <c r="B96" s="451">
        <v>-5.069</v>
      </c>
      <c r="C96" s="451">
        <v>-7.3929999999999998</v>
      </c>
      <c r="D96" s="451">
        <v>1.5860000000000001</v>
      </c>
      <c r="E96" s="451">
        <v>0.77400000000000002</v>
      </c>
      <c r="F96" s="451">
        <v>2.0049999999999999</v>
      </c>
      <c r="G96" s="451">
        <v>-2.1000000000000001E-2</v>
      </c>
      <c r="H96" s="451">
        <v>13.271000000000001</v>
      </c>
      <c r="I96" s="451">
        <v>-7.6680000000000001</v>
      </c>
      <c r="J96" s="451">
        <v>0</v>
      </c>
      <c r="K96" s="451">
        <v>0</v>
      </c>
    </row>
    <row r="97" spans="1:11" s="190" customFormat="1">
      <c r="A97" s="290">
        <v>2018</v>
      </c>
      <c r="B97" s="451">
        <v>-2.794</v>
      </c>
      <c r="C97" s="451">
        <v>0.2</v>
      </c>
      <c r="D97" s="451">
        <v>-0.25700000000000001</v>
      </c>
      <c r="E97" s="451">
        <v>-17.07</v>
      </c>
      <c r="F97" s="451">
        <v>-1.679</v>
      </c>
      <c r="G97" s="451">
        <v>13.295999999999999</v>
      </c>
      <c r="H97" s="451">
        <v>-6.3559999999999999</v>
      </c>
      <c r="I97" s="451">
        <v>-4.2549999999999999</v>
      </c>
      <c r="J97" s="451">
        <v>-3.88</v>
      </c>
      <c r="K97" s="451">
        <v>-4.5830000000000002</v>
      </c>
    </row>
    <row r="98" spans="1:11" s="190" customFormat="1">
      <c r="A98" s="290">
        <v>2019</v>
      </c>
      <c r="B98" s="451">
        <v>-6.0330000000000004</v>
      </c>
      <c r="C98" s="451">
        <v>-16.164999999999999</v>
      </c>
      <c r="D98" s="451">
        <v>3.698</v>
      </c>
      <c r="E98" s="451">
        <v>-23.664999999999999</v>
      </c>
      <c r="F98" s="451">
        <v>1.181</v>
      </c>
      <c r="G98" s="451">
        <v>21.207000000000001</v>
      </c>
      <c r="H98" s="451">
        <v>6.3460000000000001</v>
      </c>
      <c r="I98" s="451">
        <v>-9.76</v>
      </c>
      <c r="J98" s="451">
        <v>-9.8360000000000003</v>
      </c>
      <c r="K98" s="451">
        <v>-9.6929999999999996</v>
      </c>
    </row>
    <row r="99" spans="1:11" s="190" customFormat="1">
      <c r="A99" s="290">
        <v>2020</v>
      </c>
      <c r="B99" s="451">
        <v>-15.154999999999999</v>
      </c>
      <c r="C99" s="451">
        <v>-13.644</v>
      </c>
      <c r="D99" s="451">
        <v>-26.123000000000001</v>
      </c>
      <c r="E99" s="451">
        <v>-5.8789999999999996</v>
      </c>
      <c r="F99" s="451">
        <v>-10.326000000000001</v>
      </c>
      <c r="G99" s="451">
        <v>-73.266000000000005</v>
      </c>
      <c r="H99" s="451">
        <v>-8.4339999999999993</v>
      </c>
      <c r="I99" s="451">
        <v>-9.1809999999999992</v>
      </c>
      <c r="J99" s="451">
        <v>-6.6950000000000003</v>
      </c>
      <c r="K99" s="451">
        <v>-11.367000000000001</v>
      </c>
    </row>
    <row r="100" spans="1:11" s="190" customFormat="1">
      <c r="B100" s="199"/>
    </row>
    <row r="101" spans="1:11" s="190" customFormat="1">
      <c r="B101" s="199"/>
    </row>
    <row r="102" spans="1:11" s="190" customFormat="1">
      <c r="B102" s="199"/>
    </row>
    <row r="103" spans="1:11" s="190" customFormat="1">
      <c r="B103" s="199"/>
    </row>
    <row r="104" spans="1:11" s="190" customFormat="1">
      <c r="B104" s="199"/>
    </row>
    <row r="105" spans="1:11" s="190" customFormat="1">
      <c r="B105" s="199"/>
    </row>
    <row r="106" spans="1:11" s="190" customFormat="1">
      <c r="B106" s="199"/>
    </row>
    <row r="107" spans="1:11" s="190" customFormat="1">
      <c r="B107" s="199"/>
    </row>
    <row r="108" spans="1:11" s="190" customFormat="1">
      <c r="B108" s="199"/>
    </row>
    <row r="109" spans="1:11" s="190" customFormat="1">
      <c r="B109" s="199"/>
    </row>
    <row r="110" spans="1:11" s="190" customFormat="1">
      <c r="B110" s="199"/>
    </row>
  </sheetData>
  <mergeCells count="13">
    <mergeCell ref="B78:I78"/>
    <mergeCell ref="B55:I55"/>
    <mergeCell ref="B31:I31"/>
    <mergeCell ref="B7:I7"/>
    <mergeCell ref="I4:I5"/>
    <mergeCell ref="A1:K1"/>
    <mergeCell ref="A3:A5"/>
    <mergeCell ref="C4:C5"/>
    <mergeCell ref="D4:D5"/>
    <mergeCell ref="B3:B5"/>
    <mergeCell ref="C3:K3"/>
    <mergeCell ref="J4:K4"/>
    <mergeCell ref="E4:H4"/>
  </mergeCells>
  <phoneticPr fontId="6" type="noConversion"/>
  <hyperlinks>
    <hyperlink ref="A1:I1" location="Inhaltsverzeichnis!A35" display="Inhaltsverzeichnis!A35" xr:uid="{00000000-0004-0000-1C00-000000000000}"/>
  </hyperlinks>
  <pageMargins left="0.59055118110236227" right="0.59055118110236227" top="0.78740157480314965" bottom="0.78740157480314965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I46"/>
  <sheetViews>
    <sheetView zoomScaleNormal="100" workbookViewId="0"/>
  </sheetViews>
  <sheetFormatPr baseColWidth="10" defaultRowHeight="13.2"/>
  <cols>
    <col min="1" max="1" width="5.44140625" customWidth="1"/>
    <col min="2" max="2" width="2.5546875" customWidth="1"/>
    <col min="3" max="3" width="71.44140625" customWidth="1"/>
    <col min="4" max="4" width="4.5546875" customWidth="1"/>
    <col min="5" max="5" width="9.5546875" style="2" customWidth="1"/>
  </cols>
  <sheetData>
    <row r="1" spans="1:9" ht="100.35" customHeight="1">
      <c r="A1" s="53" t="s">
        <v>142</v>
      </c>
      <c r="B1" s="53"/>
      <c r="C1" s="16"/>
      <c r="D1" s="16"/>
      <c r="E1" s="530" t="s">
        <v>253</v>
      </c>
      <c r="I1" s="16"/>
    </row>
    <row r="2" spans="1:9">
      <c r="A2" s="16"/>
      <c r="B2" s="16"/>
      <c r="C2" s="16"/>
      <c r="D2" s="54" t="s">
        <v>85</v>
      </c>
      <c r="E2" s="531"/>
    </row>
    <row r="3" spans="1:9">
      <c r="B3" s="534" t="s">
        <v>148</v>
      </c>
      <c r="C3" s="534"/>
      <c r="D3" s="3"/>
      <c r="E3" s="531"/>
    </row>
    <row r="4" spans="1:9">
      <c r="A4" s="3"/>
      <c r="B4" s="532" t="s">
        <v>367</v>
      </c>
      <c r="C4" s="532"/>
      <c r="D4" s="248">
        <v>4</v>
      </c>
      <c r="E4" s="531"/>
    </row>
    <row r="5" spans="1:9">
      <c r="B5" s="534" t="s">
        <v>236</v>
      </c>
      <c r="C5" s="534"/>
      <c r="D5" s="3"/>
      <c r="E5" s="531"/>
    </row>
    <row r="6" spans="1:9">
      <c r="A6" s="244" t="s">
        <v>228</v>
      </c>
      <c r="B6" s="532" t="s">
        <v>86</v>
      </c>
      <c r="C6" s="532"/>
      <c r="D6" s="248">
        <v>6</v>
      </c>
      <c r="E6" s="531"/>
    </row>
    <row r="7" spans="1:9">
      <c r="A7" s="387" t="s">
        <v>200</v>
      </c>
      <c r="B7" s="244"/>
      <c r="C7" s="253" t="s">
        <v>432</v>
      </c>
      <c r="D7" s="248">
        <v>6</v>
      </c>
      <c r="E7" s="531"/>
    </row>
    <row r="8" spans="1:9">
      <c r="A8" s="387" t="s">
        <v>201</v>
      </c>
      <c r="B8" s="244"/>
      <c r="C8" s="253" t="s">
        <v>433</v>
      </c>
      <c r="D8" s="248">
        <v>8</v>
      </c>
    </row>
    <row r="9" spans="1:9">
      <c r="A9" s="387" t="s">
        <v>202</v>
      </c>
      <c r="B9" s="244"/>
      <c r="C9" s="253" t="s">
        <v>434</v>
      </c>
      <c r="D9" s="248">
        <v>10</v>
      </c>
    </row>
    <row r="10" spans="1:9">
      <c r="A10" s="241"/>
      <c r="B10" s="534" t="s">
        <v>235</v>
      </c>
      <c r="C10" s="534"/>
      <c r="D10" s="3"/>
    </row>
    <row r="11" spans="1:9">
      <c r="A11" s="244" t="s">
        <v>229</v>
      </c>
      <c r="B11" s="533" t="s">
        <v>428</v>
      </c>
      <c r="C11" s="533"/>
      <c r="D11" s="248">
        <v>12</v>
      </c>
    </row>
    <row r="12" spans="1:9">
      <c r="A12" s="389" t="s">
        <v>203</v>
      </c>
      <c r="B12" s="246"/>
      <c r="C12" s="253" t="s">
        <v>429</v>
      </c>
      <c r="D12" s="248">
        <v>12</v>
      </c>
    </row>
    <row r="13" spans="1:9">
      <c r="A13" s="389" t="s">
        <v>204</v>
      </c>
      <c r="B13" s="246"/>
      <c r="C13" s="253" t="s">
        <v>431</v>
      </c>
      <c r="D13" s="248">
        <v>13</v>
      </c>
    </row>
    <row r="14" spans="1:9">
      <c r="A14" s="389" t="s">
        <v>205</v>
      </c>
      <c r="B14" s="246"/>
      <c r="C14" s="243" t="s">
        <v>237</v>
      </c>
      <c r="D14" s="248">
        <v>15</v>
      </c>
    </row>
    <row r="15" spans="1:9">
      <c r="A15" s="389" t="s">
        <v>230</v>
      </c>
      <c r="B15" s="246"/>
      <c r="C15" s="243" t="s">
        <v>238</v>
      </c>
      <c r="D15" s="248">
        <v>16</v>
      </c>
    </row>
    <row r="16" spans="1:9">
      <c r="A16" s="389" t="s">
        <v>231</v>
      </c>
      <c r="B16" s="246"/>
      <c r="C16" s="253" t="s">
        <v>241</v>
      </c>
      <c r="D16" s="248">
        <v>18</v>
      </c>
    </row>
    <row r="17" spans="1:5">
      <c r="A17" s="389" t="s">
        <v>232</v>
      </c>
      <c r="B17" s="246"/>
      <c r="C17" s="253" t="s">
        <v>242</v>
      </c>
      <c r="D17" s="248">
        <v>20</v>
      </c>
    </row>
    <row r="18" spans="1:5">
      <c r="A18" s="389" t="s">
        <v>233</v>
      </c>
      <c r="B18" s="246"/>
      <c r="C18" s="253" t="s">
        <v>243</v>
      </c>
      <c r="D18" s="248">
        <v>22</v>
      </c>
    </row>
    <row r="19" spans="1:5">
      <c r="A19" s="242"/>
      <c r="B19" s="534" t="s">
        <v>234</v>
      </c>
      <c r="C19" s="534"/>
      <c r="D19" s="3"/>
    </row>
    <row r="20" spans="1:5">
      <c r="A20" s="258" t="s">
        <v>227</v>
      </c>
      <c r="B20" s="532" t="s">
        <v>234</v>
      </c>
      <c r="C20" s="532"/>
      <c r="D20" s="248">
        <v>23</v>
      </c>
    </row>
    <row r="21" spans="1:5">
      <c r="A21" s="387" t="s">
        <v>206</v>
      </c>
      <c r="B21" s="244"/>
      <c r="C21" s="243" t="s">
        <v>239</v>
      </c>
      <c r="D21" s="248">
        <v>23</v>
      </c>
    </row>
    <row r="22" spans="1:5">
      <c r="A22" s="387" t="s">
        <v>207</v>
      </c>
      <c r="B22" s="244"/>
      <c r="C22" s="253" t="s">
        <v>448</v>
      </c>
      <c r="D22" s="248">
        <v>24</v>
      </c>
    </row>
    <row r="23" spans="1:5">
      <c r="A23" s="387" t="s">
        <v>208</v>
      </c>
      <c r="B23" s="244"/>
      <c r="C23" s="253" t="s">
        <v>447</v>
      </c>
      <c r="D23" s="248">
        <v>25</v>
      </c>
    </row>
    <row r="24" spans="1:5">
      <c r="A24" s="387" t="s">
        <v>209</v>
      </c>
      <c r="B24" s="244"/>
      <c r="C24" s="253" t="s">
        <v>446</v>
      </c>
      <c r="D24" s="248">
        <v>26</v>
      </c>
    </row>
    <row r="25" spans="1:5">
      <c r="A25" s="387" t="s">
        <v>210</v>
      </c>
      <c r="B25" s="244"/>
      <c r="C25" s="253" t="s">
        <v>445</v>
      </c>
      <c r="D25" s="248">
        <v>27</v>
      </c>
    </row>
    <row r="26" spans="1:5">
      <c r="A26" s="387" t="s">
        <v>211</v>
      </c>
      <c r="B26" s="244"/>
      <c r="C26" s="243" t="s">
        <v>444</v>
      </c>
      <c r="D26" s="414">
        <v>27</v>
      </c>
    </row>
    <row r="27" spans="1:5">
      <c r="A27" s="387" t="s">
        <v>212</v>
      </c>
      <c r="B27" s="244"/>
      <c r="C27" s="253" t="s">
        <v>443</v>
      </c>
      <c r="D27" s="248">
        <v>28</v>
      </c>
    </row>
    <row r="28" spans="1:5">
      <c r="A28" s="387" t="s">
        <v>213</v>
      </c>
      <c r="B28" s="244"/>
      <c r="C28" s="253" t="s">
        <v>442</v>
      </c>
      <c r="D28" s="248">
        <v>29</v>
      </c>
    </row>
    <row r="29" spans="1:5">
      <c r="A29" s="387" t="s">
        <v>214</v>
      </c>
      <c r="B29" s="244"/>
      <c r="C29" s="243" t="s">
        <v>441</v>
      </c>
      <c r="D29" s="408">
        <v>29</v>
      </c>
    </row>
    <row r="30" spans="1:5">
      <c r="A30" s="387" t="s">
        <v>221</v>
      </c>
      <c r="B30" s="244"/>
      <c r="C30" s="243" t="s">
        <v>315</v>
      </c>
      <c r="D30" s="384">
        <v>29</v>
      </c>
    </row>
    <row r="31" spans="1:5">
      <c r="A31" s="387" t="s">
        <v>222</v>
      </c>
      <c r="B31" s="244"/>
      <c r="C31" s="253" t="s">
        <v>440</v>
      </c>
      <c r="D31" s="248">
        <v>30</v>
      </c>
      <c r="E31" s="197"/>
    </row>
    <row r="32" spans="1:5" ht="23.4">
      <c r="A32" s="388" t="s">
        <v>223</v>
      </c>
      <c r="B32" s="247"/>
      <c r="C32" s="254" t="s">
        <v>439</v>
      </c>
      <c r="D32" s="248">
        <v>31</v>
      </c>
    </row>
    <row r="33" spans="1:5" ht="23.4">
      <c r="A33" s="388" t="s">
        <v>224</v>
      </c>
      <c r="B33" s="247"/>
      <c r="C33" s="254" t="s">
        <v>438</v>
      </c>
      <c r="D33" s="248">
        <v>32</v>
      </c>
    </row>
    <row r="34" spans="1:5" ht="23.4">
      <c r="A34" s="388" t="s">
        <v>220</v>
      </c>
      <c r="B34" s="247"/>
      <c r="C34" s="254" t="s">
        <v>437</v>
      </c>
      <c r="D34" s="248">
        <v>33</v>
      </c>
    </row>
    <row r="35" spans="1:5" ht="23.4">
      <c r="A35" s="388" t="s">
        <v>226</v>
      </c>
      <c r="B35" s="247"/>
      <c r="C35" s="254" t="s">
        <v>436</v>
      </c>
      <c r="D35" s="248">
        <v>34</v>
      </c>
    </row>
    <row r="36" spans="1:5">
      <c r="A36" s="387" t="s">
        <v>225</v>
      </c>
      <c r="B36" s="244"/>
      <c r="C36" s="253" t="s">
        <v>255</v>
      </c>
      <c r="D36" s="248">
        <v>35</v>
      </c>
    </row>
    <row r="37" spans="1:5">
      <c r="A37" s="387" t="s">
        <v>312</v>
      </c>
      <c r="B37" s="244"/>
      <c r="C37" s="253" t="s">
        <v>254</v>
      </c>
      <c r="D37" s="248">
        <v>36</v>
      </c>
    </row>
    <row r="38" spans="1:5">
      <c r="A38" s="387" t="s">
        <v>449</v>
      </c>
      <c r="C38" s="243" t="s">
        <v>454</v>
      </c>
      <c r="D38" s="514">
        <v>38</v>
      </c>
    </row>
    <row r="44" spans="1:5">
      <c r="E44" s="263"/>
    </row>
    <row r="45" spans="1:5">
      <c r="E45" s="263"/>
    </row>
    <row r="46" spans="1:5">
      <c r="E46" s="263"/>
    </row>
  </sheetData>
  <mergeCells count="9">
    <mergeCell ref="E1:E7"/>
    <mergeCell ref="B6:C6"/>
    <mergeCell ref="B11:C11"/>
    <mergeCell ref="B20:C20"/>
    <mergeCell ref="B3:C3"/>
    <mergeCell ref="B4:C4"/>
    <mergeCell ref="B5:C5"/>
    <mergeCell ref="B10:C10"/>
    <mergeCell ref="B19:C19"/>
  </mergeCells>
  <phoneticPr fontId="6" type="noConversion"/>
  <hyperlinks>
    <hyperlink ref="B4" location="S.4_Erl.1!A1" display="Erläuterungen und Allgemeine Hinweise" xr:uid="{00000000-0004-0000-0200-000000000000}"/>
    <hyperlink ref="B6" location="'S.6+7_Bil.Menge'!A1" display="Energiebilanz Berlin" xr:uid="{00000000-0004-0000-0200-000001000000}"/>
    <hyperlink ref="C7" location="'S.6+7_Bil.Menge'!A2" display="Energiebilanz Berlin 2009 in spezifischen Mengeneinheiten" xr:uid="{00000000-0004-0000-0200-000002000000}"/>
    <hyperlink ref="A6" location="'S.6+7_Bil.Menge'!A1" display="1." xr:uid="{00000000-0004-0000-0200-000003000000}"/>
    <hyperlink ref="A7" location="'S.6+7_Bil.Menge'!A2" display="1.1" xr:uid="{00000000-0004-0000-0200-000004000000}"/>
    <hyperlink ref="D6" location="'S.6+7_Bil.Menge'!A1" display="'S.6+7_Bil.Menge'!A1" xr:uid="{00000000-0004-0000-0200-000005000000}"/>
    <hyperlink ref="D7" location="'S.6+7_Bil.Menge'!A2" display="'S.6+7_Bil.Menge'!A2" xr:uid="{00000000-0004-0000-0200-000006000000}"/>
    <hyperlink ref="D4" location="S.4_Erl.1!A1" display="S.4_Erl.1!A1" xr:uid="{00000000-0004-0000-0200-000007000000}"/>
    <hyperlink ref="C8" location="'S.8+9_Bil.TJ'!A1" display="Energiebilanz Berlin 2009 in Terajoule" xr:uid="{00000000-0004-0000-0200-000008000000}"/>
    <hyperlink ref="A8" location="'S.8+9_Bil.TJ'!A1" display="1.2" xr:uid="{00000000-0004-0000-0200-000009000000}"/>
    <hyperlink ref="D8" location="'S.8+9_Bil.TJ'!A1" display="'S.8+9_Bil.TJ'!A1" xr:uid="{00000000-0004-0000-0200-00000A000000}"/>
    <hyperlink ref="C9" location="'S.10+11_Bil.SKE'!A1" display="Energiebilanz Berlin 2009 in Steinkohleneinheiten" xr:uid="{00000000-0004-0000-0200-00000B000000}"/>
    <hyperlink ref="A9" location="'S.10+11_Bil.SKE'!A1" display="1.3" xr:uid="{00000000-0004-0000-0200-00000C000000}"/>
    <hyperlink ref="D9" location="'S.10+11_Bil.SKE'!A1" display="'S.10+11_Bil.SKE'!A1" xr:uid="{00000000-0004-0000-0200-00000D000000}"/>
    <hyperlink ref="A11" location="S.12_PEV_Analyse!A1" display="2." xr:uid="{00000000-0004-0000-0200-00000E000000}"/>
    <hyperlink ref="B11" location="S.12_PEV_Analyse!A1" display="Entwicklung des Energieverbrauchs und der CO₂-Emissionen im Land Berlin 1990 - 2009" xr:uid="{00000000-0004-0000-0200-00000F000000}"/>
    <hyperlink ref="D11" location="S.12_PEV_Analyse!A1" display="S.12_PEV_Analyse!A1" xr:uid="{00000000-0004-0000-0200-000010000000}"/>
    <hyperlink ref="A12" location="S.12_PEV_Analyse!A2" display="2.1" xr:uid="{00000000-0004-0000-0200-000011000000}"/>
    <hyperlink ref="C12" location="S.12_PEV_Analyse!A2" display="Primärenergieverbrauch im Land Berlin 1990 - 2009" xr:uid="{00000000-0004-0000-0200-000012000000}"/>
    <hyperlink ref="D12" location="S.12_PEV_Analyse!A2" display="S.12_PEV_Analyse!A2" xr:uid="{00000000-0004-0000-0200-000013000000}"/>
    <hyperlink ref="A13" location="S.13_EEV_Analyse!A1" display="2.2" xr:uid="{00000000-0004-0000-0200-000014000000}"/>
    <hyperlink ref="C13" location="S.13_EEV_Analyse!A1" display="Endenergieverbrauch im Land Berlin 1990 - 2009" xr:uid="{00000000-0004-0000-0200-000015000000}"/>
    <hyperlink ref="D13" location="S.13_EEV_Analyse!A1" display="S.13_EEV_Analyse!A1" xr:uid="{00000000-0004-0000-0200-000016000000}"/>
    <hyperlink ref="A14" location="'S.15_spez. EV'!A1" display="2.3" xr:uid="{00000000-0004-0000-0200-000017000000}"/>
    <hyperlink ref="C14" location="'S.15_spez. EV'!A1" display="Primär- und Endenergieverbrauch bezogen auf BIP und Einwohner " xr:uid="{00000000-0004-0000-0200-000018000000}"/>
    <hyperlink ref="D14" location="'S.15_spez. EV'!A1" display="'S.15_spez. EV'!A1" xr:uid="{00000000-0004-0000-0200-000019000000}"/>
    <hyperlink ref="A15" location="'S.16+17_Energieflussbild'!A1" display="2.4" xr:uid="{00000000-0004-0000-0200-00001A000000}"/>
    <hyperlink ref="C15" location="'S.16+17_Energieflussbild'!A1" display="Energieflussbild - Sankey Diagramm" xr:uid="{00000000-0004-0000-0200-00001B000000}"/>
    <hyperlink ref="D15" location="'S.16+17_Energieflussbild'!A1" display="'S.16+17_Energieflussbild'!A1" xr:uid="{00000000-0004-0000-0200-00001C000000}"/>
    <hyperlink ref="A16" location="S.18_CO2_PEV!A1" display="2.5" xr:uid="{00000000-0004-0000-0200-00001D000000}"/>
    <hyperlink ref="C16" location="S.18_CO2_PEV!A1" display="CO2-Emissionen aus dem Primärenergieverbrauch" xr:uid="{00000000-0004-0000-0200-00001E000000}"/>
    <hyperlink ref="D16" location="S.18_CO2_PEV!A1" display="S.18_CO2_PEV!A1" xr:uid="{00000000-0004-0000-0200-00001F000000}"/>
    <hyperlink ref="A17" location="S.20_CO2_EEV!A1" display="2.6" xr:uid="{00000000-0004-0000-0200-000020000000}"/>
    <hyperlink ref="C17" location="S.20_CO2_EEV!A1" display="CO2-Emissionen aus dem Endenergieverbrauch" xr:uid="{00000000-0004-0000-0200-000021000000}"/>
    <hyperlink ref="D17" location="S.20_CO2_EEV!A1" display="S.20_CO2_EEV!A1" xr:uid="{00000000-0004-0000-0200-000022000000}"/>
    <hyperlink ref="A18" location="S.22_Sankey_Vergleich!A1" display="2.7" xr:uid="{00000000-0004-0000-0200-000023000000}"/>
    <hyperlink ref="C18" location="S.22_Sankey_Vergleich!A1" display="CO₂-Flussbild" xr:uid="{00000000-0004-0000-0200-000024000000}"/>
    <hyperlink ref="D18" location="S.22_Sankey_Vergleich!A1" display="S.22_Sankey_Vergleich!A1" xr:uid="{00000000-0004-0000-0200-000025000000}"/>
    <hyperlink ref="A20" location="S.23_Kennz.!A1" display="3." xr:uid="{00000000-0004-0000-0200-000026000000}"/>
    <hyperlink ref="A21" location="S.23_Kennz.!A2" display="3.1" xr:uid="{00000000-0004-0000-0200-000027000000}"/>
    <hyperlink ref="B20" location="S.23_Kennz.!A1" display="Tabellen" xr:uid="{00000000-0004-0000-0200-000028000000}"/>
    <hyperlink ref="C21" location="S.23_Kennz.!A2" display="Volkswirtschaftliche Kennzahlen" xr:uid="{00000000-0004-0000-0200-000029000000}"/>
    <hyperlink ref="D20" location="S.23_Kennz.!A1" display="S.23_Kennz.!A1" xr:uid="{00000000-0004-0000-0200-00002A000000}"/>
    <hyperlink ref="D21" location="S.23_Kennz.!A2" display="S.23_Kennz.!A2" xr:uid="{00000000-0004-0000-0200-00002B000000}"/>
    <hyperlink ref="C22" location="S.24_PEV!A1" display="Primärenergieverbrauch in Berlin 1990 bis 2009" xr:uid="{00000000-0004-0000-0200-00002C000000}"/>
    <hyperlink ref="A22" location="S.24_PEV!A1" display="3.2" xr:uid="{00000000-0004-0000-0200-00002D000000}"/>
    <hyperlink ref="D22" location="S.24_PEV!A1" display="S.24_PEV!A1" xr:uid="{00000000-0004-0000-0200-00002E000000}"/>
    <hyperlink ref="C23" location="S.25_EEV_ET!A1" display="Endenergieverbrauch in Berlin 1990 bis 2009 nach Energieträgern" xr:uid="{00000000-0004-0000-0200-00002F000000}"/>
    <hyperlink ref="A23" location="S.25_EEV_ET!A1" display="3.3" xr:uid="{00000000-0004-0000-0200-000030000000}"/>
    <hyperlink ref="D23" location="S.25_EEV_ET!A1" display="S.25_EEV_ET!A1" xr:uid="{00000000-0004-0000-0200-000031000000}"/>
    <hyperlink ref="C24" location="S.26_EEV_Sek!A1" display="Endenergieverbrauch in Berlin 1990 bis 2009 nach Sektoren" xr:uid="{00000000-0004-0000-0200-000032000000}"/>
    <hyperlink ref="A24" location="S.26_EEV_Sek!A1" display="3.4" xr:uid="{00000000-0004-0000-0200-000033000000}"/>
    <hyperlink ref="D24" location="S.26_EEV_Sek!A1" display="S.26_EEV_Sek!A1" xr:uid="{00000000-0004-0000-0200-000034000000}"/>
    <hyperlink ref="A26" location="S.27_Strombilanz!A38" display="3.6" xr:uid="{00000000-0004-0000-0200-000035000000}"/>
    <hyperlink ref="A25" location="S.27_Strombilanz!A1" display="3.5" xr:uid="{00000000-0004-0000-0200-000036000000}"/>
    <hyperlink ref="C26" location="S.27_Strombilanz!A38" display="Brennstoffeinsatz zur Stromerzeugung in Berlin 2017" xr:uid="{00000000-0004-0000-0200-000037000000}"/>
    <hyperlink ref="D26" location="S.27_Strombilanz!A38" display="S.27_Strombilanz!A38" xr:uid="{00000000-0004-0000-0200-000038000000}"/>
    <hyperlink ref="C25" location="S.27_Strombilanz!A1" display="Strombilanz Berlin 2003 bis 2009" xr:uid="{00000000-0004-0000-0200-000039000000}"/>
    <hyperlink ref="D25" location="S.27_Strombilanz!A1" display="S.27_Strombilanz!A1" xr:uid="{00000000-0004-0000-0200-00003A000000}"/>
    <hyperlink ref="C27" location="S.28_Strombilanz!A1" display="Stromverbrauch in Berlin 2000 bis 2009 nach Sektoren" xr:uid="{00000000-0004-0000-0200-00003B000000}"/>
    <hyperlink ref="A27" location="S.28_Strombilanz!A1" display="3.7" xr:uid="{00000000-0004-0000-0200-00003C000000}"/>
    <hyperlink ref="D27" location="S.28_Strombilanz!A1" display="S.28_Strombilanz!A1" xr:uid="{00000000-0004-0000-0200-00003D000000}"/>
    <hyperlink ref="C28" location="S.29_Fernwärme!A1" display="Fernwärmebilanz Berlin 2003 bis 2009" xr:uid="{00000000-0004-0000-0200-00003E000000}"/>
    <hyperlink ref="D28" location="S.29_Fernwärme!A1" display="S.29_Fernwärme!A1" xr:uid="{00000000-0004-0000-0200-00003F000000}"/>
    <hyperlink ref="A28" location="S.29_Fernwärme!A1" display="3.8" xr:uid="{00000000-0004-0000-0200-000040000000}"/>
    <hyperlink ref="C29" location="S.29_Fernwärme!A26" display="Brennstoffeinsatz zur Fernwärmeerzeugung in Berlin 2016" xr:uid="{00000000-0004-0000-0200-000041000000}"/>
    <hyperlink ref="A29" location="S.29_Fernwärme!A26" display="3.9" xr:uid="{00000000-0004-0000-0200-000042000000}"/>
    <hyperlink ref="D29" location="S.29_Fernwärme!A26" display="S.29_Fernwärme!A26" xr:uid="{00000000-0004-0000-0200-000043000000}"/>
    <hyperlink ref="A31" location="S.30_Heizwerte!A1" display="3.10" xr:uid="{00000000-0004-0000-0200-000044000000}"/>
    <hyperlink ref="C31" location="S.30_Heizwerte!A1" display="Heizwerte und CO₂-Emissionsfaktoren nach Energieträgern zur Energiebilanz 2009" xr:uid="{00000000-0004-0000-0200-000045000000}"/>
    <hyperlink ref="D31" location="S.30_Heizwerte!A1" display="S.30_Heizwerte!A1" xr:uid="{00000000-0004-0000-0200-000046000000}"/>
    <hyperlink ref="A32" location="S.31_CO2_ET!A1" display="3.11" xr:uid="{00000000-0004-0000-0200-000047000000}"/>
    <hyperlink ref="C32" location="S.31_CO2_ET!A1" display="S.31_CO2_ET!A1" xr:uid="{00000000-0004-0000-0200-000048000000}"/>
    <hyperlink ref="D32" location="S.31_CO2_ET!A1" display="S.31_CO2_ET!A1" xr:uid="{00000000-0004-0000-0200-000049000000}"/>
    <hyperlink ref="C33" location="S.32_CO2_Sek.!A1" display="S.32_CO2_Sek.!A1" xr:uid="{00000000-0004-0000-0200-00004A000000}"/>
    <hyperlink ref="A33" location="S.32_CO2_Sek.!A1" display="3.12" xr:uid="{00000000-0004-0000-0200-00004B000000}"/>
    <hyperlink ref="D33" location="S.32_CO2_Sek.!A1" display="S.32_CO2_Sek.!A1" xr:uid="{00000000-0004-0000-0200-00004C000000}"/>
    <hyperlink ref="A34" location="S.33_CO2_Ver_ET!A1" display="3.13" xr:uid="{00000000-0004-0000-0200-00004D000000}"/>
    <hyperlink ref="C34" location="S.33_CO2_Ver_ET!A1" display="S.33_CO2_Ver_ET!A1" xr:uid="{00000000-0004-0000-0200-00004E000000}"/>
    <hyperlink ref="D34" location="S.33_CO2_Ver_ET!A1" display="S.33_CO2_Ver_ET!A1" xr:uid="{00000000-0004-0000-0200-00004F000000}"/>
    <hyperlink ref="A35" location="S.34_CO2_Ver_Sek!A1" display="3.14" xr:uid="{00000000-0004-0000-0200-000050000000}"/>
    <hyperlink ref="C35" location="S.34_CO2_Ver_Sek!A1" display="S.34_CO2_Ver_Sek!A1" xr:uid="{00000000-0004-0000-0200-000051000000}"/>
    <hyperlink ref="D35" location="S.34_CO2_Ver_Sek!A1" display="S.34_CO2_Ver_Sek!A1" xr:uid="{00000000-0004-0000-0200-000052000000}"/>
    <hyperlink ref="C36" location="S.35_CO2_Staedte!A1" display="CO₂-Emissionen im Stadtstaatenvergleich" xr:uid="{00000000-0004-0000-0200-000053000000}"/>
    <hyperlink ref="A36" location="S.35_CO2_Staedte!A1" display="3.15" xr:uid="{00000000-0004-0000-0200-000054000000}"/>
    <hyperlink ref="D36" location="S.35_CO2_Staedte!A1" display="S.35_CO2_Staedte!A1" xr:uid="{00000000-0004-0000-0200-000055000000}"/>
    <hyperlink ref="C37" location="'S.36+37_CO2_Bilanz'!A1" display="CO₂-Bilanz (Verursacherbilanz)" xr:uid="{00000000-0004-0000-0200-000056000000}"/>
    <hyperlink ref="A37" location="'S.36+37_CO2_Bilanz'!A1" display="3.16" xr:uid="{00000000-0004-0000-0200-000057000000}"/>
    <hyperlink ref="D37" location="'S.36+37_CO2_Bilanz'!A1" display="'S.36+37_CO2_Bilanz'!A1" xr:uid="{00000000-0004-0000-0200-000058000000}"/>
    <hyperlink ref="C30" location="S.29_Fernwärme!A49" display="Kraft-Wärme-Kopplung (KWK)" xr:uid="{00000000-0004-0000-0200-000059000000}"/>
    <hyperlink ref="A30" location="S.29_Fernwärme!A49" display="3.10" xr:uid="{00000000-0004-0000-0200-00005A000000}"/>
    <hyperlink ref="D30" location="S.29_Fernwärme!A49" display="S.29_Fernwärme!A49" xr:uid="{00000000-0004-0000-0200-00005B000000}"/>
    <hyperlink ref="A38" location="S.38_CO2_Flugverkehr!A1" display="3.18" xr:uid="{22A98080-82EF-42FA-AB1A-E9544D953C4B}"/>
    <hyperlink ref="C38" location="S.38_CO2_Flugverkehr!A1" display="CO2-Emissionen aus dem Flugverkehr (Verursacherbilanz) - nachrichtlich -" xr:uid="{D40A8EB6-09DB-4B03-84AA-2E9B157B9886}"/>
    <hyperlink ref="D38" location="S.38_CO2_Flugverkehr!A1" display="S.38_CO2_Flugverkehr!A1" xr:uid="{46F422CB-4471-4887-9CE5-8B736BEBF068}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1"/>
  <dimension ref="A1:Y3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 outlineLevelCol="1"/>
  <cols>
    <col min="1" max="1" width="9.44140625" customWidth="1"/>
    <col min="2" max="4" width="7.44140625" customWidth="1"/>
    <col min="5" max="8" width="7.44140625" hidden="1" customWidth="1" outlineLevel="1"/>
    <col min="9" max="9" width="7.44140625" customWidth="1" collapsed="1"/>
    <col min="10" max="11" width="7.44140625" customWidth="1"/>
    <col min="12" max="12" width="7.44140625" style="421" customWidth="1"/>
    <col min="13" max="13" width="7.44140625" customWidth="1"/>
    <col min="14" max="14" width="7.44140625" style="421" customWidth="1"/>
  </cols>
  <sheetData>
    <row r="1" spans="1:25">
      <c r="A1" s="679" t="s">
        <v>389</v>
      </c>
      <c r="B1" s="679"/>
      <c r="C1" s="679"/>
      <c r="D1" s="679"/>
      <c r="E1" s="679"/>
      <c r="F1" s="679"/>
      <c r="G1" s="679"/>
      <c r="H1" s="679"/>
      <c r="I1" s="679"/>
      <c r="J1" s="679"/>
      <c r="K1" s="679"/>
      <c r="L1" s="679"/>
      <c r="M1" s="679"/>
      <c r="N1" s="470"/>
    </row>
    <row r="3" spans="1:25">
      <c r="A3" s="255" t="s">
        <v>57</v>
      </c>
      <c r="B3" s="39">
        <v>1990</v>
      </c>
      <c r="C3" s="39">
        <v>2000</v>
      </c>
      <c r="D3" s="180">
        <v>2010</v>
      </c>
      <c r="E3" s="180">
        <v>2011</v>
      </c>
      <c r="F3" s="180">
        <v>2012</v>
      </c>
      <c r="G3" s="180">
        <v>2013</v>
      </c>
      <c r="H3" s="180">
        <v>2014</v>
      </c>
      <c r="I3" s="180">
        <v>2015</v>
      </c>
      <c r="J3" s="180">
        <v>2016</v>
      </c>
      <c r="K3" s="180">
        <v>2017</v>
      </c>
      <c r="L3" s="422">
        <v>2018</v>
      </c>
      <c r="M3" s="422">
        <v>2019</v>
      </c>
      <c r="N3" s="422" t="s">
        <v>390</v>
      </c>
    </row>
    <row r="4" spans="1:25">
      <c r="A4" s="42"/>
      <c r="B4" s="62"/>
      <c r="C4" s="62"/>
      <c r="D4" s="221"/>
      <c r="E4" s="294"/>
    </row>
    <row r="5" spans="1:25">
      <c r="A5" s="177"/>
      <c r="B5" s="673" t="s">
        <v>298</v>
      </c>
      <c r="C5" s="673"/>
      <c r="D5" s="673"/>
      <c r="E5" s="673"/>
      <c r="F5" s="673"/>
      <c r="G5" s="673"/>
      <c r="H5" s="673"/>
      <c r="I5" s="673"/>
      <c r="J5" s="673"/>
      <c r="K5" s="673"/>
      <c r="L5" s="673"/>
      <c r="M5" s="673"/>
      <c r="N5" s="673"/>
    </row>
    <row r="6" spans="1:25">
      <c r="A6" s="177" t="s">
        <v>59</v>
      </c>
      <c r="B6" s="341">
        <v>26.803999999999998</v>
      </c>
      <c r="C6" s="341">
        <v>23.789000000000001</v>
      </c>
      <c r="D6" s="341">
        <v>19.695</v>
      </c>
      <c r="E6" s="341">
        <v>17.309999999999999</v>
      </c>
      <c r="F6" s="341">
        <v>17.466000000000001</v>
      </c>
      <c r="G6" s="341">
        <v>18.094999999999999</v>
      </c>
      <c r="H6" s="341">
        <v>17.190999999999999</v>
      </c>
      <c r="I6" s="341">
        <v>16.943000000000001</v>
      </c>
      <c r="J6" s="341">
        <v>16.97</v>
      </c>
      <c r="K6" s="341">
        <v>16.707000000000001</v>
      </c>
      <c r="L6" s="341">
        <v>15.59</v>
      </c>
      <c r="M6" s="341">
        <v>14.988</v>
      </c>
      <c r="N6" s="341">
        <v>13.212999999999999</v>
      </c>
    </row>
    <row r="7" spans="1:25">
      <c r="A7" s="383" t="s">
        <v>340</v>
      </c>
      <c r="B7" s="341">
        <v>13.436999999999999</v>
      </c>
      <c r="C7" s="341">
        <v>14.179</v>
      </c>
      <c r="D7" s="341">
        <v>14.111897664341001</v>
      </c>
      <c r="E7" s="341">
        <v>13.257661412445001</v>
      </c>
      <c r="F7" s="341">
        <v>13.460505508643001</v>
      </c>
      <c r="G7" s="341">
        <v>13.524354456676999</v>
      </c>
      <c r="H7" s="341">
        <v>12.871803085988001</v>
      </c>
      <c r="I7" s="341">
        <v>13.379677913105999</v>
      </c>
      <c r="J7" s="341">
        <v>12.945718097261</v>
      </c>
      <c r="K7" s="341">
        <v>13.443164579423001</v>
      </c>
      <c r="L7" s="341">
        <v>12.524467667362</v>
      </c>
      <c r="M7" s="341">
        <v>11.528988331910002</v>
      </c>
      <c r="N7" s="341">
        <v>9.1807839487034997</v>
      </c>
    </row>
    <row r="8" spans="1:25">
      <c r="A8" s="213" t="s">
        <v>341</v>
      </c>
      <c r="B8" s="341">
        <v>12.73</v>
      </c>
      <c r="C8" s="341" t="s">
        <v>63</v>
      </c>
      <c r="D8" s="341">
        <v>12.295639278946998</v>
      </c>
      <c r="E8" s="341">
        <v>11.670575709208</v>
      </c>
      <c r="F8" s="341">
        <v>11.523608847132</v>
      </c>
      <c r="G8" s="341">
        <v>11.269098170019001</v>
      </c>
      <c r="H8" s="341">
        <v>12.350054605001</v>
      </c>
      <c r="I8" s="341">
        <v>15.372532058383999</v>
      </c>
      <c r="J8" s="341">
        <v>15.970275949592001</v>
      </c>
      <c r="K8" s="341">
        <v>16.633909711027002</v>
      </c>
      <c r="L8" s="341">
        <v>16.983934300477998</v>
      </c>
      <c r="M8" s="341">
        <v>15.608873196918999</v>
      </c>
      <c r="N8" s="341">
        <v>11.402836596183</v>
      </c>
    </row>
    <row r="9" spans="1:25">
      <c r="A9" s="177"/>
      <c r="B9" s="341"/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4"/>
      <c r="N9" s="4"/>
      <c r="P9" s="438"/>
      <c r="Q9" s="438"/>
      <c r="R9" s="438"/>
      <c r="S9" s="438"/>
      <c r="T9" s="438"/>
      <c r="U9" s="438"/>
      <c r="V9" s="438"/>
      <c r="W9" s="438"/>
      <c r="X9" s="438"/>
      <c r="Y9" s="438"/>
    </row>
    <row r="10" spans="1:25">
      <c r="A10" s="177"/>
      <c r="B10" s="740" t="s">
        <v>299</v>
      </c>
      <c r="C10" s="740"/>
      <c r="D10" s="740"/>
      <c r="E10" s="740"/>
      <c r="F10" s="740"/>
      <c r="G10" s="740"/>
      <c r="H10" s="740"/>
      <c r="I10" s="740"/>
      <c r="J10" s="740"/>
      <c r="K10" s="740"/>
      <c r="L10" s="740"/>
      <c r="M10" s="740"/>
      <c r="N10" s="740"/>
      <c r="P10" s="400"/>
    </row>
    <row r="11" spans="1:25">
      <c r="A11" s="177" t="s">
        <v>59</v>
      </c>
      <c r="B11" s="341">
        <v>29.234999999999999</v>
      </c>
      <c r="C11" s="341">
        <v>25.216999999999999</v>
      </c>
      <c r="D11" s="341">
        <v>22.416</v>
      </c>
      <c r="E11" s="341">
        <v>20.416</v>
      </c>
      <c r="F11" s="341">
        <v>20.710999999999999</v>
      </c>
      <c r="G11" s="341">
        <v>21.143999999999998</v>
      </c>
      <c r="H11" s="341">
        <v>19.920000000000002</v>
      </c>
      <c r="I11" s="341">
        <v>19.655000000000001</v>
      </c>
      <c r="J11" s="341">
        <v>19.872</v>
      </c>
      <c r="K11" s="341">
        <v>18.864000000000001</v>
      </c>
      <c r="L11" s="341">
        <v>18.337</v>
      </c>
      <c r="M11" s="341">
        <v>17.231000000000002</v>
      </c>
      <c r="N11" s="341">
        <v>14.62</v>
      </c>
      <c r="P11" s="400"/>
    </row>
    <row r="12" spans="1:25">
      <c r="A12" s="383" t="s">
        <v>340</v>
      </c>
      <c r="B12" s="341">
        <v>11.114000000000001</v>
      </c>
      <c r="C12" s="341">
        <v>11.083</v>
      </c>
      <c r="D12" s="341">
        <v>10.442216050949</v>
      </c>
      <c r="E12" s="341">
        <v>10.139028395113</v>
      </c>
      <c r="F12" s="341">
        <v>10.329450087394999</v>
      </c>
      <c r="G12" s="341">
        <v>10.338843242872999</v>
      </c>
      <c r="H12" s="341">
        <v>10.234435707111999</v>
      </c>
      <c r="I12" s="341">
        <v>10.503471189649002</v>
      </c>
      <c r="J12" s="341">
        <v>10.274973536740001</v>
      </c>
      <c r="K12" s="341">
        <v>9.7065261905620996</v>
      </c>
      <c r="L12" s="341">
        <v>9.5392550952158999</v>
      </c>
      <c r="M12" s="341">
        <v>8.7861866611071004</v>
      </c>
      <c r="N12" s="341">
        <v>7.9201028977387997</v>
      </c>
      <c r="P12" s="400"/>
    </row>
    <row r="13" spans="1:25">
      <c r="A13" s="213" t="s">
        <v>341</v>
      </c>
      <c r="B13" s="341">
        <v>21.062764546741001</v>
      </c>
      <c r="C13" s="341" t="s">
        <v>63</v>
      </c>
      <c r="D13" s="341">
        <v>18.752753132511</v>
      </c>
      <c r="E13" s="341">
        <v>18.136095128771</v>
      </c>
      <c r="F13" s="341">
        <v>18.419077328539998</v>
      </c>
      <c r="G13" s="341">
        <v>17.83871053619</v>
      </c>
      <c r="H13" s="341">
        <v>17.224264405795999</v>
      </c>
      <c r="I13" s="341">
        <v>17.028911222514999</v>
      </c>
      <c r="J13" s="341">
        <v>16.551641067386001</v>
      </c>
      <c r="K13" s="341">
        <v>16.294111216992999</v>
      </c>
      <c r="L13" s="341">
        <v>15.956728508069</v>
      </c>
      <c r="M13" s="341">
        <v>15.140496032845</v>
      </c>
      <c r="N13" s="341">
        <v>13.515299449813</v>
      </c>
      <c r="P13" s="400"/>
    </row>
    <row r="14" spans="1:25">
      <c r="A14" s="177"/>
      <c r="B14" s="341"/>
      <c r="C14" s="341"/>
      <c r="D14" s="341"/>
      <c r="E14" s="341"/>
      <c r="M14" s="4"/>
      <c r="N14" s="4"/>
      <c r="P14" s="400"/>
      <c r="Q14" s="400"/>
      <c r="R14" s="400"/>
      <c r="S14" s="400"/>
      <c r="T14" s="400"/>
      <c r="U14" s="400"/>
      <c r="V14" s="400"/>
      <c r="W14" s="400"/>
      <c r="X14" s="400"/>
      <c r="Y14" s="400"/>
    </row>
    <row r="15" spans="1:25">
      <c r="A15" s="177"/>
      <c r="B15" s="740" t="s">
        <v>301</v>
      </c>
      <c r="C15" s="740"/>
      <c r="D15" s="740"/>
      <c r="E15" s="740"/>
      <c r="F15" s="740"/>
      <c r="G15" s="740"/>
      <c r="H15" s="740"/>
      <c r="I15" s="740"/>
      <c r="J15" s="740"/>
      <c r="K15" s="740"/>
      <c r="L15" s="740"/>
      <c r="M15" s="740"/>
      <c r="N15" s="740"/>
      <c r="P15" s="400"/>
    </row>
    <row r="16" spans="1:25">
      <c r="A16" s="177" t="s">
        <v>59</v>
      </c>
      <c r="B16" s="341" t="s">
        <v>63</v>
      </c>
      <c r="C16" s="341">
        <v>78.5</v>
      </c>
      <c r="D16" s="341">
        <v>60.213462367889001</v>
      </c>
      <c r="E16" s="341">
        <v>50.959622484621001</v>
      </c>
      <c r="F16" s="341">
        <v>51.513660583403002</v>
      </c>
      <c r="G16" s="341">
        <v>53.187836227920997</v>
      </c>
      <c r="H16" s="341">
        <v>49.196212899574</v>
      </c>
      <c r="I16" s="341">
        <v>45.804804793107003</v>
      </c>
      <c r="J16" s="341">
        <v>44.581856064260997</v>
      </c>
      <c r="K16" s="341">
        <v>42.098263023104998</v>
      </c>
      <c r="L16" s="341">
        <v>37.800133700337</v>
      </c>
      <c r="M16" s="341">
        <v>35.305987280521997</v>
      </c>
      <c r="N16" s="341">
        <v>33.016665045609997</v>
      </c>
      <c r="P16" s="400"/>
    </row>
    <row r="17" spans="1:16">
      <c r="A17" s="383" t="s">
        <v>340</v>
      </c>
      <c r="B17" s="341" t="s">
        <v>63</v>
      </c>
      <c r="C17" s="341">
        <v>101.6</v>
      </c>
      <c r="D17" s="341">
        <v>95.356826573621007</v>
      </c>
      <c r="E17" s="341">
        <v>87.786273133129995</v>
      </c>
      <c r="F17" s="341">
        <v>86.496362077437993</v>
      </c>
      <c r="G17" s="341">
        <v>87.760839342219995</v>
      </c>
      <c r="H17" s="341">
        <v>82.527155400501996</v>
      </c>
      <c r="I17" s="341">
        <v>85.460708106694</v>
      </c>
      <c r="J17" s="341">
        <v>81.183848720201993</v>
      </c>
      <c r="K17" s="341">
        <v>83.150423544088</v>
      </c>
      <c r="L17" s="341">
        <v>77.608600421942</v>
      </c>
      <c r="M17" s="341">
        <v>72.533753434690993</v>
      </c>
      <c r="N17" s="341">
        <v>60.24345991058</v>
      </c>
      <c r="P17" s="400"/>
    </row>
    <row r="18" spans="1:16">
      <c r="A18" s="213" t="s">
        <v>341</v>
      </c>
      <c r="B18" s="341" t="s">
        <v>63</v>
      </c>
      <c r="C18" s="341" t="s">
        <v>63</v>
      </c>
      <c r="D18" s="341">
        <v>69.863441223112005</v>
      </c>
      <c r="E18" s="341">
        <v>65.950315869240001</v>
      </c>
      <c r="F18" s="341">
        <v>64.825049536723995</v>
      </c>
      <c r="G18" s="341">
        <v>61.545675708243998</v>
      </c>
      <c r="H18" s="341">
        <v>67.696172255910994</v>
      </c>
      <c r="I18" s="341">
        <v>82.603769099849004</v>
      </c>
      <c r="J18" s="341">
        <v>84.015316400450999</v>
      </c>
      <c r="K18" s="341">
        <v>85.956448138168994</v>
      </c>
      <c r="L18" s="341">
        <v>87.709060253180994</v>
      </c>
      <c r="M18" s="341">
        <v>78.265487080171994</v>
      </c>
      <c r="N18" s="341">
        <v>61.265563968386999</v>
      </c>
      <c r="P18" s="400"/>
    </row>
    <row r="19" spans="1:16">
      <c r="A19" s="177"/>
      <c r="B19" s="340"/>
      <c r="C19" s="340"/>
      <c r="D19" s="340"/>
      <c r="E19" s="340"/>
      <c r="M19" s="4"/>
      <c r="N19" s="4"/>
    </row>
    <row r="20" spans="1:16">
      <c r="A20" s="177"/>
      <c r="B20" s="740" t="s">
        <v>300</v>
      </c>
      <c r="C20" s="740"/>
      <c r="D20" s="740"/>
      <c r="E20" s="740"/>
      <c r="F20" s="740"/>
      <c r="G20" s="740"/>
      <c r="H20" s="740"/>
      <c r="I20" s="740"/>
      <c r="J20" s="740"/>
      <c r="K20" s="740"/>
      <c r="L20" s="740"/>
      <c r="M20" s="740"/>
      <c r="N20" s="740"/>
    </row>
    <row r="21" spans="1:16">
      <c r="A21" s="177" t="s">
        <v>59</v>
      </c>
      <c r="B21" s="341" t="s">
        <v>63</v>
      </c>
      <c r="C21" s="341">
        <v>82.6</v>
      </c>
      <c r="D21" s="341">
        <v>56.378371665446998</v>
      </c>
      <c r="E21" s="341">
        <v>52.497499740673</v>
      </c>
      <c r="F21" s="341">
        <v>51.269392813364</v>
      </c>
      <c r="G21" s="341">
        <v>52.205316729003997</v>
      </c>
      <c r="H21" s="341">
        <v>51.416130426485999</v>
      </c>
      <c r="I21" s="341">
        <v>47.027087834261003</v>
      </c>
      <c r="J21" s="341">
        <v>45.160730051549997</v>
      </c>
      <c r="K21" s="341">
        <v>42.833721448528998</v>
      </c>
      <c r="L21" s="341">
        <v>39.347557566894999</v>
      </c>
      <c r="M21" s="341">
        <v>37.931701275597</v>
      </c>
      <c r="N21" s="341">
        <v>34.901140020782996</v>
      </c>
    </row>
    <row r="22" spans="1:16">
      <c r="A22" s="383" t="s">
        <v>340</v>
      </c>
      <c r="B22" s="341" t="s">
        <v>63</v>
      </c>
      <c r="C22" s="341">
        <v>103.9</v>
      </c>
      <c r="D22" s="341">
        <v>93.799399318438006</v>
      </c>
      <c r="E22" s="341">
        <v>88.546233551227004</v>
      </c>
      <c r="F22" s="341">
        <v>86.509804273815007</v>
      </c>
      <c r="G22" s="341">
        <v>87.384988456819002</v>
      </c>
      <c r="H22" s="341">
        <v>84.088287879169997</v>
      </c>
      <c r="I22" s="341">
        <v>86.076085535420006</v>
      </c>
      <c r="J22" s="341">
        <v>81.604556324236</v>
      </c>
      <c r="K22" s="341">
        <v>83.841187544565997</v>
      </c>
      <c r="L22" s="341">
        <v>78.512586048494995</v>
      </c>
      <c r="M22" s="341">
        <v>73.551699628308995</v>
      </c>
      <c r="N22" s="341">
        <v>61.233852944976</v>
      </c>
    </row>
    <row r="23" spans="1:16">
      <c r="A23" s="213" t="s">
        <v>341</v>
      </c>
      <c r="B23" s="341" t="s">
        <v>63</v>
      </c>
      <c r="C23" s="341" t="s">
        <v>63</v>
      </c>
      <c r="D23" s="341">
        <v>68.317087366251997</v>
      </c>
      <c r="E23" s="341">
        <v>68.046483996877001</v>
      </c>
      <c r="F23" s="341">
        <v>65.577287662819003</v>
      </c>
      <c r="G23" s="341">
        <v>61.932601248487998</v>
      </c>
      <c r="H23" s="341">
        <v>70.582257180602994</v>
      </c>
      <c r="I23" s="341">
        <v>84.192255055461999</v>
      </c>
      <c r="J23" s="341">
        <v>85.555183593959995</v>
      </c>
      <c r="K23" s="341">
        <v>87.821192433454002</v>
      </c>
      <c r="L23" s="341">
        <v>90.507812147181994</v>
      </c>
      <c r="M23" s="341">
        <v>80.711621515041998</v>
      </c>
      <c r="N23" s="341">
        <v>62.848422289212998</v>
      </c>
    </row>
    <row r="24" spans="1:16">
      <c r="A24" s="177"/>
      <c r="B24" s="340"/>
      <c r="C24" s="340"/>
      <c r="D24" s="340"/>
      <c r="E24" s="340"/>
      <c r="M24" s="4"/>
      <c r="N24" s="4"/>
    </row>
    <row r="25" spans="1:16">
      <c r="A25" s="177"/>
      <c r="B25" s="741" t="s">
        <v>274</v>
      </c>
      <c r="C25" s="741"/>
      <c r="D25" s="741"/>
      <c r="E25" s="741"/>
      <c r="F25" s="741"/>
      <c r="G25" s="741"/>
      <c r="H25" s="741"/>
      <c r="I25" s="741"/>
      <c r="J25" s="741"/>
      <c r="K25" s="741"/>
      <c r="L25" s="741"/>
      <c r="M25" s="741"/>
      <c r="N25" s="741"/>
    </row>
    <row r="26" spans="1:16">
      <c r="A26" s="177" t="s">
        <v>59</v>
      </c>
      <c r="B26" s="341">
        <v>7.806</v>
      </c>
      <c r="C26" s="341">
        <v>7.2110000000000003</v>
      </c>
      <c r="D26" s="341">
        <v>6.0154556417042002</v>
      </c>
      <c r="E26" s="341">
        <v>5.2422861138914003</v>
      </c>
      <c r="F26" s="341">
        <v>5.2137568068715998</v>
      </c>
      <c r="G26" s="341">
        <v>5.3252304531175003</v>
      </c>
      <c r="H26" s="341">
        <v>4.9900396446161004</v>
      </c>
      <c r="I26" s="341">
        <v>4.7462056597366997</v>
      </c>
      <c r="J26" s="341">
        <v>4.7843765884798</v>
      </c>
      <c r="K26" s="341">
        <v>4.6486253923785998</v>
      </c>
      <c r="L26" s="341">
        <v>4.2958188640393002</v>
      </c>
      <c r="M26" s="341">
        <v>4.0984847318615003</v>
      </c>
      <c r="N26" s="341">
        <v>3.6798419416633998</v>
      </c>
    </row>
    <row r="27" spans="1:16">
      <c r="A27" s="383" t="s">
        <v>340</v>
      </c>
      <c r="B27" s="341">
        <v>19.8</v>
      </c>
      <c r="C27" s="341">
        <v>21.6</v>
      </c>
      <c r="D27" s="341">
        <v>21.644014822609002</v>
      </c>
      <c r="E27" s="341">
        <v>20.365071294078</v>
      </c>
      <c r="F27" s="341">
        <v>20.613331559942999</v>
      </c>
      <c r="G27" s="341">
        <v>20.616393988837</v>
      </c>
      <c r="H27" s="341">
        <v>19.532326382379999</v>
      </c>
      <c r="I27" s="341">
        <v>20.089606476136002</v>
      </c>
      <c r="J27" s="341">
        <v>19.178841625572002</v>
      </c>
      <c r="K27" s="341">
        <v>19.798475080151</v>
      </c>
      <c r="L27" s="341">
        <v>18.364322092906001</v>
      </c>
      <c r="M27" s="341">
        <v>16.904674973475</v>
      </c>
      <c r="N27" s="341">
        <v>13.50115286574</v>
      </c>
    </row>
    <row r="28" spans="1:16">
      <c r="A28" s="213" t="s">
        <v>341</v>
      </c>
      <c r="B28" s="341">
        <v>7.8</v>
      </c>
      <c r="C28" s="341" t="s">
        <v>63</v>
      </c>
      <c r="D28" s="341">
        <v>7.2284769423556998</v>
      </c>
      <c r="E28" s="341">
        <v>6.8209092397475004</v>
      </c>
      <c r="F28" s="341">
        <v>6.6764825302039004</v>
      </c>
      <c r="G28" s="341">
        <v>6.4764932011602001</v>
      </c>
      <c r="H28" s="341">
        <v>7.0410801624861001</v>
      </c>
      <c r="I28" s="341">
        <v>8.6605814413427993</v>
      </c>
      <c r="J28" s="341">
        <v>8.8822446883159003</v>
      </c>
      <c r="K28" s="341">
        <v>9.1395108302344994</v>
      </c>
      <c r="L28" s="341">
        <v>9.2555500275082991</v>
      </c>
      <c r="M28" s="341">
        <v>8.4646817770707994</v>
      </c>
      <c r="N28" s="341">
        <v>6.1670289865779999</v>
      </c>
    </row>
    <row r="29" spans="1:16">
      <c r="A29" s="213" t="s">
        <v>143</v>
      </c>
      <c r="B29" s="202"/>
      <c r="C29" s="202"/>
      <c r="D29" s="202"/>
      <c r="E29" s="202"/>
    </row>
    <row r="30" spans="1:16">
      <c r="A30" s="739" t="s">
        <v>392</v>
      </c>
      <c r="B30" s="739"/>
      <c r="C30" s="739"/>
      <c r="D30" s="739"/>
      <c r="E30" s="739"/>
      <c r="F30" s="739"/>
      <c r="G30" s="739"/>
      <c r="H30" s="739"/>
      <c r="I30" s="739"/>
      <c r="J30" s="739"/>
      <c r="K30" s="739"/>
      <c r="L30" s="423"/>
    </row>
    <row r="31" spans="1:16">
      <c r="A31" s="739" t="s">
        <v>391</v>
      </c>
      <c r="B31" s="739"/>
      <c r="C31" s="739"/>
      <c r="D31" s="739"/>
      <c r="E31" s="739"/>
      <c r="F31" s="739"/>
      <c r="G31" s="739"/>
      <c r="H31" s="739"/>
      <c r="I31" s="739"/>
      <c r="J31" s="739"/>
      <c r="K31" s="739"/>
      <c r="L31" s="739"/>
      <c r="M31" s="739"/>
      <c r="N31" s="473"/>
    </row>
    <row r="32" spans="1:16">
      <c r="A32" s="739"/>
      <c r="B32" s="739"/>
      <c r="C32" s="739"/>
      <c r="D32" s="739"/>
      <c r="E32" s="293"/>
      <c r="F32" s="259"/>
      <c r="G32" s="259"/>
      <c r="H32" s="259"/>
      <c r="I32" s="259"/>
      <c r="J32" s="259"/>
      <c r="K32" s="259"/>
      <c r="L32" s="259"/>
      <c r="M32" s="259"/>
      <c r="N32" s="259"/>
    </row>
    <row r="33" spans="1:14">
      <c r="C33" s="336"/>
      <c r="D33" s="336"/>
      <c r="E33" s="336"/>
      <c r="F33" s="336"/>
      <c r="G33" s="336"/>
      <c r="H33" s="336"/>
      <c r="I33" s="336"/>
      <c r="J33" s="336"/>
      <c r="K33" s="336"/>
      <c r="L33" s="336"/>
      <c r="M33" s="336"/>
      <c r="N33" s="336"/>
    </row>
    <row r="34" spans="1:14">
      <c r="A34" s="177"/>
      <c r="B34" s="240"/>
      <c r="C34" s="240"/>
    </row>
    <row r="35" spans="1:14">
      <c r="A35" s="177"/>
      <c r="B35" s="216"/>
      <c r="C35" s="216"/>
    </row>
    <row r="36" spans="1:14">
      <c r="A36" s="178"/>
      <c r="B36" s="216"/>
      <c r="C36" s="239"/>
    </row>
    <row r="37" spans="1:14">
      <c r="A37" s="177"/>
      <c r="B37" s="216"/>
      <c r="C37" s="179"/>
    </row>
  </sheetData>
  <mergeCells count="9">
    <mergeCell ref="A1:M1"/>
    <mergeCell ref="A32:D32"/>
    <mergeCell ref="A30:K30"/>
    <mergeCell ref="A31:M31"/>
    <mergeCell ref="B5:N5"/>
    <mergeCell ref="B10:N10"/>
    <mergeCell ref="B15:N15"/>
    <mergeCell ref="B20:N20"/>
    <mergeCell ref="B25:N25"/>
  </mergeCells>
  <phoneticPr fontId="6" type="noConversion"/>
  <hyperlinks>
    <hyperlink ref="A1:C1" location="Inhaltsverzeichnis!A35" display="3.15 CO2-Emissionen im Stadtstaatenvergleich" xr:uid="{00000000-0004-0000-1D00-000000000000}"/>
    <hyperlink ref="A1:F1" location="Inhaltsverzeichnis!A36" display="3.16 CO₂-Emissionen im Stadtstaatenvergleich" xr:uid="{00000000-0004-0000-1D00-000001000000}"/>
  </hyperlinks>
  <pageMargins left="0.59055118110236227" right="0.59055118110236227" top="0.78740157480314965" bottom="0.78740157480314965" header="0.31496062992125984" footer="0.23622047244094491"/>
  <pageSetup paperSize="9" firstPageNumber="3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2"/>
  <dimension ref="A1:AB17"/>
  <sheetViews>
    <sheetView zoomScaleNormal="100" workbookViewId="0">
      <selection sqref="A1:G1"/>
    </sheetView>
  </sheetViews>
  <sheetFormatPr baseColWidth="10" defaultRowHeight="13.2"/>
  <cols>
    <col min="1" max="1" width="43.33203125" customWidth="1"/>
    <col min="2" max="9" width="6.5546875" customWidth="1"/>
    <col min="10" max="10" width="8.5546875" customWidth="1"/>
    <col min="11" max="12" width="6.5546875" customWidth="1"/>
    <col min="13" max="13" width="8.44140625" customWidth="1"/>
    <col min="14" max="14" width="6.5546875" customWidth="1"/>
    <col min="15" max="15" width="7.5546875" customWidth="1"/>
    <col min="16" max="17" width="6.5546875" customWidth="1"/>
    <col min="18" max="18" width="7.33203125" customWidth="1"/>
    <col min="19" max="19" width="6.5546875" customWidth="1"/>
  </cols>
  <sheetData>
    <row r="1" spans="1:28">
      <c r="A1" s="679" t="s">
        <v>313</v>
      </c>
      <c r="B1" s="679"/>
      <c r="C1" s="679"/>
      <c r="D1" s="679"/>
      <c r="E1" s="679"/>
      <c r="F1" s="679"/>
      <c r="G1" s="679"/>
      <c r="H1" s="398"/>
      <c r="I1" s="245" t="s">
        <v>313</v>
      </c>
      <c r="J1" s="398"/>
      <c r="K1" s="398"/>
    </row>
    <row r="3" spans="1:28" ht="39" customHeight="1">
      <c r="A3" s="746" t="s">
        <v>393</v>
      </c>
      <c r="B3" s="706" t="s">
        <v>2</v>
      </c>
      <c r="C3" s="706"/>
      <c r="D3" s="749" t="s">
        <v>3</v>
      </c>
      <c r="E3" s="749"/>
      <c r="F3" s="749"/>
      <c r="G3" s="750" t="s">
        <v>199</v>
      </c>
      <c r="H3" s="751"/>
      <c r="I3" s="751"/>
      <c r="J3" s="751"/>
      <c r="K3" s="750" t="s">
        <v>199</v>
      </c>
      <c r="L3" s="751"/>
      <c r="M3" s="751"/>
      <c r="N3" s="752"/>
      <c r="O3" s="722" t="s">
        <v>394</v>
      </c>
      <c r="P3" s="706" t="s">
        <v>395</v>
      </c>
      <c r="Q3" s="706"/>
      <c r="R3" s="706"/>
      <c r="S3" s="720" t="s">
        <v>396</v>
      </c>
    </row>
    <row r="4" spans="1:28" ht="43.5" customHeight="1">
      <c r="A4" s="747"/>
      <c r="B4" s="472" t="s">
        <v>397</v>
      </c>
      <c r="C4" s="472" t="s">
        <v>398</v>
      </c>
      <c r="D4" s="472" t="s">
        <v>397</v>
      </c>
      <c r="E4" s="472" t="s">
        <v>399</v>
      </c>
      <c r="F4" s="472" t="s">
        <v>400</v>
      </c>
      <c r="G4" s="467" t="s">
        <v>401</v>
      </c>
      <c r="H4" s="86" t="s">
        <v>402</v>
      </c>
      <c r="I4" s="476" t="s">
        <v>403</v>
      </c>
      <c r="J4" s="86" t="s">
        <v>413</v>
      </c>
      <c r="K4" s="520" t="s">
        <v>404</v>
      </c>
      <c r="L4" s="472" t="s">
        <v>405</v>
      </c>
      <c r="M4" s="472" t="s">
        <v>406</v>
      </c>
      <c r="N4" s="472" t="s">
        <v>407</v>
      </c>
      <c r="O4" s="742"/>
      <c r="P4" s="472" t="s">
        <v>48</v>
      </c>
      <c r="Q4" s="472" t="s">
        <v>408</v>
      </c>
      <c r="R4" s="472" t="s">
        <v>195</v>
      </c>
      <c r="S4" s="720"/>
    </row>
    <row r="5" spans="1:28" ht="13.8">
      <c r="A5" s="748"/>
      <c r="B5" s="743" t="s">
        <v>409</v>
      </c>
      <c r="C5" s="744"/>
      <c r="D5" s="744"/>
      <c r="E5" s="744"/>
      <c r="F5" s="744"/>
      <c r="G5" s="744"/>
      <c r="H5" s="744"/>
      <c r="I5" s="744"/>
      <c r="J5" s="744"/>
      <c r="K5" s="744" t="s">
        <v>409</v>
      </c>
      <c r="L5" s="744"/>
      <c r="M5" s="744"/>
      <c r="N5" s="744"/>
      <c r="O5" s="744"/>
      <c r="P5" s="744"/>
      <c r="Q5" s="744"/>
      <c r="R5" s="744"/>
      <c r="S5" s="745"/>
      <c r="T5" s="233"/>
      <c r="U5" s="233"/>
      <c r="V5" s="233"/>
      <c r="W5" s="233"/>
      <c r="X5" s="233"/>
      <c r="Y5" s="233"/>
      <c r="Z5" s="233"/>
      <c r="AA5" s="233"/>
    </row>
    <row r="6" spans="1:28">
      <c r="A6" s="477" t="s">
        <v>410</v>
      </c>
      <c r="B6" s="478">
        <v>0</v>
      </c>
      <c r="C6" s="479">
        <v>0</v>
      </c>
      <c r="D6" s="478">
        <v>0</v>
      </c>
      <c r="E6" s="480">
        <v>0</v>
      </c>
      <c r="F6" s="481">
        <v>7.8540224879004166</v>
      </c>
      <c r="G6" s="478">
        <v>0</v>
      </c>
      <c r="H6" s="480">
        <v>0</v>
      </c>
      <c r="I6" s="482">
        <v>3.7148E-2</v>
      </c>
      <c r="J6" s="480">
        <v>0</v>
      </c>
      <c r="K6" s="482">
        <v>21.377272079999994</v>
      </c>
      <c r="L6" s="482">
        <v>3.8659553021076265</v>
      </c>
      <c r="M6" s="480">
        <v>0</v>
      </c>
      <c r="N6" s="480">
        <v>1.1843845990749295</v>
      </c>
      <c r="O6" s="483">
        <v>214.10661528435739</v>
      </c>
      <c r="P6" s="484">
        <v>506.09107398826922</v>
      </c>
      <c r="Q6" s="482">
        <v>66.833065083771757</v>
      </c>
      <c r="R6" s="479">
        <v>0</v>
      </c>
      <c r="S6" s="481">
        <v>821.34953682548132</v>
      </c>
      <c r="T6" s="231"/>
      <c r="U6" s="231"/>
      <c r="V6" s="231"/>
      <c r="W6" s="231"/>
      <c r="X6" s="231"/>
      <c r="Y6" s="231"/>
      <c r="Z6" s="231"/>
      <c r="AA6" s="231"/>
      <c r="AB6" s="260"/>
    </row>
    <row r="7" spans="1:28" ht="27" customHeight="1">
      <c r="A7" s="485" t="s">
        <v>35</v>
      </c>
      <c r="B7" s="486">
        <v>0</v>
      </c>
      <c r="C7" s="487">
        <v>0</v>
      </c>
      <c r="D7" s="486">
        <v>0</v>
      </c>
      <c r="E7" s="137">
        <v>0</v>
      </c>
      <c r="F7" s="487">
        <v>0</v>
      </c>
      <c r="G7" s="486">
        <v>0</v>
      </c>
      <c r="H7" s="137">
        <v>0</v>
      </c>
      <c r="I7" s="488">
        <v>25.953038022187879</v>
      </c>
      <c r="J7" s="137">
        <v>0</v>
      </c>
      <c r="K7" s="137">
        <v>0</v>
      </c>
      <c r="L7" s="137">
        <v>0</v>
      </c>
      <c r="M7" s="137">
        <v>0</v>
      </c>
      <c r="N7" s="137">
        <v>0</v>
      </c>
      <c r="O7" s="151">
        <v>0</v>
      </c>
      <c r="P7" s="489">
        <v>282.60856856963704</v>
      </c>
      <c r="Q7" s="137">
        <v>0</v>
      </c>
      <c r="R7" s="487">
        <v>0</v>
      </c>
      <c r="S7" s="490">
        <v>308.5616065918249</v>
      </c>
      <c r="T7" s="437"/>
      <c r="U7" s="437"/>
      <c r="V7" s="437"/>
      <c r="W7" s="437"/>
      <c r="X7" s="437"/>
      <c r="Y7" s="437"/>
      <c r="Z7" s="437"/>
      <c r="AA7" s="231"/>
      <c r="AB7" s="260"/>
    </row>
    <row r="8" spans="1:28">
      <c r="A8" s="485" t="s">
        <v>36</v>
      </c>
      <c r="B8" s="486">
        <v>0</v>
      </c>
      <c r="C8" s="487">
        <v>0</v>
      </c>
      <c r="D8" s="486">
        <v>0</v>
      </c>
      <c r="E8" s="137">
        <v>0</v>
      </c>
      <c r="F8" s="487">
        <v>0</v>
      </c>
      <c r="G8" s="486">
        <v>0</v>
      </c>
      <c r="H8" s="137">
        <v>1421.7495142514611</v>
      </c>
      <c r="I8" s="488">
        <v>2090.6613962318011</v>
      </c>
      <c r="J8" s="137">
        <v>0</v>
      </c>
      <c r="K8" s="137">
        <v>0</v>
      </c>
      <c r="L8" s="137">
        <v>0</v>
      </c>
      <c r="M8" s="137">
        <v>0</v>
      </c>
      <c r="N8" s="137">
        <v>24.770446417333549</v>
      </c>
      <c r="O8" s="151">
        <v>5.3418845906057832</v>
      </c>
      <c r="P8" s="489">
        <v>9.3767237298844091</v>
      </c>
      <c r="Q8" s="137">
        <v>0</v>
      </c>
      <c r="R8" s="487">
        <v>0</v>
      </c>
      <c r="S8" s="490">
        <v>3551.8999652210859</v>
      </c>
      <c r="T8" s="437"/>
      <c r="U8" s="437"/>
      <c r="V8" s="437"/>
      <c r="W8" s="437"/>
      <c r="X8" s="437"/>
      <c r="Y8" s="437"/>
      <c r="Z8" s="437"/>
      <c r="AA8" s="231"/>
      <c r="AB8" s="260"/>
    </row>
    <row r="9" spans="1:28">
      <c r="A9" s="485" t="s">
        <v>37</v>
      </c>
      <c r="B9" s="486">
        <v>0</v>
      </c>
      <c r="C9" s="487">
        <v>0</v>
      </c>
      <c r="D9" s="486">
        <v>0</v>
      </c>
      <c r="E9" s="137">
        <v>0</v>
      </c>
      <c r="F9" s="487">
        <v>0</v>
      </c>
      <c r="G9" s="486">
        <v>0</v>
      </c>
      <c r="H9" s="137">
        <v>0</v>
      </c>
      <c r="I9" s="137">
        <v>0</v>
      </c>
      <c r="J9" s="491">
        <v>397.49489620399999</v>
      </c>
      <c r="K9" s="137">
        <v>0</v>
      </c>
      <c r="L9" s="137">
        <v>0</v>
      </c>
      <c r="M9" s="137">
        <v>0</v>
      </c>
      <c r="N9" s="137">
        <v>0</v>
      </c>
      <c r="O9" s="151">
        <v>0</v>
      </c>
      <c r="P9" s="486">
        <v>0</v>
      </c>
      <c r="Q9" s="137">
        <v>0</v>
      </c>
      <c r="R9" s="487">
        <v>0</v>
      </c>
      <c r="S9" s="490">
        <v>397.49489620399999</v>
      </c>
      <c r="T9" s="437"/>
      <c r="U9" s="437"/>
      <c r="V9" s="437"/>
      <c r="W9" s="437"/>
      <c r="X9" s="437"/>
      <c r="Y9" s="437"/>
      <c r="Z9" s="437"/>
      <c r="AA9" s="231"/>
      <c r="AB9" s="260"/>
    </row>
    <row r="10" spans="1:28">
      <c r="A10" s="485" t="s">
        <v>192</v>
      </c>
      <c r="B10" s="486">
        <v>0</v>
      </c>
      <c r="C10" s="487">
        <v>0</v>
      </c>
      <c r="D10" s="486">
        <v>0</v>
      </c>
      <c r="E10" s="137">
        <v>0</v>
      </c>
      <c r="F10" s="487">
        <v>0</v>
      </c>
      <c r="G10" s="486">
        <v>0</v>
      </c>
      <c r="H10" s="137">
        <v>0</v>
      </c>
      <c r="I10" s="488">
        <v>46.138734261667331</v>
      </c>
      <c r="J10" s="137">
        <v>0</v>
      </c>
      <c r="K10" s="137">
        <v>0</v>
      </c>
      <c r="L10" s="137">
        <v>0</v>
      </c>
      <c r="M10" s="137">
        <v>0</v>
      </c>
      <c r="N10" s="137">
        <v>0</v>
      </c>
      <c r="O10" s="151">
        <v>0</v>
      </c>
      <c r="P10" s="486">
        <v>0</v>
      </c>
      <c r="Q10" s="137">
        <v>0</v>
      </c>
      <c r="R10" s="487">
        <v>0</v>
      </c>
      <c r="S10" s="490">
        <v>46.138734261667331</v>
      </c>
      <c r="T10" s="437"/>
      <c r="U10" s="437"/>
      <c r="V10" s="437"/>
      <c r="W10" s="437"/>
      <c r="X10" s="437"/>
      <c r="Y10" s="437"/>
      <c r="Z10" s="437"/>
      <c r="AA10" s="231"/>
      <c r="AB10" s="260"/>
    </row>
    <row r="11" spans="1:28">
      <c r="A11" s="477" t="s">
        <v>38</v>
      </c>
      <c r="B11" s="478">
        <v>0</v>
      </c>
      <c r="C11" s="479">
        <v>0</v>
      </c>
      <c r="D11" s="478">
        <v>0</v>
      </c>
      <c r="E11" s="480">
        <v>0</v>
      </c>
      <c r="F11" s="479">
        <v>0</v>
      </c>
      <c r="G11" s="478">
        <v>0</v>
      </c>
      <c r="H11" s="482">
        <v>1421.7495142514611</v>
      </c>
      <c r="I11" s="482">
        <v>2162.7531685156559</v>
      </c>
      <c r="J11" s="492">
        <v>397.49489620399999</v>
      </c>
      <c r="K11" s="480">
        <v>0</v>
      </c>
      <c r="L11" s="480">
        <v>0</v>
      </c>
      <c r="M11" s="480">
        <v>0</v>
      </c>
      <c r="N11" s="480">
        <v>24.770446417333549</v>
      </c>
      <c r="O11" s="483">
        <v>5.3418845906057832</v>
      </c>
      <c r="P11" s="484">
        <v>291.98529229952146</v>
      </c>
      <c r="Q11" s="480">
        <v>0</v>
      </c>
      <c r="R11" s="479">
        <v>0</v>
      </c>
      <c r="S11" s="481">
        <v>4304.0952022785777</v>
      </c>
      <c r="T11" s="437"/>
      <c r="U11" s="437"/>
      <c r="V11" s="437"/>
      <c r="W11" s="437"/>
      <c r="X11" s="437"/>
      <c r="Y11" s="437"/>
      <c r="Z11" s="437"/>
      <c r="AA11" s="231"/>
      <c r="AB11" s="260"/>
    </row>
    <row r="12" spans="1:28">
      <c r="A12" s="485" t="s">
        <v>39</v>
      </c>
      <c r="B12" s="486">
        <v>0</v>
      </c>
      <c r="C12" s="487">
        <v>0</v>
      </c>
      <c r="D12" s="486">
        <v>0</v>
      </c>
      <c r="E12" s="488">
        <v>35.949410414334793</v>
      </c>
      <c r="F12" s="487">
        <v>0</v>
      </c>
      <c r="G12" s="486">
        <v>0</v>
      </c>
      <c r="H12" s="488">
        <v>2.446555863906172</v>
      </c>
      <c r="I12" s="137">
        <v>0</v>
      </c>
      <c r="J12" s="137">
        <v>0</v>
      </c>
      <c r="K12" s="491">
        <v>654.61229272857588</v>
      </c>
      <c r="L12" s="137">
        <v>0</v>
      </c>
      <c r="M12" s="488">
        <v>0.91423906442386271</v>
      </c>
      <c r="N12" s="488">
        <v>31.816934784088811</v>
      </c>
      <c r="O12" s="493">
        <v>1048.9193293446247</v>
      </c>
      <c r="P12" s="489">
        <v>1472.7898010920237</v>
      </c>
      <c r="Q12" s="488">
        <v>1316.5324810918951</v>
      </c>
      <c r="R12" s="487">
        <v>0</v>
      </c>
      <c r="S12" s="490">
        <v>4563.9810443838724</v>
      </c>
      <c r="T12" s="437"/>
      <c r="U12" s="437"/>
      <c r="V12" s="437"/>
      <c r="W12" s="437"/>
      <c r="X12" s="437"/>
      <c r="Y12" s="437"/>
      <c r="Z12" s="437"/>
      <c r="AA12" s="231"/>
      <c r="AB12" s="260"/>
    </row>
    <row r="13" spans="1:28">
      <c r="A13" s="485" t="s">
        <v>411</v>
      </c>
      <c r="B13" s="486">
        <v>0</v>
      </c>
      <c r="C13" s="487">
        <v>0</v>
      </c>
      <c r="D13" s="486">
        <v>0</v>
      </c>
      <c r="E13" s="137">
        <v>0</v>
      </c>
      <c r="F13" s="487">
        <v>0</v>
      </c>
      <c r="G13" s="486">
        <v>0</v>
      </c>
      <c r="H13" s="488">
        <v>6.457929611572709</v>
      </c>
      <c r="I13" s="488">
        <v>98.04481030604309</v>
      </c>
      <c r="J13" s="137">
        <v>6.6716713005813633</v>
      </c>
      <c r="K13" s="491">
        <v>294.61448169139203</v>
      </c>
      <c r="L13" s="137">
        <v>0</v>
      </c>
      <c r="M13" s="137">
        <v>0</v>
      </c>
      <c r="N13" s="137">
        <v>12.500430810568416</v>
      </c>
      <c r="O13" s="493">
        <v>1375.3937186801627</v>
      </c>
      <c r="P13" s="489">
        <v>2014.9142864295843</v>
      </c>
      <c r="Q13" s="488">
        <v>1121.490632041244</v>
      </c>
      <c r="R13" s="487">
        <v>0</v>
      </c>
      <c r="S13" s="490">
        <v>4930.0879608711484</v>
      </c>
      <c r="T13" s="437"/>
      <c r="U13" s="437"/>
      <c r="V13" s="437"/>
      <c r="W13" s="437"/>
      <c r="X13" s="437"/>
      <c r="Y13" s="437"/>
      <c r="Z13" s="437"/>
      <c r="AA13" s="231"/>
      <c r="AB13" s="260"/>
    </row>
    <row r="14" spans="1:28">
      <c r="A14" s="494" t="s">
        <v>412</v>
      </c>
      <c r="B14" s="495">
        <v>0</v>
      </c>
      <c r="C14" s="496">
        <v>0</v>
      </c>
      <c r="D14" s="495">
        <v>0</v>
      </c>
      <c r="E14" s="497">
        <v>35.949410414334793</v>
      </c>
      <c r="F14" s="496">
        <v>0</v>
      </c>
      <c r="G14" s="495">
        <v>0</v>
      </c>
      <c r="H14" s="497">
        <v>8.9044854754788805</v>
      </c>
      <c r="I14" s="497">
        <v>98.04481030604309</v>
      </c>
      <c r="J14" s="498">
        <v>6.6716713005813633</v>
      </c>
      <c r="K14" s="499">
        <v>949.22677441996791</v>
      </c>
      <c r="L14" s="498">
        <v>0</v>
      </c>
      <c r="M14" s="497">
        <v>0.91423906442386271</v>
      </c>
      <c r="N14" s="497">
        <v>44.317365594657225</v>
      </c>
      <c r="O14" s="500">
        <v>2424.3130480247873</v>
      </c>
      <c r="P14" s="501">
        <v>3487.704087521608</v>
      </c>
      <c r="Q14" s="497">
        <v>2438.0231131331393</v>
      </c>
      <c r="R14" s="496">
        <v>0</v>
      </c>
      <c r="S14" s="502">
        <v>9494.0690052550217</v>
      </c>
      <c r="T14" s="437"/>
      <c r="U14" s="437"/>
      <c r="V14" s="437"/>
      <c r="W14" s="437"/>
      <c r="X14" s="437"/>
      <c r="Y14" s="437"/>
      <c r="Z14" s="437"/>
      <c r="AA14" s="231"/>
      <c r="AB14" s="260"/>
    </row>
    <row r="15" spans="1:28">
      <c r="A15" s="503" t="s">
        <v>198</v>
      </c>
      <c r="B15" s="478">
        <v>0</v>
      </c>
      <c r="C15" s="479">
        <v>0</v>
      </c>
      <c r="D15" s="478">
        <v>0</v>
      </c>
      <c r="E15" s="504">
        <v>35.949410414334793</v>
      </c>
      <c r="F15" s="505">
        <v>7.8540224879004166</v>
      </c>
      <c r="G15" s="478">
        <v>0</v>
      </c>
      <c r="H15" s="504">
        <v>1430.6539997269399</v>
      </c>
      <c r="I15" s="504">
        <v>2260.8351268216989</v>
      </c>
      <c r="J15" s="506">
        <v>404.16656750458134</v>
      </c>
      <c r="K15" s="504">
        <v>970.60404649996792</v>
      </c>
      <c r="L15" s="504">
        <v>3.8659553021076265</v>
      </c>
      <c r="M15" s="504">
        <v>0.91423906442386271</v>
      </c>
      <c r="N15" s="504">
        <v>70.272196611065709</v>
      </c>
      <c r="O15" s="507">
        <v>2643.7615478997504</v>
      </c>
      <c r="P15" s="508">
        <v>4285.7804538093988</v>
      </c>
      <c r="Q15" s="504">
        <v>2504.8561782169108</v>
      </c>
      <c r="R15" s="479">
        <v>0</v>
      </c>
      <c r="S15" s="505">
        <v>14619.513744359081</v>
      </c>
      <c r="T15" s="260"/>
      <c r="U15" s="260"/>
      <c r="V15" s="260"/>
      <c r="W15" s="260"/>
      <c r="X15" s="260"/>
      <c r="Y15" s="260"/>
      <c r="Z15" s="260"/>
      <c r="AA15" s="260"/>
      <c r="AB15" s="260"/>
    </row>
    <row r="16" spans="1:28">
      <c r="A16" s="236"/>
      <c r="B16" s="237"/>
      <c r="C16" s="237"/>
      <c r="D16" s="237"/>
      <c r="E16" s="237"/>
      <c r="F16" s="237"/>
      <c r="G16" s="237"/>
      <c r="H16" s="236"/>
      <c r="I16" s="237"/>
      <c r="J16" s="237"/>
      <c r="K16" s="237"/>
      <c r="L16" s="237"/>
      <c r="M16" s="237"/>
      <c r="N16" s="237"/>
      <c r="O16" s="237"/>
      <c r="P16" s="237"/>
      <c r="Q16" s="237"/>
      <c r="R16" s="237"/>
      <c r="S16" s="237"/>
    </row>
    <row r="17" spans="1:19">
      <c r="A17" s="238"/>
      <c r="B17" s="15"/>
      <c r="C17" s="15"/>
      <c r="D17" s="15"/>
      <c r="E17" s="15"/>
      <c r="F17" s="15"/>
      <c r="G17" s="15"/>
      <c r="H17" s="238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</sheetData>
  <mergeCells count="11">
    <mergeCell ref="A1:G1"/>
    <mergeCell ref="P3:R3"/>
    <mergeCell ref="O3:O4"/>
    <mergeCell ref="S3:S4"/>
    <mergeCell ref="B5:J5"/>
    <mergeCell ref="K5:S5"/>
    <mergeCell ref="A3:A5"/>
    <mergeCell ref="B3:C3"/>
    <mergeCell ref="D3:F3"/>
    <mergeCell ref="G3:J3"/>
    <mergeCell ref="K3:N3"/>
  </mergeCells>
  <phoneticPr fontId="6" type="noConversion"/>
  <hyperlinks>
    <hyperlink ref="A1" location="Inhaltsverzeichnis!A37" display="3.17 CO₂-Bilanz (Verursacherbilanz)" xr:uid="{00000000-0004-0000-1E00-000000000000}"/>
  </hyperlinks>
  <pageMargins left="0.59055118110236227" right="0.59055118110236227" top="0.78740157480314965" bottom="0.78740157480314965" header="0.31496062992125984" footer="0.23622047244094491"/>
  <pageSetup paperSize="9" firstPageNumber="3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colBreaks count="2" manualBreakCount="2">
    <brk id="8" max="16" man="1"/>
    <brk id="19" max="16" man="1"/>
  </col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01245-2426-4786-85AF-20CC97FA1A03}">
  <dimension ref="A1:D29"/>
  <sheetViews>
    <sheetView zoomScaleNormal="100" workbookViewId="0">
      <selection activeCell="A5" sqref="A5"/>
    </sheetView>
  </sheetViews>
  <sheetFormatPr baseColWidth="10" defaultRowHeight="13.2" outlineLevelRow="1"/>
  <cols>
    <col min="1" max="1" width="7.6640625" customWidth="1"/>
    <col min="8" max="8" width="4.33203125" customWidth="1"/>
  </cols>
  <sheetData>
    <row r="1" spans="1:4" ht="24" customHeight="1">
      <c r="A1" s="712" t="s">
        <v>452</v>
      </c>
      <c r="B1" s="712"/>
      <c r="C1" s="712"/>
      <c r="D1" s="712"/>
    </row>
    <row r="3" spans="1:4" ht="30" customHeight="1">
      <c r="A3" s="755" t="s">
        <v>68</v>
      </c>
      <c r="B3" s="467" t="s">
        <v>372</v>
      </c>
      <c r="C3" s="467" t="s">
        <v>59</v>
      </c>
      <c r="D3" s="518" t="s">
        <v>373</v>
      </c>
    </row>
    <row r="4" spans="1:4" s="421" customFormat="1" ht="12" customHeight="1">
      <c r="A4" s="737"/>
      <c r="B4" s="753" t="s">
        <v>451</v>
      </c>
      <c r="C4" s="754"/>
      <c r="D4" s="754"/>
    </row>
    <row r="5" spans="1:4" s="421" customFormat="1" ht="12" customHeight="1">
      <c r="A5" s="42"/>
      <c r="B5" s="519"/>
      <c r="C5" s="519"/>
      <c r="D5" s="519"/>
    </row>
    <row r="6" spans="1:4">
      <c r="A6" s="290">
        <v>1990</v>
      </c>
      <c r="B6" s="450">
        <f t="shared" ref="B6:B25" si="0">C6+D6</f>
        <v>761.34999999999991</v>
      </c>
      <c r="C6" s="450">
        <v>362.83699999999999</v>
      </c>
      <c r="D6" s="201">
        <v>398.51299999999998</v>
      </c>
    </row>
    <row r="7" spans="1:4">
      <c r="A7" s="290">
        <v>2000</v>
      </c>
      <c r="B7" s="450">
        <f t="shared" si="0"/>
        <v>1285.8710000000001</v>
      </c>
      <c r="C7" s="450">
        <v>791.12699999999995</v>
      </c>
      <c r="D7" s="201">
        <v>494.74400000000003</v>
      </c>
    </row>
    <row r="8" spans="1:4" hidden="1" outlineLevel="1">
      <c r="A8" s="290">
        <v>2001</v>
      </c>
      <c r="B8" s="450">
        <f t="shared" si="0"/>
        <v>1298.479</v>
      </c>
      <c r="C8" s="450">
        <v>841.55700000000002</v>
      </c>
      <c r="D8" s="201">
        <v>456.92200000000003</v>
      </c>
    </row>
    <row r="9" spans="1:4" hidden="1" outlineLevel="1">
      <c r="A9" s="290">
        <v>2002</v>
      </c>
      <c r="B9" s="450">
        <f t="shared" si="0"/>
        <v>1285.8710000000001</v>
      </c>
      <c r="C9" s="450">
        <v>810.03800000000001</v>
      </c>
      <c r="D9" s="201">
        <v>475.83300000000003</v>
      </c>
    </row>
    <row r="10" spans="1:4" hidden="1" outlineLevel="1">
      <c r="A10" s="290">
        <v>2003</v>
      </c>
      <c r="B10" s="450">
        <f t="shared" si="0"/>
        <v>1080.3510000000001</v>
      </c>
      <c r="C10" s="450">
        <v>825.30200000000002</v>
      </c>
      <c r="D10" s="201">
        <v>255.04900000000001</v>
      </c>
    </row>
    <row r="11" spans="1:4" hidden="1" outlineLevel="1">
      <c r="A11" s="290">
        <v>2004</v>
      </c>
      <c r="B11" s="450">
        <f t="shared" si="0"/>
        <v>1036.251</v>
      </c>
      <c r="C11" s="450">
        <v>806.40200000000004</v>
      </c>
      <c r="D11" s="201">
        <v>229.84899999999999</v>
      </c>
    </row>
    <row r="12" spans="1:4" hidden="1" outlineLevel="1">
      <c r="A12" s="290">
        <v>2005</v>
      </c>
      <c r="B12" s="450">
        <f t="shared" si="0"/>
        <v>1206.3510000000001</v>
      </c>
      <c r="C12" s="450">
        <v>875.702</v>
      </c>
      <c r="D12" s="201">
        <v>330.649</v>
      </c>
    </row>
    <row r="13" spans="1:4" hidden="1" outlineLevel="1">
      <c r="A13" s="290">
        <v>2006</v>
      </c>
      <c r="B13" s="450">
        <f t="shared" si="0"/>
        <v>1370.703</v>
      </c>
      <c r="C13" s="450">
        <v>945.25699999999995</v>
      </c>
      <c r="D13" s="201">
        <v>425.44600000000003</v>
      </c>
    </row>
    <row r="14" spans="1:4" hidden="1" outlineLevel="1">
      <c r="A14" s="290">
        <v>2007</v>
      </c>
      <c r="B14" s="450">
        <f t="shared" si="0"/>
        <v>1381.442</v>
      </c>
      <c r="C14" s="450">
        <v>962.55499999999995</v>
      </c>
      <c r="D14" s="201">
        <v>418.887</v>
      </c>
    </row>
    <row r="15" spans="1:4" hidden="1" outlineLevel="1">
      <c r="A15" s="290">
        <v>2008</v>
      </c>
      <c r="B15" s="450">
        <f t="shared" si="0"/>
        <v>1379.8109999999999</v>
      </c>
      <c r="C15" s="450">
        <v>988.13599999999997</v>
      </c>
      <c r="D15" s="201">
        <v>391.67500000000001</v>
      </c>
    </row>
    <row r="16" spans="1:4" hidden="1" outlineLevel="1">
      <c r="A16" s="290">
        <v>2009</v>
      </c>
      <c r="B16" s="450">
        <f t="shared" si="0"/>
        <v>1193.4390000000001</v>
      </c>
      <c r="C16" s="450">
        <v>827.947</v>
      </c>
      <c r="D16" s="201">
        <v>365.49200000000002</v>
      </c>
    </row>
    <row r="17" spans="1:4" collapsed="1">
      <c r="A17" s="290">
        <v>2010</v>
      </c>
      <c r="B17" s="450">
        <f t="shared" si="0"/>
        <v>1459.6109999999999</v>
      </c>
      <c r="C17" s="450">
        <v>940.68700000000001</v>
      </c>
      <c r="D17" s="201">
        <v>518.92399999999998</v>
      </c>
    </row>
    <row r="18" spans="1:4" hidden="1" outlineLevel="1">
      <c r="A18" s="290">
        <v>2011</v>
      </c>
      <c r="B18" s="450">
        <f t="shared" si="0"/>
        <v>1263.741</v>
      </c>
      <c r="C18" s="450">
        <v>863.59299999999996</v>
      </c>
      <c r="D18" s="201">
        <v>400.14800000000002</v>
      </c>
    </row>
    <row r="19" spans="1:4" hidden="1" outlineLevel="1">
      <c r="A19" s="290">
        <v>2012</v>
      </c>
      <c r="B19" s="450">
        <f t="shared" si="0"/>
        <v>1279.2359999999999</v>
      </c>
      <c r="C19" s="450">
        <v>924.43200000000002</v>
      </c>
      <c r="D19" s="201">
        <v>354.80399999999997</v>
      </c>
    </row>
    <row r="20" spans="1:4" hidden="1" outlineLevel="1">
      <c r="A20" s="290">
        <v>2013</v>
      </c>
      <c r="B20" s="450">
        <f t="shared" si="0"/>
        <v>1308.8490000000002</v>
      </c>
      <c r="C20" s="450">
        <v>979.89300000000003</v>
      </c>
      <c r="D20" s="201">
        <v>328.95600000000002</v>
      </c>
    </row>
    <row r="21" spans="1:4" hidden="1" outlineLevel="1">
      <c r="A21" s="290">
        <v>2014</v>
      </c>
      <c r="B21" s="450">
        <f t="shared" si="0"/>
        <v>1347.5830000000001</v>
      </c>
      <c r="C21" s="450">
        <v>1006.246</v>
      </c>
      <c r="D21" s="201">
        <v>341.33699999999999</v>
      </c>
    </row>
    <row r="22" spans="1:4" collapsed="1">
      <c r="A22" s="290">
        <v>2015</v>
      </c>
      <c r="B22" s="450">
        <f t="shared" si="0"/>
        <v>1393.3989999999999</v>
      </c>
      <c r="C22" s="450">
        <v>1007.636</v>
      </c>
      <c r="D22" s="201">
        <v>385.76299999999998</v>
      </c>
    </row>
    <row r="23" spans="1:4">
      <c r="A23" s="290">
        <v>2016</v>
      </c>
      <c r="B23" s="450">
        <f t="shared" si="0"/>
        <v>1618.86</v>
      </c>
      <c r="C23" s="450">
        <v>1082.9829999999999</v>
      </c>
      <c r="D23" s="201">
        <v>535.87699999999995</v>
      </c>
    </row>
    <row r="24" spans="1:4">
      <c r="A24" s="290">
        <v>2017</v>
      </c>
      <c r="B24" s="450">
        <f t="shared" si="0"/>
        <v>1688.4070000000002</v>
      </c>
      <c r="C24" s="450">
        <v>1082.7550000000001</v>
      </c>
      <c r="D24" s="201">
        <v>605.65200000000004</v>
      </c>
    </row>
    <row r="25" spans="1:4">
      <c r="A25" s="290">
        <v>2018</v>
      </c>
      <c r="B25" s="450">
        <f t="shared" si="0"/>
        <v>1827.6120000000001</v>
      </c>
      <c r="C25" s="450">
        <v>1226.713</v>
      </c>
      <c r="D25" s="201">
        <v>600.899</v>
      </c>
    </row>
    <row r="26" spans="1:4">
      <c r="A26" s="290">
        <v>2019</v>
      </c>
      <c r="B26" s="450">
        <f>C26+D26</f>
        <v>2049.933</v>
      </c>
      <c r="C26" s="450">
        <v>1486.856</v>
      </c>
      <c r="D26" s="201">
        <v>563.077</v>
      </c>
    </row>
    <row r="27" spans="1:4">
      <c r="A27" s="290" t="s">
        <v>435</v>
      </c>
      <c r="B27" s="450">
        <f>C27+D27</f>
        <v>758.13100000000009</v>
      </c>
      <c r="C27" s="450">
        <v>397.495</v>
      </c>
      <c r="D27" s="450">
        <v>360.63600000000002</v>
      </c>
    </row>
    <row r="28" spans="1:4">
      <c r="A28" s="517" t="s">
        <v>282</v>
      </c>
    </row>
    <row r="29" spans="1:4" ht="24" customHeight="1">
      <c r="A29" s="756" t="s">
        <v>453</v>
      </c>
      <c r="B29" s="756"/>
      <c r="C29" s="756"/>
      <c r="D29" s="756"/>
    </row>
  </sheetData>
  <mergeCells count="4">
    <mergeCell ref="B4:D4"/>
    <mergeCell ref="A3:A4"/>
    <mergeCell ref="A1:D1"/>
    <mergeCell ref="A29:D29"/>
  </mergeCells>
  <hyperlinks>
    <hyperlink ref="A1" location="Inhaltsverzeichnis!A38" display="3.18 CO2-Emissionen aus dem Flugverkehr (Verursacherbilanz) - nachrichtlich -" xr:uid="{9E99C3F2-2DB8-4286-8077-CE9993EE23FC}"/>
  </hyperlinks>
  <pageMargins left="0.70866141732283472" right="0.70866141732283472" top="0.78740157480314965" bottom="0.78740157480314965" header="0.31496062992125984" footer="0.31496062992125984"/>
  <pageSetup paperSize="9" firstPageNumber="38" orientation="portrait" useFirstPageNumber="1" r:id="rId1"/>
  <headerFooter>
    <oddHeader>&amp;C&amp;"Arial,Standard"&amp;8– &amp;P –</oddHeader>
    <oddFooter>&amp;C&amp;"Arial,Standard"&amp;7&amp;K000000 Amt für Statistik Berlin-Brandenburg — SB E IV 4 - j/20 –  Berlin  &amp;G</oddFooter>
  </headerFooter>
  <colBreaks count="1" manualBreakCount="1">
    <brk id="8" max="26" man="1"/>
  </col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C7134-4014-455F-A492-E9F9F5CED33A}">
  <dimension ref="A1"/>
  <sheetViews>
    <sheetView zoomScaleNormal="100" workbookViewId="0"/>
  </sheetViews>
  <sheetFormatPr baseColWidth="10" defaultColWidth="11.5546875" defaultRowHeight="13.2"/>
  <cols>
    <col min="1" max="1" width="2.109375" style="421" customWidth="1"/>
    <col min="2" max="2" width="2" style="421" customWidth="1"/>
    <col min="3" max="3" width="29.5546875" style="421" customWidth="1"/>
    <col min="4" max="4" width="2.109375" style="421" customWidth="1"/>
    <col min="5" max="5" width="29.109375" style="421" customWidth="1"/>
    <col min="6" max="6" width="2" style="421" customWidth="1"/>
    <col min="7" max="7" width="30" style="421" customWidth="1"/>
    <col min="8" max="8" width="5.109375" style="421" customWidth="1"/>
    <col min="9" max="9" width="16.109375" style="421" customWidth="1"/>
    <col min="10" max="16384" width="11.5546875" style="4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727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1943100</xdr:colOff>
                <xdr:row>41</xdr:row>
                <xdr:rowOff>0</xdr:rowOff>
              </to>
            </anchor>
          </objectPr>
        </oleObject>
      </mc:Choice>
      <mc:Fallback>
        <oleObject progId="Document" shapeId="7270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H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7" width="13.109375" customWidth="1"/>
    <col min="8" max="8" width="12.44140625" customWidth="1"/>
  </cols>
  <sheetData>
    <row r="1" spans="1:8">
      <c r="A1" s="248" t="s">
        <v>319</v>
      </c>
      <c r="H1" s="16"/>
    </row>
  </sheetData>
  <phoneticPr fontId="6" type="noConversion"/>
  <hyperlinks>
    <hyperlink ref="A1" location="Inhaltsverzeichnis!A4" display="Vorbemerkungen" xr:uid="{00000000-0004-0000-0300-000000000000}"/>
  </hyperlinks>
  <pageMargins left="0.59055118110236227" right="0.59055118110236227" top="0.78740157480314965" bottom="0.78740157480314965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rowBreaks count="1" manualBreakCount="1">
    <brk id="5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268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106680</xdr:rowOff>
              </from>
              <to>
                <xdr:col>6</xdr:col>
                <xdr:colOff>754380</xdr:colOff>
                <xdr:row>54</xdr:row>
                <xdr:rowOff>38100</xdr:rowOff>
              </to>
            </anchor>
          </objectPr>
        </oleObject>
      </mc:Choice>
      <mc:Fallback>
        <oleObject progId="Word.Document.8" shapeId="11268" r:id="rId5"/>
      </mc:Fallback>
    </mc:AlternateContent>
    <mc:AlternateContent xmlns:mc="http://schemas.openxmlformats.org/markup-compatibility/2006">
      <mc:Choice Requires="x14">
        <oleObject progId="Word.Document.8" shapeId="11269" r:id="rId7">
          <objectPr defaultSize="0" autoPict="0" r:id="rId8">
            <anchor moveWithCells="1">
              <from>
                <xdr:col>0</xdr:col>
                <xdr:colOff>0</xdr:colOff>
                <xdr:row>57</xdr:row>
                <xdr:rowOff>30480</xdr:rowOff>
              </from>
              <to>
                <xdr:col>6</xdr:col>
                <xdr:colOff>762000</xdr:colOff>
                <xdr:row>109</xdr:row>
                <xdr:rowOff>60960</xdr:rowOff>
              </to>
            </anchor>
          </objectPr>
        </oleObject>
      </mc:Choice>
      <mc:Fallback>
        <oleObject progId="Word.Document.8" shapeId="1126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AE50"/>
  <sheetViews>
    <sheetView showZeros="0" zoomScaleNormal="100" workbookViewId="0">
      <pane xSplit="5" ySplit="7" topLeftCell="F8" activePane="bottomRight" state="frozen"/>
      <selection pane="topRight"/>
      <selection pane="bottomLeft"/>
      <selection pane="bottomRight" activeCell="F8" sqref="F8"/>
    </sheetView>
  </sheetViews>
  <sheetFormatPr baseColWidth="10" defaultColWidth="11.44140625" defaultRowHeight="12.75" customHeight="1"/>
  <cols>
    <col min="1" max="1" width="2.109375" style="121" customWidth="1"/>
    <col min="2" max="2" width="6.88671875" style="121" customWidth="1"/>
    <col min="3" max="3" width="4.109375" style="121" customWidth="1"/>
    <col min="4" max="4" width="30.88671875" style="121" customWidth="1"/>
    <col min="5" max="5" width="3.44140625" style="148" customWidth="1"/>
    <col min="6" max="6" width="5" style="121" customWidth="1"/>
    <col min="7" max="7" width="4" style="121" customWidth="1"/>
    <col min="8" max="8" width="5" style="121" customWidth="1"/>
    <col min="9" max="9" width="4.109375" style="121" customWidth="1"/>
    <col min="10" max="10" width="4.88671875" style="121" customWidth="1"/>
    <col min="11" max="11" width="4" style="121" customWidth="1"/>
    <col min="12" max="13" width="5.44140625" style="121" customWidth="1"/>
    <col min="14" max="14" width="5.109375" style="121" customWidth="1"/>
    <col min="15" max="15" width="4.44140625" style="121" customWidth="1"/>
    <col min="16" max="16" width="5.44140625" style="121" customWidth="1"/>
    <col min="17" max="17" width="6.109375" style="121" customWidth="1"/>
    <col min="18" max="18" width="4.5546875" style="121" customWidth="1"/>
    <col min="19" max="19" width="6.109375" style="121" customWidth="1"/>
    <col min="20" max="20" width="4.109375" style="121" customWidth="1"/>
    <col min="21" max="21" width="4.44140625" style="121" customWidth="1"/>
    <col min="22" max="22" width="5.5546875" style="121" customWidth="1"/>
    <col min="23" max="23" width="4.88671875" style="121" customWidth="1"/>
    <col min="24" max="24" width="5.44140625" style="122" customWidth="1"/>
    <col min="25" max="25" width="5.44140625" style="121" customWidth="1"/>
    <col min="26" max="27" width="5.5546875" style="121" customWidth="1"/>
    <col min="28" max="29" width="5.44140625" style="121" customWidth="1"/>
    <col min="30" max="30" width="6.44140625" style="121" customWidth="1"/>
    <col min="31" max="31" width="3.44140625" style="121" customWidth="1"/>
    <col min="32" max="16384" width="11.44140625" style="122"/>
  </cols>
  <sheetData>
    <row r="1" spans="1:31" ht="15" customHeight="1">
      <c r="A1" s="541" t="s">
        <v>219</v>
      </c>
      <c r="B1" s="541"/>
      <c r="C1" s="541"/>
      <c r="D1" s="541"/>
      <c r="E1" s="249"/>
      <c r="F1" s="250"/>
      <c r="H1" s="252"/>
      <c r="O1" s="245" t="s">
        <v>421</v>
      </c>
    </row>
    <row r="2" spans="1:31" ht="12" customHeight="1">
      <c r="A2" s="560" t="s">
        <v>421</v>
      </c>
      <c r="B2" s="560"/>
      <c r="C2" s="560"/>
      <c r="D2" s="560"/>
      <c r="E2" s="560"/>
      <c r="F2" s="560"/>
      <c r="O2" s="245"/>
    </row>
    <row r="3" spans="1:31" ht="12" customHeight="1">
      <c r="A3" s="608" t="s">
        <v>420</v>
      </c>
      <c r="B3" s="609"/>
      <c r="C3" s="609"/>
      <c r="D3" s="610"/>
      <c r="E3" s="615" t="s">
        <v>1</v>
      </c>
      <c r="F3" s="544" t="s">
        <v>2</v>
      </c>
      <c r="G3" s="545"/>
      <c r="H3" s="554" t="s">
        <v>3</v>
      </c>
      <c r="I3" s="555"/>
      <c r="J3" s="556"/>
      <c r="K3" s="618" t="s">
        <v>286</v>
      </c>
      <c r="L3" s="619"/>
      <c r="M3" s="619"/>
      <c r="N3" s="619"/>
      <c r="O3" s="548" t="s">
        <v>285</v>
      </c>
      <c r="P3" s="548"/>
      <c r="Q3" s="548"/>
      <c r="R3" s="549"/>
      <c r="S3" s="580" t="s">
        <v>40</v>
      </c>
      <c r="T3" s="554" t="s">
        <v>41</v>
      </c>
      <c r="U3" s="555"/>
      <c r="V3" s="555"/>
      <c r="W3" s="555"/>
      <c r="X3" s="555"/>
      <c r="Y3" s="555"/>
      <c r="Z3" s="556"/>
      <c r="AA3" s="544" t="s">
        <v>42</v>
      </c>
      <c r="AB3" s="582"/>
      <c r="AC3" s="545"/>
      <c r="AD3" s="538" t="s">
        <v>43</v>
      </c>
      <c r="AE3" s="575" t="s">
        <v>1</v>
      </c>
    </row>
    <row r="4" spans="1:31" ht="12" customHeight="1">
      <c r="A4" s="611"/>
      <c r="B4" s="612"/>
      <c r="C4" s="612"/>
      <c r="D4" s="613"/>
      <c r="E4" s="616"/>
      <c r="F4" s="546"/>
      <c r="G4" s="547"/>
      <c r="H4" s="557"/>
      <c r="I4" s="558"/>
      <c r="J4" s="559"/>
      <c r="K4" s="620"/>
      <c r="L4" s="621"/>
      <c r="M4" s="621"/>
      <c r="N4" s="621"/>
      <c r="O4" s="550"/>
      <c r="P4" s="550"/>
      <c r="Q4" s="550"/>
      <c r="R4" s="551"/>
      <c r="S4" s="581"/>
      <c r="T4" s="557"/>
      <c r="U4" s="558"/>
      <c r="V4" s="558"/>
      <c r="W4" s="558"/>
      <c r="X4" s="558"/>
      <c r="Y4" s="558"/>
      <c r="Z4" s="559"/>
      <c r="AA4" s="546"/>
      <c r="AB4" s="583"/>
      <c r="AC4" s="547"/>
      <c r="AD4" s="539"/>
      <c r="AE4" s="576"/>
    </row>
    <row r="5" spans="1:31" ht="12" customHeight="1">
      <c r="A5" s="611"/>
      <c r="B5" s="612"/>
      <c r="C5" s="612"/>
      <c r="D5" s="613"/>
      <c r="E5" s="616"/>
      <c r="F5" s="538" t="s">
        <v>4</v>
      </c>
      <c r="G5" s="538" t="s">
        <v>5</v>
      </c>
      <c r="H5" s="542" t="s">
        <v>4</v>
      </c>
      <c r="I5" s="542" t="s">
        <v>5</v>
      </c>
      <c r="J5" s="542" t="s">
        <v>6</v>
      </c>
      <c r="K5" s="542" t="s">
        <v>144</v>
      </c>
      <c r="L5" s="542" t="s">
        <v>7</v>
      </c>
      <c r="M5" s="542" t="s">
        <v>8</v>
      </c>
      <c r="N5" s="606" t="s">
        <v>9</v>
      </c>
      <c r="O5" s="552" t="s">
        <v>44</v>
      </c>
      <c r="P5" s="553"/>
      <c r="Q5" s="542" t="s">
        <v>45</v>
      </c>
      <c r="R5" s="542" t="s">
        <v>46</v>
      </c>
      <c r="S5" s="538" t="s">
        <v>346</v>
      </c>
      <c r="T5" s="538" t="s">
        <v>348</v>
      </c>
      <c r="U5" s="538" t="s">
        <v>257</v>
      </c>
      <c r="V5" s="538" t="s">
        <v>256</v>
      </c>
      <c r="W5" s="535" t="s">
        <v>323</v>
      </c>
      <c r="X5" s="536"/>
      <c r="Y5" s="537"/>
      <c r="Z5" s="538" t="s">
        <v>349</v>
      </c>
      <c r="AA5" s="584" t="s">
        <v>48</v>
      </c>
      <c r="AB5" s="538" t="s">
        <v>280</v>
      </c>
      <c r="AC5" s="538" t="s">
        <v>347</v>
      </c>
      <c r="AD5" s="539"/>
      <c r="AE5" s="576"/>
    </row>
    <row r="6" spans="1:31" ht="57" customHeight="1">
      <c r="A6" s="611"/>
      <c r="B6" s="612"/>
      <c r="C6" s="612"/>
      <c r="D6" s="613"/>
      <c r="E6" s="616"/>
      <c r="F6" s="540"/>
      <c r="G6" s="540"/>
      <c r="H6" s="543"/>
      <c r="I6" s="543"/>
      <c r="J6" s="543"/>
      <c r="K6" s="543"/>
      <c r="L6" s="543"/>
      <c r="M6" s="543"/>
      <c r="N6" s="607"/>
      <c r="O6" s="515" t="s">
        <v>49</v>
      </c>
      <c r="P6" s="149" t="s">
        <v>50</v>
      </c>
      <c r="Q6" s="543"/>
      <c r="R6" s="543"/>
      <c r="S6" s="540"/>
      <c r="T6" s="540"/>
      <c r="U6" s="540"/>
      <c r="V6" s="540"/>
      <c r="W6" s="425" t="s">
        <v>350</v>
      </c>
      <c r="X6" s="424" t="s">
        <v>176</v>
      </c>
      <c r="Y6" s="424" t="s">
        <v>344</v>
      </c>
      <c r="Z6" s="540"/>
      <c r="AA6" s="585"/>
      <c r="AB6" s="540"/>
      <c r="AC6" s="540"/>
      <c r="AD6" s="540"/>
      <c r="AE6" s="576"/>
    </row>
    <row r="7" spans="1:31" ht="12.75" customHeight="1">
      <c r="A7" s="128"/>
      <c r="B7" s="129"/>
      <c r="C7" s="129"/>
      <c r="D7" s="130" t="s">
        <v>10</v>
      </c>
      <c r="E7" s="617"/>
      <c r="F7" s="614" t="s">
        <v>11</v>
      </c>
      <c r="G7" s="578"/>
      <c r="H7" s="578"/>
      <c r="I7" s="578"/>
      <c r="J7" s="578"/>
      <c r="K7" s="578"/>
      <c r="L7" s="578"/>
      <c r="M7" s="578"/>
      <c r="N7" s="578"/>
      <c r="O7" s="578" t="s">
        <v>11</v>
      </c>
      <c r="P7" s="578"/>
      <c r="Q7" s="578"/>
      <c r="R7" s="579"/>
      <c r="S7" s="150" t="s">
        <v>303</v>
      </c>
      <c r="T7" s="535" t="s">
        <v>51</v>
      </c>
      <c r="U7" s="536"/>
      <c r="V7" s="536"/>
      <c r="W7" s="536"/>
      <c r="X7" s="536"/>
      <c r="Y7" s="536"/>
      <c r="Z7" s="537"/>
      <c r="AA7" s="150" t="s">
        <v>52</v>
      </c>
      <c r="AB7" s="535" t="s">
        <v>51</v>
      </c>
      <c r="AC7" s="537"/>
      <c r="AD7" s="150" t="s">
        <v>51</v>
      </c>
      <c r="AE7" s="577"/>
    </row>
    <row r="8" spans="1:31" ht="12" customHeight="1">
      <c r="A8" s="561" t="s">
        <v>12</v>
      </c>
      <c r="B8" s="562"/>
      <c r="C8" s="567" t="s">
        <v>13</v>
      </c>
      <c r="D8" s="568"/>
      <c r="E8" s="154">
        <v>1</v>
      </c>
      <c r="F8" s="342">
        <v>0</v>
      </c>
      <c r="G8" s="343">
        <v>0</v>
      </c>
      <c r="H8" s="342">
        <v>0</v>
      </c>
      <c r="I8" s="342">
        <v>0</v>
      </c>
      <c r="J8" s="342">
        <v>0</v>
      </c>
      <c r="K8" s="344">
        <v>0</v>
      </c>
      <c r="L8" s="342">
        <v>0</v>
      </c>
      <c r="M8" s="342">
        <v>0</v>
      </c>
      <c r="N8" s="342">
        <v>0</v>
      </c>
      <c r="O8" s="342">
        <v>0</v>
      </c>
      <c r="P8" s="345">
        <v>0</v>
      </c>
      <c r="Q8" s="345">
        <v>0</v>
      </c>
      <c r="R8" s="346">
        <v>0</v>
      </c>
      <c r="S8" s="345">
        <v>0.48899999999999999</v>
      </c>
      <c r="T8" s="347">
        <v>13.4</v>
      </c>
      <c r="U8" s="345">
        <v>100.605</v>
      </c>
      <c r="V8" s="345">
        <v>466.09800000000001</v>
      </c>
      <c r="W8" s="345">
        <v>7345.8850000000002</v>
      </c>
      <c r="X8" s="345">
        <v>0</v>
      </c>
      <c r="Y8" s="345">
        <v>2481.7579999999998</v>
      </c>
      <c r="Z8" s="346">
        <v>717.42499999999995</v>
      </c>
      <c r="AA8" s="347">
        <v>0</v>
      </c>
      <c r="AB8" s="342">
        <v>0</v>
      </c>
      <c r="AC8" s="343">
        <v>2481.7579999999998</v>
      </c>
      <c r="AD8" s="342">
        <v>13610.948</v>
      </c>
      <c r="AE8" s="131">
        <v>1</v>
      </c>
    </row>
    <row r="9" spans="1:31" ht="12" customHeight="1">
      <c r="A9" s="563"/>
      <c r="B9" s="564"/>
      <c r="C9" s="569" t="s">
        <v>14</v>
      </c>
      <c r="D9" s="570"/>
      <c r="E9" s="155">
        <v>2</v>
      </c>
      <c r="F9" s="348">
        <v>684.39499999999998</v>
      </c>
      <c r="G9" s="349">
        <v>0</v>
      </c>
      <c r="H9" s="348">
        <v>0</v>
      </c>
      <c r="I9" s="348">
        <v>18.524999999999999</v>
      </c>
      <c r="J9" s="348">
        <v>8.4459999999999997</v>
      </c>
      <c r="K9" s="350">
        <v>0</v>
      </c>
      <c r="L9" s="348">
        <v>449.45499999999998</v>
      </c>
      <c r="M9" s="348">
        <v>716.37199999999996</v>
      </c>
      <c r="N9" s="348">
        <v>128.82900000000001</v>
      </c>
      <c r="O9" s="348">
        <v>303.12700000000001</v>
      </c>
      <c r="P9" s="351">
        <v>5.274</v>
      </c>
      <c r="Q9" s="351">
        <v>0.28899999999999998</v>
      </c>
      <c r="R9" s="352">
        <v>24.538</v>
      </c>
      <c r="S9" s="351">
        <v>28449.691999999999</v>
      </c>
      <c r="T9" s="353">
        <v>0</v>
      </c>
      <c r="U9" s="351">
        <v>0</v>
      </c>
      <c r="V9" s="351">
        <v>0</v>
      </c>
      <c r="W9" s="351">
        <v>0</v>
      </c>
      <c r="X9" s="351">
        <v>3374.9639999999999</v>
      </c>
      <c r="Y9" s="351">
        <v>0</v>
      </c>
      <c r="Z9" s="352">
        <v>0</v>
      </c>
      <c r="AA9" s="353">
        <v>5770.7879999999996</v>
      </c>
      <c r="AB9" s="348">
        <v>0</v>
      </c>
      <c r="AC9" s="349">
        <v>0</v>
      </c>
      <c r="AD9" s="348">
        <v>214676.96</v>
      </c>
      <c r="AE9" s="136">
        <v>2</v>
      </c>
    </row>
    <row r="10" spans="1:31" ht="12" customHeight="1">
      <c r="A10" s="563"/>
      <c r="B10" s="564"/>
      <c r="C10" s="573" t="s">
        <v>15</v>
      </c>
      <c r="D10" s="574"/>
      <c r="E10" s="156">
        <v>3</v>
      </c>
      <c r="F10" s="348">
        <v>186.60300000000001</v>
      </c>
      <c r="G10" s="349">
        <v>0</v>
      </c>
      <c r="H10" s="348">
        <v>0</v>
      </c>
      <c r="I10" s="348">
        <v>0</v>
      </c>
      <c r="J10" s="348">
        <v>1.0999999999999999E-2</v>
      </c>
      <c r="K10" s="350">
        <v>0</v>
      </c>
      <c r="L10" s="348">
        <v>0</v>
      </c>
      <c r="M10" s="348">
        <v>0</v>
      </c>
      <c r="N10" s="348">
        <v>0</v>
      </c>
      <c r="O10" s="348">
        <v>10.692</v>
      </c>
      <c r="P10" s="351">
        <v>0</v>
      </c>
      <c r="Q10" s="351">
        <v>0</v>
      </c>
      <c r="R10" s="352">
        <v>3.1E-2</v>
      </c>
      <c r="S10" s="351">
        <v>0</v>
      </c>
      <c r="T10" s="353">
        <v>0</v>
      </c>
      <c r="U10" s="351">
        <v>0</v>
      </c>
      <c r="V10" s="351">
        <v>0</v>
      </c>
      <c r="W10" s="351">
        <v>0</v>
      </c>
      <c r="X10" s="351">
        <v>0</v>
      </c>
      <c r="Y10" s="351">
        <v>0</v>
      </c>
      <c r="Z10" s="352">
        <v>0</v>
      </c>
      <c r="AA10" s="353">
        <v>0</v>
      </c>
      <c r="AB10" s="348">
        <v>0</v>
      </c>
      <c r="AC10" s="349">
        <v>0</v>
      </c>
      <c r="AD10" s="348">
        <v>4955.7359999999999</v>
      </c>
      <c r="AE10" s="140">
        <v>3</v>
      </c>
    </row>
    <row r="11" spans="1:31" ht="12" customHeight="1">
      <c r="A11" s="563"/>
      <c r="B11" s="564"/>
      <c r="C11" s="571" t="s">
        <v>16</v>
      </c>
      <c r="D11" s="572"/>
      <c r="E11" s="157">
        <v>4</v>
      </c>
      <c r="F11" s="342">
        <v>870.99800000000005</v>
      </c>
      <c r="G11" s="343">
        <v>0</v>
      </c>
      <c r="H11" s="342">
        <v>0</v>
      </c>
      <c r="I11" s="342">
        <v>18.524999999999999</v>
      </c>
      <c r="J11" s="342">
        <v>8.4570000000000007</v>
      </c>
      <c r="K11" s="344">
        <v>0</v>
      </c>
      <c r="L11" s="342">
        <v>449.45499999999998</v>
      </c>
      <c r="M11" s="342">
        <v>716.37199999999996</v>
      </c>
      <c r="N11" s="354">
        <v>128.82900000000001</v>
      </c>
      <c r="O11" s="342">
        <v>313.81799999999998</v>
      </c>
      <c r="P11" s="345">
        <v>5.274</v>
      </c>
      <c r="Q11" s="345">
        <v>0.28899999999999998</v>
      </c>
      <c r="R11" s="346">
        <v>24.568999999999999</v>
      </c>
      <c r="S11" s="345">
        <v>28450.181</v>
      </c>
      <c r="T11" s="347">
        <v>13.4</v>
      </c>
      <c r="U11" s="345">
        <v>100.605</v>
      </c>
      <c r="V11" s="345">
        <v>466.09800000000001</v>
      </c>
      <c r="W11" s="345">
        <v>7345.8850000000002</v>
      </c>
      <c r="X11" s="345">
        <v>3374.9639999999999</v>
      </c>
      <c r="Y11" s="345">
        <v>2481.7579999999998</v>
      </c>
      <c r="Z11" s="346">
        <v>717.42499999999995</v>
      </c>
      <c r="AA11" s="347">
        <v>5770.7879999999996</v>
      </c>
      <c r="AB11" s="342">
        <v>0</v>
      </c>
      <c r="AC11" s="343">
        <v>2481.7579999999998</v>
      </c>
      <c r="AD11" s="342">
        <v>233243.644</v>
      </c>
      <c r="AE11" s="141">
        <v>4</v>
      </c>
    </row>
    <row r="12" spans="1:31" ht="12" customHeight="1">
      <c r="A12" s="563"/>
      <c r="B12" s="564"/>
      <c r="C12" s="567" t="s">
        <v>17</v>
      </c>
      <c r="D12" s="568"/>
      <c r="E12" s="154">
        <v>5</v>
      </c>
      <c r="F12" s="342">
        <v>0</v>
      </c>
      <c r="G12" s="343">
        <v>0</v>
      </c>
      <c r="H12" s="342">
        <v>0</v>
      </c>
      <c r="I12" s="342">
        <v>0</v>
      </c>
      <c r="J12" s="342">
        <v>0</v>
      </c>
      <c r="K12" s="344">
        <v>0</v>
      </c>
      <c r="L12" s="342">
        <v>0</v>
      </c>
      <c r="M12" s="342">
        <v>0</v>
      </c>
      <c r="N12" s="342">
        <v>0</v>
      </c>
      <c r="O12" s="342">
        <v>0</v>
      </c>
      <c r="P12" s="345">
        <v>0</v>
      </c>
      <c r="Q12" s="345">
        <v>0</v>
      </c>
      <c r="R12" s="346">
        <v>0</v>
      </c>
      <c r="S12" s="345">
        <v>0</v>
      </c>
      <c r="T12" s="347">
        <v>0</v>
      </c>
      <c r="U12" s="345">
        <v>0</v>
      </c>
      <c r="V12" s="345">
        <v>0</v>
      </c>
      <c r="W12" s="345">
        <v>0</v>
      </c>
      <c r="X12" s="345">
        <v>0</v>
      </c>
      <c r="Y12" s="345">
        <v>0</v>
      </c>
      <c r="Z12" s="346">
        <v>0</v>
      </c>
      <c r="AA12" s="347">
        <v>0</v>
      </c>
      <c r="AB12" s="342">
        <v>0</v>
      </c>
      <c r="AC12" s="343">
        <v>0</v>
      </c>
      <c r="AD12" s="342">
        <v>0</v>
      </c>
      <c r="AE12" s="131">
        <v>5</v>
      </c>
    </row>
    <row r="13" spans="1:31" ht="12" customHeight="1">
      <c r="A13" s="563"/>
      <c r="B13" s="564"/>
      <c r="C13" s="573" t="s">
        <v>18</v>
      </c>
      <c r="D13" s="574"/>
      <c r="E13" s="156">
        <v>6</v>
      </c>
      <c r="F13" s="348">
        <v>0</v>
      </c>
      <c r="G13" s="349">
        <v>0</v>
      </c>
      <c r="H13" s="348">
        <v>0</v>
      </c>
      <c r="I13" s="348">
        <v>0</v>
      </c>
      <c r="J13" s="348">
        <v>0</v>
      </c>
      <c r="K13" s="350">
        <v>0</v>
      </c>
      <c r="L13" s="348">
        <v>0</v>
      </c>
      <c r="M13" s="348">
        <v>0</v>
      </c>
      <c r="N13" s="355">
        <v>0</v>
      </c>
      <c r="O13" s="348">
        <v>0</v>
      </c>
      <c r="P13" s="351">
        <v>0.71899999999999997</v>
      </c>
      <c r="Q13" s="351">
        <v>0</v>
      </c>
      <c r="R13" s="352">
        <v>0</v>
      </c>
      <c r="S13" s="351">
        <v>0</v>
      </c>
      <c r="T13" s="353">
        <v>0</v>
      </c>
      <c r="U13" s="351">
        <v>0</v>
      </c>
      <c r="V13" s="351">
        <v>0</v>
      </c>
      <c r="W13" s="351">
        <v>7.0750000000000002</v>
      </c>
      <c r="X13" s="351">
        <v>0</v>
      </c>
      <c r="Y13" s="351">
        <v>0</v>
      </c>
      <c r="Z13" s="352">
        <v>0</v>
      </c>
      <c r="AA13" s="353">
        <v>0</v>
      </c>
      <c r="AB13" s="348">
        <v>0</v>
      </c>
      <c r="AC13" s="349">
        <v>0</v>
      </c>
      <c r="AD13" s="348">
        <v>35.813000000000002</v>
      </c>
      <c r="AE13" s="140">
        <v>6</v>
      </c>
    </row>
    <row r="14" spans="1:31" ht="12" customHeight="1">
      <c r="A14" s="565"/>
      <c r="B14" s="566"/>
      <c r="C14" s="590" t="s">
        <v>19</v>
      </c>
      <c r="D14" s="591"/>
      <c r="E14" s="175">
        <v>7</v>
      </c>
      <c r="F14" s="356">
        <v>870.99800000000005</v>
      </c>
      <c r="G14" s="357">
        <v>0</v>
      </c>
      <c r="H14" s="356">
        <v>0</v>
      </c>
      <c r="I14" s="356">
        <v>18.524999999999999</v>
      </c>
      <c r="J14" s="356">
        <v>8.4570000000000007</v>
      </c>
      <c r="K14" s="358">
        <v>0</v>
      </c>
      <c r="L14" s="356">
        <v>449.45499999999998</v>
      </c>
      <c r="M14" s="356">
        <v>716.37199999999996</v>
      </c>
      <c r="N14" s="359">
        <v>128.82900000000001</v>
      </c>
      <c r="O14" s="356">
        <v>313.81799999999998</v>
      </c>
      <c r="P14" s="356">
        <v>4.5549999999999997</v>
      </c>
      <c r="Q14" s="356">
        <v>0.28899999999999998</v>
      </c>
      <c r="R14" s="357">
        <v>24.568999999999999</v>
      </c>
      <c r="S14" s="356">
        <v>28450.181</v>
      </c>
      <c r="T14" s="358">
        <v>13.4</v>
      </c>
      <c r="U14" s="356">
        <v>100.605</v>
      </c>
      <c r="V14" s="356">
        <v>466.09800000000001</v>
      </c>
      <c r="W14" s="356">
        <v>7338.8090000000002</v>
      </c>
      <c r="X14" s="356">
        <v>3374.9639999999999</v>
      </c>
      <c r="Y14" s="356">
        <v>2481.7579999999998</v>
      </c>
      <c r="Z14" s="357">
        <v>717.42499999999995</v>
      </c>
      <c r="AA14" s="358">
        <v>5770.7879999999996</v>
      </c>
      <c r="AB14" s="356">
        <v>0</v>
      </c>
      <c r="AC14" s="357">
        <v>2481.7579999999998</v>
      </c>
      <c r="AD14" s="356">
        <v>233207.83100000001</v>
      </c>
      <c r="AE14" s="175">
        <v>7</v>
      </c>
    </row>
    <row r="15" spans="1:31" ht="12" customHeight="1">
      <c r="A15" s="575" t="s">
        <v>20</v>
      </c>
      <c r="B15" s="599" t="s">
        <v>21</v>
      </c>
      <c r="C15" s="567" t="s">
        <v>351</v>
      </c>
      <c r="D15" s="568"/>
      <c r="E15" s="154">
        <v>8</v>
      </c>
      <c r="F15" s="342">
        <v>193.14699999999999</v>
      </c>
      <c r="G15" s="343">
        <v>0</v>
      </c>
      <c r="H15" s="342">
        <v>0</v>
      </c>
      <c r="I15" s="342">
        <v>0</v>
      </c>
      <c r="J15" s="342">
        <v>0</v>
      </c>
      <c r="K15" s="344">
        <v>0</v>
      </c>
      <c r="L15" s="342">
        <v>0</v>
      </c>
      <c r="M15" s="342">
        <v>0</v>
      </c>
      <c r="N15" s="342">
        <v>0</v>
      </c>
      <c r="O15" s="342">
        <v>0.57599999999999996</v>
      </c>
      <c r="P15" s="345">
        <v>1.4079999999999999</v>
      </c>
      <c r="Q15" s="345">
        <v>0</v>
      </c>
      <c r="R15" s="346">
        <v>0</v>
      </c>
      <c r="S15" s="345">
        <v>1805.404</v>
      </c>
      <c r="T15" s="347">
        <v>0</v>
      </c>
      <c r="U15" s="345">
        <v>0</v>
      </c>
      <c r="V15" s="345">
        <v>0</v>
      </c>
      <c r="W15" s="345">
        <v>844.78800000000001</v>
      </c>
      <c r="X15" s="345">
        <v>0</v>
      </c>
      <c r="Y15" s="345">
        <v>0</v>
      </c>
      <c r="Z15" s="346">
        <v>0</v>
      </c>
      <c r="AA15" s="347">
        <v>0</v>
      </c>
      <c r="AB15" s="342">
        <v>16.611000000000001</v>
      </c>
      <c r="AC15" s="343">
        <v>0</v>
      </c>
      <c r="AD15" s="342">
        <v>12375.025</v>
      </c>
      <c r="AE15" s="131">
        <v>8</v>
      </c>
    </row>
    <row r="16" spans="1:31" ht="12" customHeight="1">
      <c r="A16" s="576"/>
      <c r="B16" s="600"/>
      <c r="C16" s="569" t="s">
        <v>342</v>
      </c>
      <c r="D16" s="605"/>
      <c r="E16" s="155">
        <v>9</v>
      </c>
      <c r="F16" s="348">
        <v>668.37699999999995</v>
      </c>
      <c r="G16" s="349">
        <v>0</v>
      </c>
      <c r="H16" s="348">
        <v>0</v>
      </c>
      <c r="I16" s="348">
        <v>0</v>
      </c>
      <c r="J16" s="348">
        <v>0</v>
      </c>
      <c r="K16" s="350">
        <v>0</v>
      </c>
      <c r="L16" s="348">
        <v>0</v>
      </c>
      <c r="M16" s="348">
        <v>0</v>
      </c>
      <c r="N16" s="348">
        <v>0</v>
      </c>
      <c r="O16" s="348">
        <v>1.347</v>
      </c>
      <c r="P16" s="348">
        <v>1.94</v>
      </c>
      <c r="Q16" s="348">
        <v>0</v>
      </c>
      <c r="R16" s="349">
        <v>0</v>
      </c>
      <c r="S16" s="348">
        <v>10098.392</v>
      </c>
      <c r="T16" s="350">
        <v>13.4</v>
      </c>
      <c r="U16" s="348">
        <v>0</v>
      </c>
      <c r="V16" s="348">
        <v>0</v>
      </c>
      <c r="W16" s="348">
        <v>3543.7719999999999</v>
      </c>
      <c r="X16" s="348">
        <v>0</v>
      </c>
      <c r="Y16" s="348">
        <v>0</v>
      </c>
      <c r="Z16" s="349">
        <v>0</v>
      </c>
      <c r="AA16" s="350">
        <v>0</v>
      </c>
      <c r="AB16" s="348">
        <v>2024.663</v>
      </c>
      <c r="AC16" s="349">
        <v>0</v>
      </c>
      <c r="AD16" s="348">
        <v>59107.07</v>
      </c>
      <c r="AE16" s="136">
        <v>9</v>
      </c>
    </row>
    <row r="17" spans="1:31" ht="12" customHeight="1">
      <c r="A17" s="576"/>
      <c r="B17" s="600"/>
      <c r="C17" s="586" t="s">
        <v>343</v>
      </c>
      <c r="D17" s="587"/>
      <c r="E17" s="155"/>
      <c r="F17" s="348">
        <v>0</v>
      </c>
      <c r="G17" s="349">
        <v>0</v>
      </c>
      <c r="H17" s="348">
        <v>0</v>
      </c>
      <c r="I17" s="348">
        <v>0</v>
      </c>
      <c r="J17" s="348">
        <v>0</v>
      </c>
      <c r="K17" s="350">
        <v>0</v>
      </c>
      <c r="L17" s="348">
        <v>0</v>
      </c>
      <c r="M17" s="348">
        <v>0</v>
      </c>
      <c r="N17" s="348">
        <v>0</v>
      </c>
      <c r="O17" s="348">
        <v>8.0000000000000002E-3</v>
      </c>
      <c r="P17" s="348">
        <v>0</v>
      </c>
      <c r="Q17" s="348">
        <v>0</v>
      </c>
      <c r="R17" s="349">
        <v>0</v>
      </c>
      <c r="S17" s="348">
        <v>138.87</v>
      </c>
      <c r="T17" s="350">
        <v>0</v>
      </c>
      <c r="U17" s="348">
        <v>0</v>
      </c>
      <c r="V17" s="348">
        <v>0</v>
      </c>
      <c r="W17" s="348">
        <v>0</v>
      </c>
      <c r="X17" s="348">
        <v>0</v>
      </c>
      <c r="Y17" s="348">
        <v>0</v>
      </c>
      <c r="Z17" s="349">
        <v>0</v>
      </c>
      <c r="AA17" s="350">
        <v>0</v>
      </c>
      <c r="AB17" s="348">
        <v>0</v>
      </c>
      <c r="AC17" s="349">
        <v>0</v>
      </c>
      <c r="AD17" s="348">
        <v>500.267</v>
      </c>
      <c r="AE17" s="136"/>
    </row>
    <row r="18" spans="1:31" ht="12" customHeight="1">
      <c r="A18" s="576"/>
      <c r="B18" s="600"/>
      <c r="C18" s="138" t="s">
        <v>22</v>
      </c>
      <c r="D18" s="139"/>
      <c r="E18" s="155">
        <v>10</v>
      </c>
      <c r="F18" s="348">
        <v>0</v>
      </c>
      <c r="G18" s="349">
        <v>0</v>
      </c>
      <c r="H18" s="348">
        <v>0</v>
      </c>
      <c r="I18" s="348">
        <v>0</v>
      </c>
      <c r="J18" s="348">
        <v>0</v>
      </c>
      <c r="K18" s="350">
        <v>0</v>
      </c>
      <c r="L18" s="348">
        <v>0</v>
      </c>
      <c r="M18" s="348">
        <v>0</v>
      </c>
      <c r="N18" s="348">
        <v>0</v>
      </c>
      <c r="O18" s="348">
        <v>0</v>
      </c>
      <c r="P18" s="351">
        <v>0</v>
      </c>
      <c r="Q18" s="351">
        <v>0</v>
      </c>
      <c r="R18" s="352">
        <v>0</v>
      </c>
      <c r="S18" s="351">
        <v>0</v>
      </c>
      <c r="T18" s="353">
        <v>0</v>
      </c>
      <c r="U18" s="351">
        <v>100.605</v>
      </c>
      <c r="V18" s="351">
        <v>357.96199999999999</v>
      </c>
      <c r="W18" s="351">
        <v>1503.164</v>
      </c>
      <c r="X18" s="351">
        <v>0</v>
      </c>
      <c r="Y18" s="351">
        <v>0</v>
      </c>
      <c r="Z18" s="352">
        <v>0</v>
      </c>
      <c r="AA18" s="353">
        <v>0</v>
      </c>
      <c r="AB18" s="348">
        <v>0</v>
      </c>
      <c r="AC18" s="349">
        <v>0</v>
      </c>
      <c r="AD18" s="348">
        <v>1961.732</v>
      </c>
      <c r="AE18" s="136">
        <v>10</v>
      </c>
    </row>
    <row r="19" spans="1:31" ht="12" customHeight="1">
      <c r="A19" s="576"/>
      <c r="B19" s="600"/>
      <c r="C19" s="569" t="s">
        <v>352</v>
      </c>
      <c r="D19" s="570"/>
      <c r="E19" s="155">
        <v>11</v>
      </c>
      <c r="F19" s="348">
        <v>9.4740000000000002</v>
      </c>
      <c r="G19" s="349">
        <v>0</v>
      </c>
      <c r="H19" s="348">
        <v>0</v>
      </c>
      <c r="I19" s="348">
        <v>0</v>
      </c>
      <c r="J19" s="348">
        <v>0</v>
      </c>
      <c r="K19" s="350">
        <v>0</v>
      </c>
      <c r="L19" s="348">
        <v>0</v>
      </c>
      <c r="M19" s="348">
        <v>0</v>
      </c>
      <c r="N19" s="348">
        <v>0</v>
      </c>
      <c r="O19" s="348">
        <v>5.5970000000000004</v>
      </c>
      <c r="P19" s="351">
        <v>0</v>
      </c>
      <c r="Q19" s="351">
        <v>0</v>
      </c>
      <c r="R19" s="352">
        <v>0</v>
      </c>
      <c r="S19" s="351">
        <v>2906.4879999999998</v>
      </c>
      <c r="T19" s="353">
        <v>0</v>
      </c>
      <c r="U19" s="351">
        <v>0</v>
      </c>
      <c r="V19" s="351">
        <v>0</v>
      </c>
      <c r="W19" s="351">
        <v>376.94299999999998</v>
      </c>
      <c r="X19" s="351">
        <v>0</v>
      </c>
      <c r="Y19" s="351">
        <v>2481.7579999999998</v>
      </c>
      <c r="Z19" s="352">
        <v>0</v>
      </c>
      <c r="AA19" s="353">
        <v>0</v>
      </c>
      <c r="AB19" s="348">
        <v>1492.509</v>
      </c>
      <c r="AC19" s="349">
        <v>2481.7579999999998</v>
      </c>
      <c r="AD19" s="348">
        <v>17784.216</v>
      </c>
      <c r="AE19" s="136">
        <v>11</v>
      </c>
    </row>
    <row r="20" spans="1:31" ht="12" customHeight="1">
      <c r="A20" s="576"/>
      <c r="B20" s="600"/>
      <c r="C20" s="573" t="s">
        <v>23</v>
      </c>
      <c r="D20" s="574"/>
      <c r="E20" s="158">
        <v>12</v>
      </c>
      <c r="F20" s="348">
        <v>0</v>
      </c>
      <c r="G20" s="349">
        <v>0</v>
      </c>
      <c r="H20" s="348">
        <v>0</v>
      </c>
      <c r="I20" s="348">
        <v>0</v>
      </c>
      <c r="J20" s="348">
        <v>0</v>
      </c>
      <c r="K20" s="350">
        <v>0</v>
      </c>
      <c r="L20" s="348">
        <v>0</v>
      </c>
      <c r="M20" s="348">
        <v>0</v>
      </c>
      <c r="N20" s="355">
        <v>0</v>
      </c>
      <c r="O20" s="348">
        <v>0</v>
      </c>
      <c r="P20" s="351">
        <v>0</v>
      </c>
      <c r="Q20" s="351">
        <v>0</v>
      </c>
      <c r="R20" s="352">
        <v>0</v>
      </c>
      <c r="S20" s="351">
        <v>205.11699999999999</v>
      </c>
      <c r="T20" s="353">
        <v>0</v>
      </c>
      <c r="U20" s="351">
        <v>0</v>
      </c>
      <c r="V20" s="351">
        <v>0</v>
      </c>
      <c r="W20" s="351">
        <v>0</v>
      </c>
      <c r="X20" s="351">
        <v>0</v>
      </c>
      <c r="Y20" s="351">
        <v>0</v>
      </c>
      <c r="Z20" s="352">
        <v>0</v>
      </c>
      <c r="AA20" s="353">
        <v>9.8000000000000004E-2</v>
      </c>
      <c r="AB20" s="348">
        <v>0</v>
      </c>
      <c r="AC20" s="349">
        <v>0</v>
      </c>
      <c r="AD20" s="348">
        <v>738.77300000000002</v>
      </c>
      <c r="AE20" s="151">
        <v>12</v>
      </c>
    </row>
    <row r="21" spans="1:31" ht="12" customHeight="1">
      <c r="A21" s="576"/>
      <c r="B21" s="601"/>
      <c r="C21" s="590" t="s">
        <v>24</v>
      </c>
      <c r="D21" s="591"/>
      <c r="E21" s="175">
        <v>13</v>
      </c>
      <c r="F21" s="356">
        <v>870.99800000000005</v>
      </c>
      <c r="G21" s="357">
        <v>0</v>
      </c>
      <c r="H21" s="356">
        <v>0</v>
      </c>
      <c r="I21" s="356">
        <v>0</v>
      </c>
      <c r="J21" s="356">
        <v>0</v>
      </c>
      <c r="K21" s="358">
        <v>0</v>
      </c>
      <c r="L21" s="356">
        <v>0</v>
      </c>
      <c r="M21" s="356">
        <v>0</v>
      </c>
      <c r="N21" s="359">
        <v>0</v>
      </c>
      <c r="O21" s="356">
        <v>7.5279999999999996</v>
      </c>
      <c r="P21" s="356">
        <v>3.3479999999999999</v>
      </c>
      <c r="Q21" s="356">
        <v>0</v>
      </c>
      <c r="R21" s="357">
        <v>0</v>
      </c>
      <c r="S21" s="356">
        <v>15154.27</v>
      </c>
      <c r="T21" s="358">
        <v>13.4</v>
      </c>
      <c r="U21" s="356">
        <v>100.605</v>
      </c>
      <c r="V21" s="356">
        <v>357.96199999999999</v>
      </c>
      <c r="W21" s="356">
        <v>6268.6670000000004</v>
      </c>
      <c r="X21" s="356">
        <v>0</v>
      </c>
      <c r="Y21" s="356">
        <v>2481.7579999999998</v>
      </c>
      <c r="Z21" s="357">
        <v>0</v>
      </c>
      <c r="AA21" s="358">
        <v>9.8000000000000004E-2</v>
      </c>
      <c r="AB21" s="356">
        <v>3533.7829999999999</v>
      </c>
      <c r="AC21" s="357">
        <v>2481.7579999999998</v>
      </c>
      <c r="AD21" s="356">
        <v>92467.081999999995</v>
      </c>
      <c r="AE21" s="175">
        <v>13</v>
      </c>
    </row>
    <row r="22" spans="1:31" ht="12" customHeight="1">
      <c r="A22" s="576"/>
      <c r="B22" s="599" t="s">
        <v>25</v>
      </c>
      <c r="C22" s="567" t="s">
        <v>351</v>
      </c>
      <c r="D22" s="568"/>
      <c r="E22" s="154">
        <v>14</v>
      </c>
      <c r="F22" s="342">
        <v>0</v>
      </c>
      <c r="G22" s="343">
        <v>0</v>
      </c>
      <c r="H22" s="342">
        <v>0</v>
      </c>
      <c r="I22" s="342">
        <v>0</v>
      </c>
      <c r="J22" s="342">
        <v>0</v>
      </c>
      <c r="K22" s="344">
        <v>0</v>
      </c>
      <c r="L22" s="342">
        <v>0</v>
      </c>
      <c r="M22" s="342">
        <v>0</v>
      </c>
      <c r="N22" s="342">
        <v>0</v>
      </c>
      <c r="O22" s="342">
        <v>0</v>
      </c>
      <c r="P22" s="345">
        <v>0</v>
      </c>
      <c r="Q22" s="345">
        <v>0</v>
      </c>
      <c r="R22" s="346">
        <v>0</v>
      </c>
      <c r="S22" s="345">
        <v>0</v>
      </c>
      <c r="T22" s="347">
        <v>0</v>
      </c>
      <c r="U22" s="345">
        <v>0</v>
      </c>
      <c r="V22" s="345">
        <v>0</v>
      </c>
      <c r="W22" s="345">
        <v>0</v>
      </c>
      <c r="X22" s="345">
        <v>0</v>
      </c>
      <c r="Y22" s="345">
        <v>0</v>
      </c>
      <c r="Z22" s="346">
        <v>0</v>
      </c>
      <c r="AA22" s="347">
        <v>1402.471</v>
      </c>
      <c r="AB22" s="342">
        <v>0</v>
      </c>
      <c r="AC22" s="343">
        <v>0</v>
      </c>
      <c r="AD22" s="342">
        <v>5048.8959999999997</v>
      </c>
      <c r="AE22" s="131">
        <v>14</v>
      </c>
    </row>
    <row r="23" spans="1:31" ht="12" customHeight="1">
      <c r="A23" s="576"/>
      <c r="B23" s="600"/>
      <c r="C23" s="569" t="s">
        <v>342</v>
      </c>
      <c r="D23" s="605"/>
      <c r="E23" s="155">
        <v>15</v>
      </c>
      <c r="F23" s="348">
        <v>0</v>
      </c>
      <c r="G23" s="348">
        <v>0</v>
      </c>
      <c r="H23" s="350">
        <v>0</v>
      </c>
      <c r="I23" s="348">
        <v>0</v>
      </c>
      <c r="J23" s="348">
        <v>0</v>
      </c>
      <c r="K23" s="350">
        <v>0</v>
      </c>
      <c r="L23" s="348">
        <v>0</v>
      </c>
      <c r="M23" s="348">
        <v>0</v>
      </c>
      <c r="N23" s="348">
        <v>0</v>
      </c>
      <c r="O23" s="348">
        <v>0</v>
      </c>
      <c r="P23" s="348">
        <v>0</v>
      </c>
      <c r="Q23" s="348">
        <v>0</v>
      </c>
      <c r="R23" s="349">
        <v>0</v>
      </c>
      <c r="S23" s="348">
        <v>0</v>
      </c>
      <c r="T23" s="350">
        <v>0</v>
      </c>
      <c r="U23" s="348">
        <v>0</v>
      </c>
      <c r="V23" s="348">
        <v>0</v>
      </c>
      <c r="W23" s="348">
        <v>0</v>
      </c>
      <c r="X23" s="348">
        <v>0</v>
      </c>
      <c r="Y23" s="348">
        <v>0</v>
      </c>
      <c r="Z23" s="349">
        <v>0</v>
      </c>
      <c r="AA23" s="350">
        <v>5365.4359999999997</v>
      </c>
      <c r="AB23" s="348">
        <v>31366.112000000001</v>
      </c>
      <c r="AC23" s="349">
        <v>0</v>
      </c>
      <c r="AD23" s="350">
        <v>50681.682000000001</v>
      </c>
      <c r="AE23" s="136">
        <v>15</v>
      </c>
    </row>
    <row r="24" spans="1:31" ht="12" customHeight="1">
      <c r="A24" s="576"/>
      <c r="B24" s="600"/>
      <c r="C24" s="586" t="s">
        <v>343</v>
      </c>
      <c r="D24" s="587"/>
      <c r="E24" s="155"/>
      <c r="F24" s="348">
        <v>0</v>
      </c>
      <c r="G24" s="348">
        <v>0</v>
      </c>
      <c r="H24" s="350">
        <v>0</v>
      </c>
      <c r="I24" s="348">
        <v>0</v>
      </c>
      <c r="J24" s="348">
        <v>0</v>
      </c>
      <c r="K24" s="350">
        <v>0</v>
      </c>
      <c r="L24" s="348">
        <v>0</v>
      </c>
      <c r="M24" s="348">
        <v>0</v>
      </c>
      <c r="N24" s="348">
        <v>0</v>
      </c>
      <c r="O24" s="348">
        <v>0</v>
      </c>
      <c r="P24" s="348">
        <v>0</v>
      </c>
      <c r="Q24" s="348">
        <v>0</v>
      </c>
      <c r="R24" s="349">
        <v>0</v>
      </c>
      <c r="S24" s="348">
        <v>0</v>
      </c>
      <c r="T24" s="350">
        <v>0</v>
      </c>
      <c r="U24" s="348">
        <v>0</v>
      </c>
      <c r="V24" s="348">
        <v>0</v>
      </c>
      <c r="W24" s="348">
        <v>0</v>
      </c>
      <c r="X24" s="348">
        <v>0</v>
      </c>
      <c r="Y24" s="348">
        <v>0</v>
      </c>
      <c r="Z24" s="349">
        <v>0</v>
      </c>
      <c r="AA24" s="350">
        <v>81.027000000000001</v>
      </c>
      <c r="AB24" s="348">
        <v>0</v>
      </c>
      <c r="AC24" s="349">
        <v>0</v>
      </c>
      <c r="AD24" s="348">
        <v>291.697</v>
      </c>
      <c r="AE24" s="136"/>
    </row>
    <row r="25" spans="1:31" ht="12" customHeight="1">
      <c r="A25" s="576"/>
      <c r="B25" s="600"/>
      <c r="C25" s="138" t="s">
        <v>22</v>
      </c>
      <c r="D25" s="135"/>
      <c r="E25" s="155">
        <v>16</v>
      </c>
      <c r="F25" s="348">
        <v>0</v>
      </c>
      <c r="G25" s="349">
        <v>0</v>
      </c>
      <c r="H25" s="348">
        <v>0</v>
      </c>
      <c r="I25" s="348">
        <v>0</v>
      </c>
      <c r="J25" s="348">
        <v>0</v>
      </c>
      <c r="K25" s="350">
        <v>0</v>
      </c>
      <c r="L25" s="348">
        <v>0</v>
      </c>
      <c r="M25" s="348">
        <v>0</v>
      </c>
      <c r="N25" s="348">
        <v>0</v>
      </c>
      <c r="O25" s="348">
        <v>0</v>
      </c>
      <c r="P25" s="351">
        <v>0</v>
      </c>
      <c r="Q25" s="351">
        <v>0</v>
      </c>
      <c r="R25" s="352">
        <v>0</v>
      </c>
      <c r="S25" s="351">
        <v>0</v>
      </c>
      <c r="T25" s="353">
        <v>0</v>
      </c>
      <c r="U25" s="351">
        <v>0</v>
      </c>
      <c r="V25" s="351">
        <v>0</v>
      </c>
      <c r="W25" s="351">
        <v>0</v>
      </c>
      <c r="X25" s="351">
        <v>0</v>
      </c>
      <c r="Y25" s="351">
        <v>0</v>
      </c>
      <c r="Z25" s="352">
        <v>0</v>
      </c>
      <c r="AA25" s="353">
        <v>221.39400000000001</v>
      </c>
      <c r="AB25" s="348">
        <v>64.415999999999997</v>
      </c>
      <c r="AC25" s="349">
        <v>0</v>
      </c>
      <c r="AD25" s="348">
        <v>861.43600000000004</v>
      </c>
      <c r="AE25" s="136">
        <v>16</v>
      </c>
    </row>
    <row r="26" spans="1:31" ht="12" customHeight="1">
      <c r="A26" s="576"/>
      <c r="B26" s="600"/>
      <c r="C26" s="569" t="s">
        <v>352</v>
      </c>
      <c r="D26" s="570"/>
      <c r="E26" s="155">
        <v>17</v>
      </c>
      <c r="F26" s="348">
        <v>0</v>
      </c>
      <c r="G26" s="349">
        <v>0</v>
      </c>
      <c r="H26" s="348">
        <v>0</v>
      </c>
      <c r="I26" s="348">
        <v>0</v>
      </c>
      <c r="J26" s="348">
        <v>0</v>
      </c>
      <c r="K26" s="350">
        <v>0</v>
      </c>
      <c r="L26" s="348">
        <v>0</v>
      </c>
      <c r="M26" s="348">
        <v>0</v>
      </c>
      <c r="N26" s="348">
        <v>0</v>
      </c>
      <c r="O26" s="348">
        <v>0</v>
      </c>
      <c r="P26" s="351">
        <v>0</v>
      </c>
      <c r="Q26" s="351">
        <v>0</v>
      </c>
      <c r="R26" s="352">
        <v>0</v>
      </c>
      <c r="S26" s="351">
        <v>0</v>
      </c>
      <c r="T26" s="353">
        <v>0</v>
      </c>
      <c r="U26" s="351">
        <v>0</v>
      </c>
      <c r="V26" s="351">
        <v>0</v>
      </c>
      <c r="W26" s="351">
        <v>0</v>
      </c>
      <c r="X26" s="351">
        <v>0</v>
      </c>
      <c r="Y26" s="351">
        <v>0</v>
      </c>
      <c r="Z26" s="352">
        <v>0</v>
      </c>
      <c r="AA26" s="353">
        <v>0</v>
      </c>
      <c r="AB26" s="348">
        <v>14947.468000000001</v>
      </c>
      <c r="AC26" s="349">
        <v>0</v>
      </c>
      <c r="AD26" s="348">
        <v>14947.468000000001</v>
      </c>
      <c r="AE26" s="136">
        <v>17</v>
      </c>
    </row>
    <row r="27" spans="1:31" ht="12" customHeight="1">
      <c r="A27" s="576"/>
      <c r="B27" s="600"/>
      <c r="C27" s="573" t="s">
        <v>23</v>
      </c>
      <c r="D27" s="574"/>
      <c r="E27" s="158">
        <v>18</v>
      </c>
      <c r="F27" s="348">
        <v>0</v>
      </c>
      <c r="G27" s="349">
        <v>0</v>
      </c>
      <c r="H27" s="348">
        <v>0</v>
      </c>
      <c r="I27" s="348">
        <v>0</v>
      </c>
      <c r="J27" s="348">
        <v>0</v>
      </c>
      <c r="K27" s="350">
        <v>0</v>
      </c>
      <c r="L27" s="348">
        <v>0</v>
      </c>
      <c r="M27" s="348">
        <v>0</v>
      </c>
      <c r="N27" s="355">
        <v>0</v>
      </c>
      <c r="O27" s="348">
        <v>0</v>
      </c>
      <c r="P27" s="351">
        <v>0</v>
      </c>
      <c r="Q27" s="351">
        <v>0</v>
      </c>
      <c r="R27" s="352">
        <v>0</v>
      </c>
      <c r="S27" s="351">
        <v>0</v>
      </c>
      <c r="T27" s="353">
        <v>0</v>
      </c>
      <c r="U27" s="351">
        <v>0</v>
      </c>
      <c r="V27" s="351">
        <v>0</v>
      </c>
      <c r="W27" s="351">
        <v>0</v>
      </c>
      <c r="X27" s="351">
        <v>0</v>
      </c>
      <c r="Y27" s="351">
        <v>0</v>
      </c>
      <c r="Z27" s="352">
        <v>0</v>
      </c>
      <c r="AA27" s="353">
        <v>220.71700000000001</v>
      </c>
      <c r="AB27" s="348">
        <v>0</v>
      </c>
      <c r="AC27" s="349">
        <v>0</v>
      </c>
      <c r="AD27" s="348">
        <v>794.58100000000002</v>
      </c>
      <c r="AE27" s="151">
        <v>18</v>
      </c>
    </row>
    <row r="28" spans="1:31" ht="12" customHeight="1">
      <c r="A28" s="576"/>
      <c r="B28" s="601"/>
      <c r="C28" s="590" t="s">
        <v>26</v>
      </c>
      <c r="D28" s="591"/>
      <c r="E28" s="175">
        <v>19</v>
      </c>
      <c r="F28" s="359">
        <v>0</v>
      </c>
      <c r="G28" s="360">
        <v>0</v>
      </c>
      <c r="H28" s="359">
        <v>0</v>
      </c>
      <c r="I28" s="359">
        <v>0</v>
      </c>
      <c r="J28" s="359">
        <v>0</v>
      </c>
      <c r="K28" s="361">
        <v>0</v>
      </c>
      <c r="L28" s="359">
        <v>0</v>
      </c>
      <c r="M28" s="359">
        <v>0</v>
      </c>
      <c r="N28" s="359">
        <v>0</v>
      </c>
      <c r="O28" s="359">
        <v>0</v>
      </c>
      <c r="P28" s="359">
        <v>0</v>
      </c>
      <c r="Q28" s="359">
        <v>0</v>
      </c>
      <c r="R28" s="360">
        <v>0</v>
      </c>
      <c r="S28" s="359">
        <v>0</v>
      </c>
      <c r="T28" s="361">
        <v>0</v>
      </c>
      <c r="U28" s="359">
        <v>0</v>
      </c>
      <c r="V28" s="359">
        <v>0</v>
      </c>
      <c r="W28" s="359">
        <v>0</v>
      </c>
      <c r="X28" s="359">
        <v>0</v>
      </c>
      <c r="Y28" s="359">
        <v>0</v>
      </c>
      <c r="Z28" s="360">
        <v>0</v>
      </c>
      <c r="AA28" s="361">
        <v>7291.0450000000001</v>
      </c>
      <c r="AB28" s="359">
        <v>46377.997000000003</v>
      </c>
      <c r="AC28" s="360">
        <v>0</v>
      </c>
      <c r="AD28" s="359">
        <v>72625.759999999995</v>
      </c>
      <c r="AE28" s="175">
        <v>19</v>
      </c>
    </row>
    <row r="29" spans="1:31" ht="18" customHeight="1">
      <c r="A29" s="576"/>
      <c r="B29" s="602" t="s">
        <v>27</v>
      </c>
      <c r="C29" s="567" t="s">
        <v>28</v>
      </c>
      <c r="D29" s="568"/>
      <c r="E29" s="154">
        <v>20</v>
      </c>
      <c r="F29" s="342">
        <v>0</v>
      </c>
      <c r="G29" s="343">
        <v>0</v>
      </c>
      <c r="H29" s="342">
        <v>0</v>
      </c>
      <c r="I29" s="342">
        <v>0</v>
      </c>
      <c r="J29" s="342">
        <v>0</v>
      </c>
      <c r="K29" s="344">
        <v>0</v>
      </c>
      <c r="L29" s="342">
        <v>0</v>
      </c>
      <c r="M29" s="342">
        <v>0</v>
      </c>
      <c r="N29" s="342">
        <v>0</v>
      </c>
      <c r="O29" s="342">
        <v>0</v>
      </c>
      <c r="P29" s="345">
        <v>0</v>
      </c>
      <c r="Q29" s="345">
        <v>0</v>
      </c>
      <c r="R29" s="346">
        <v>0</v>
      </c>
      <c r="S29" s="345">
        <v>0</v>
      </c>
      <c r="T29" s="347">
        <v>0</v>
      </c>
      <c r="U29" s="345">
        <v>0</v>
      </c>
      <c r="V29" s="345">
        <v>0</v>
      </c>
      <c r="W29" s="345">
        <v>0</v>
      </c>
      <c r="X29" s="345">
        <v>0</v>
      </c>
      <c r="Y29" s="345">
        <v>0</v>
      </c>
      <c r="Z29" s="346">
        <v>0</v>
      </c>
      <c r="AA29" s="347">
        <v>395.80200000000002</v>
      </c>
      <c r="AB29" s="342">
        <v>0</v>
      </c>
      <c r="AC29" s="343">
        <v>0</v>
      </c>
      <c r="AD29" s="342">
        <v>1424.8889999999999</v>
      </c>
      <c r="AE29" s="131">
        <v>20</v>
      </c>
    </row>
    <row r="30" spans="1:31" ht="18" customHeight="1">
      <c r="A30" s="576"/>
      <c r="B30" s="603"/>
      <c r="C30" s="573" t="s">
        <v>23</v>
      </c>
      <c r="D30" s="574"/>
      <c r="E30" s="156">
        <v>21</v>
      </c>
      <c r="F30" s="348">
        <v>0</v>
      </c>
      <c r="G30" s="349">
        <v>0</v>
      </c>
      <c r="H30" s="348">
        <v>0</v>
      </c>
      <c r="I30" s="348">
        <v>0</v>
      </c>
      <c r="J30" s="348">
        <v>0</v>
      </c>
      <c r="K30" s="350">
        <v>0</v>
      </c>
      <c r="L30" s="348">
        <v>0</v>
      </c>
      <c r="M30" s="348">
        <v>0</v>
      </c>
      <c r="N30" s="355">
        <v>0</v>
      </c>
      <c r="O30" s="348">
        <v>0</v>
      </c>
      <c r="P30" s="351">
        <v>1.177</v>
      </c>
      <c r="Q30" s="351">
        <v>0</v>
      </c>
      <c r="R30" s="352">
        <v>0</v>
      </c>
      <c r="S30" s="351">
        <v>43.930999999999997</v>
      </c>
      <c r="T30" s="353">
        <v>0</v>
      </c>
      <c r="U30" s="351">
        <v>0</v>
      </c>
      <c r="V30" s="351">
        <v>0</v>
      </c>
      <c r="W30" s="351">
        <v>0</v>
      </c>
      <c r="X30" s="351">
        <v>0</v>
      </c>
      <c r="Y30" s="351">
        <v>0</v>
      </c>
      <c r="Z30" s="352">
        <v>0</v>
      </c>
      <c r="AA30" s="353">
        <v>25.698</v>
      </c>
      <c r="AB30" s="348">
        <v>64.415999999999997</v>
      </c>
      <c r="AC30" s="349">
        <v>0</v>
      </c>
      <c r="AD30" s="348">
        <v>362.56</v>
      </c>
      <c r="AE30" s="140">
        <v>21</v>
      </c>
    </row>
    <row r="31" spans="1:31" ht="18" customHeight="1">
      <c r="A31" s="576"/>
      <c r="B31" s="604"/>
      <c r="C31" s="571" t="s">
        <v>163</v>
      </c>
      <c r="D31" s="572"/>
      <c r="E31" s="157">
        <v>22</v>
      </c>
      <c r="F31" s="342">
        <v>0</v>
      </c>
      <c r="G31" s="343">
        <v>0</v>
      </c>
      <c r="H31" s="342">
        <v>0</v>
      </c>
      <c r="I31" s="342">
        <v>0</v>
      </c>
      <c r="J31" s="342">
        <v>0</v>
      </c>
      <c r="K31" s="344">
        <v>0</v>
      </c>
      <c r="L31" s="342">
        <v>0</v>
      </c>
      <c r="M31" s="342">
        <v>0</v>
      </c>
      <c r="N31" s="354">
        <v>0</v>
      </c>
      <c r="O31" s="342">
        <v>0</v>
      </c>
      <c r="P31" s="345">
        <v>1.177</v>
      </c>
      <c r="Q31" s="345">
        <v>0</v>
      </c>
      <c r="R31" s="346">
        <v>0</v>
      </c>
      <c r="S31" s="345">
        <v>43.930999999999997</v>
      </c>
      <c r="T31" s="347">
        <v>0</v>
      </c>
      <c r="U31" s="345">
        <v>0</v>
      </c>
      <c r="V31" s="345">
        <v>0</v>
      </c>
      <c r="W31" s="345">
        <v>0</v>
      </c>
      <c r="X31" s="345">
        <v>0</v>
      </c>
      <c r="Y31" s="345">
        <v>0</v>
      </c>
      <c r="Z31" s="346">
        <v>0</v>
      </c>
      <c r="AA31" s="347">
        <v>421.5</v>
      </c>
      <c r="AB31" s="342">
        <v>64.415999999999997</v>
      </c>
      <c r="AC31" s="343">
        <v>0</v>
      </c>
      <c r="AD31" s="342">
        <v>1787.4490000000001</v>
      </c>
      <c r="AE31" s="141">
        <v>22</v>
      </c>
    </row>
    <row r="32" spans="1:31" ht="12" customHeight="1">
      <c r="A32" s="577"/>
      <c r="B32" s="142"/>
      <c r="C32" s="571" t="s">
        <v>29</v>
      </c>
      <c r="D32" s="572"/>
      <c r="E32" s="156">
        <v>23</v>
      </c>
      <c r="F32" s="342">
        <v>0</v>
      </c>
      <c r="G32" s="343">
        <v>0</v>
      </c>
      <c r="H32" s="342">
        <v>0</v>
      </c>
      <c r="I32" s="342">
        <v>0</v>
      </c>
      <c r="J32" s="342">
        <v>0</v>
      </c>
      <c r="K32" s="344">
        <v>0</v>
      </c>
      <c r="L32" s="342">
        <v>0</v>
      </c>
      <c r="M32" s="342">
        <v>0</v>
      </c>
      <c r="N32" s="354">
        <v>0</v>
      </c>
      <c r="O32" s="342">
        <v>0</v>
      </c>
      <c r="P32" s="345">
        <v>0</v>
      </c>
      <c r="Q32" s="345">
        <v>0</v>
      </c>
      <c r="R32" s="346">
        <v>0</v>
      </c>
      <c r="S32" s="345">
        <v>120.32299999999999</v>
      </c>
      <c r="T32" s="347">
        <v>0</v>
      </c>
      <c r="U32" s="345">
        <v>0</v>
      </c>
      <c r="V32" s="345">
        <v>0</v>
      </c>
      <c r="W32" s="345">
        <v>0</v>
      </c>
      <c r="X32" s="345">
        <v>0</v>
      </c>
      <c r="Y32" s="345">
        <v>0</v>
      </c>
      <c r="Z32" s="346">
        <v>0</v>
      </c>
      <c r="AA32" s="347">
        <v>349.6</v>
      </c>
      <c r="AB32" s="342">
        <v>4462.7759999999998</v>
      </c>
      <c r="AC32" s="343">
        <v>0</v>
      </c>
      <c r="AD32" s="342">
        <v>6154.5</v>
      </c>
      <c r="AE32" s="140">
        <v>23</v>
      </c>
    </row>
    <row r="33" spans="1:31" ht="12" customHeight="1">
      <c r="A33" s="593"/>
      <c r="B33" s="596"/>
      <c r="C33" s="590" t="s">
        <v>30</v>
      </c>
      <c r="D33" s="591"/>
      <c r="E33" s="175">
        <v>24</v>
      </c>
      <c r="F33" s="356">
        <v>0</v>
      </c>
      <c r="G33" s="357">
        <v>0</v>
      </c>
      <c r="H33" s="356">
        <v>0</v>
      </c>
      <c r="I33" s="356">
        <v>18.524999999999999</v>
      </c>
      <c r="J33" s="356">
        <v>8.4570000000000007</v>
      </c>
      <c r="K33" s="358">
        <v>0</v>
      </c>
      <c r="L33" s="356">
        <v>449.45499999999998</v>
      </c>
      <c r="M33" s="356">
        <v>716.37199999999996</v>
      </c>
      <c r="N33" s="359">
        <v>128.82900000000001</v>
      </c>
      <c r="O33" s="356">
        <v>306.29000000000002</v>
      </c>
      <c r="P33" s="356">
        <v>0.03</v>
      </c>
      <c r="Q33" s="356">
        <v>0.28899999999999998</v>
      </c>
      <c r="R33" s="357">
        <v>24.568999999999999</v>
      </c>
      <c r="S33" s="356">
        <v>13131.656999999999</v>
      </c>
      <c r="T33" s="358">
        <v>0</v>
      </c>
      <c r="U33" s="356">
        <v>0</v>
      </c>
      <c r="V33" s="356">
        <v>108.136</v>
      </c>
      <c r="W33" s="356">
        <v>1070.1420000000001</v>
      </c>
      <c r="X33" s="356">
        <v>3374.9639999999999</v>
      </c>
      <c r="Y33" s="356">
        <v>0</v>
      </c>
      <c r="Z33" s="357">
        <v>717.42499999999995</v>
      </c>
      <c r="AA33" s="358">
        <v>12290.636</v>
      </c>
      <c r="AB33" s="356">
        <v>38317.021000000001</v>
      </c>
      <c r="AC33" s="357">
        <v>0</v>
      </c>
      <c r="AD33" s="356">
        <v>205424.55900000001</v>
      </c>
      <c r="AE33" s="175">
        <v>24</v>
      </c>
    </row>
    <row r="34" spans="1:31" ht="12" customHeight="1">
      <c r="A34" s="594"/>
      <c r="B34" s="597"/>
      <c r="C34" s="571" t="s">
        <v>31</v>
      </c>
      <c r="D34" s="572"/>
      <c r="E34" s="156">
        <v>25</v>
      </c>
      <c r="F34" s="342">
        <v>0</v>
      </c>
      <c r="G34" s="343">
        <v>0</v>
      </c>
      <c r="H34" s="342">
        <v>0</v>
      </c>
      <c r="I34" s="342">
        <v>0</v>
      </c>
      <c r="J34" s="342">
        <v>4.8280000000000003</v>
      </c>
      <c r="K34" s="344">
        <v>0</v>
      </c>
      <c r="L34" s="342">
        <v>0</v>
      </c>
      <c r="M34" s="342">
        <v>0</v>
      </c>
      <c r="N34" s="354">
        <v>0</v>
      </c>
      <c r="O34" s="342">
        <v>0</v>
      </c>
      <c r="P34" s="345">
        <v>0</v>
      </c>
      <c r="Q34" s="345">
        <v>0</v>
      </c>
      <c r="R34" s="346">
        <v>1E-3</v>
      </c>
      <c r="S34" s="345">
        <v>2.218</v>
      </c>
      <c r="T34" s="347">
        <v>0</v>
      </c>
      <c r="U34" s="345">
        <v>0</v>
      </c>
      <c r="V34" s="345">
        <v>0</v>
      </c>
      <c r="W34" s="345">
        <v>0</v>
      </c>
      <c r="X34" s="345">
        <v>0</v>
      </c>
      <c r="Y34" s="345">
        <v>0</v>
      </c>
      <c r="Z34" s="346">
        <v>0</v>
      </c>
      <c r="AA34" s="347">
        <v>0</v>
      </c>
      <c r="AB34" s="342">
        <v>0</v>
      </c>
      <c r="AC34" s="343">
        <v>0</v>
      </c>
      <c r="AD34" s="342">
        <v>115.361</v>
      </c>
      <c r="AE34" s="140">
        <v>25</v>
      </c>
    </row>
    <row r="35" spans="1:31" ht="12" customHeight="1">
      <c r="A35" s="595"/>
      <c r="B35" s="598"/>
      <c r="C35" s="571" t="s">
        <v>32</v>
      </c>
      <c r="D35" s="572"/>
      <c r="E35" s="154">
        <v>26</v>
      </c>
      <c r="F35" s="342">
        <v>0</v>
      </c>
      <c r="G35" s="343">
        <v>0</v>
      </c>
      <c r="H35" s="342">
        <v>0</v>
      </c>
      <c r="I35" s="342">
        <v>0</v>
      </c>
      <c r="J35" s="342">
        <v>0</v>
      </c>
      <c r="K35" s="344">
        <v>0</v>
      </c>
      <c r="L35" s="342">
        <v>0</v>
      </c>
      <c r="M35" s="342">
        <v>0</v>
      </c>
      <c r="N35" s="354">
        <v>0</v>
      </c>
      <c r="O35" s="342">
        <v>0</v>
      </c>
      <c r="P35" s="345">
        <v>0</v>
      </c>
      <c r="Q35" s="345">
        <v>0</v>
      </c>
      <c r="R35" s="346">
        <v>0</v>
      </c>
      <c r="S35" s="345">
        <v>0</v>
      </c>
      <c r="T35" s="347">
        <v>0</v>
      </c>
      <c r="U35" s="345">
        <v>0</v>
      </c>
      <c r="V35" s="345">
        <v>0</v>
      </c>
      <c r="W35" s="345">
        <v>0</v>
      </c>
      <c r="X35" s="345">
        <v>0</v>
      </c>
      <c r="Y35" s="345">
        <v>0</v>
      </c>
      <c r="Z35" s="346">
        <v>0</v>
      </c>
      <c r="AA35" s="347">
        <v>0</v>
      </c>
      <c r="AB35" s="342">
        <v>0</v>
      </c>
      <c r="AC35" s="343">
        <v>0</v>
      </c>
      <c r="AD35" s="342">
        <v>0</v>
      </c>
      <c r="AE35" s="131">
        <v>26</v>
      </c>
    </row>
    <row r="36" spans="1:31" ht="12" customHeight="1">
      <c r="A36" s="575" t="s">
        <v>33</v>
      </c>
      <c r="B36" s="142"/>
      <c r="C36" s="590" t="s">
        <v>33</v>
      </c>
      <c r="D36" s="591"/>
      <c r="E36" s="176">
        <v>27</v>
      </c>
      <c r="F36" s="356">
        <v>0</v>
      </c>
      <c r="G36" s="357">
        <v>0</v>
      </c>
      <c r="H36" s="356">
        <v>0</v>
      </c>
      <c r="I36" s="356">
        <v>18.524999999999999</v>
      </c>
      <c r="J36" s="356">
        <v>3.629</v>
      </c>
      <c r="K36" s="358">
        <v>0</v>
      </c>
      <c r="L36" s="356">
        <v>449.45499999999998</v>
      </c>
      <c r="M36" s="356">
        <v>716.37199999999996</v>
      </c>
      <c r="N36" s="359">
        <v>128.82900000000001</v>
      </c>
      <c r="O36" s="356">
        <v>306.29000000000002</v>
      </c>
      <c r="P36" s="356">
        <v>0.03</v>
      </c>
      <c r="Q36" s="356">
        <v>0.28899999999999998</v>
      </c>
      <c r="R36" s="357">
        <v>24.568000000000001</v>
      </c>
      <c r="S36" s="356">
        <v>13129.438</v>
      </c>
      <c r="T36" s="358">
        <v>0</v>
      </c>
      <c r="U36" s="356">
        <v>0</v>
      </c>
      <c r="V36" s="356">
        <v>108.136</v>
      </c>
      <c r="W36" s="356">
        <v>1070.1420000000001</v>
      </c>
      <c r="X36" s="356">
        <v>3374.9639999999999</v>
      </c>
      <c r="Y36" s="356">
        <v>0</v>
      </c>
      <c r="Z36" s="357">
        <v>717.42499999999995</v>
      </c>
      <c r="AA36" s="358">
        <v>12290.636</v>
      </c>
      <c r="AB36" s="356">
        <v>38317.021000000001</v>
      </c>
      <c r="AC36" s="357">
        <v>0</v>
      </c>
      <c r="AD36" s="356">
        <v>205309.19899999999</v>
      </c>
      <c r="AE36" s="176">
        <v>27</v>
      </c>
    </row>
    <row r="37" spans="1:31" ht="24" customHeight="1">
      <c r="A37" s="576"/>
      <c r="B37" s="575" t="s">
        <v>34</v>
      </c>
      <c r="C37" s="592" t="s">
        <v>157</v>
      </c>
      <c r="D37" s="572"/>
      <c r="E37" s="154">
        <v>28</v>
      </c>
      <c r="F37" s="342">
        <v>0</v>
      </c>
      <c r="G37" s="343">
        <v>0</v>
      </c>
      <c r="H37" s="342">
        <v>0</v>
      </c>
      <c r="I37" s="342">
        <v>0</v>
      </c>
      <c r="J37" s="342">
        <v>3.629</v>
      </c>
      <c r="K37" s="344">
        <v>0</v>
      </c>
      <c r="L37" s="342">
        <v>0</v>
      </c>
      <c r="M37" s="342">
        <v>1.2E-2</v>
      </c>
      <c r="N37" s="354">
        <v>0</v>
      </c>
      <c r="O37" s="342">
        <v>6.7779999999999996</v>
      </c>
      <c r="P37" s="345">
        <v>0.03</v>
      </c>
      <c r="Q37" s="345">
        <v>0</v>
      </c>
      <c r="R37" s="346">
        <v>0.38800000000000001</v>
      </c>
      <c r="S37" s="345">
        <v>1023.212</v>
      </c>
      <c r="T37" s="347">
        <v>0</v>
      </c>
      <c r="U37" s="345">
        <v>0</v>
      </c>
      <c r="V37" s="345">
        <v>0.13600000000000001</v>
      </c>
      <c r="W37" s="345">
        <v>254.40700000000001</v>
      </c>
      <c r="X37" s="345">
        <v>0</v>
      </c>
      <c r="Y37" s="345">
        <v>0</v>
      </c>
      <c r="Z37" s="346">
        <v>0.5</v>
      </c>
      <c r="AA37" s="347">
        <v>1426.779</v>
      </c>
      <c r="AB37" s="342">
        <v>959.654</v>
      </c>
      <c r="AC37" s="343">
        <v>0</v>
      </c>
      <c r="AD37" s="342">
        <v>10425.857</v>
      </c>
      <c r="AE37" s="131">
        <v>28</v>
      </c>
    </row>
    <row r="38" spans="1:31" ht="12" customHeight="1">
      <c r="A38" s="576"/>
      <c r="B38" s="576"/>
      <c r="C38" s="567" t="s">
        <v>35</v>
      </c>
      <c r="D38" s="568"/>
      <c r="E38" s="154">
        <v>29</v>
      </c>
      <c r="F38" s="342">
        <v>0</v>
      </c>
      <c r="G38" s="343">
        <v>0</v>
      </c>
      <c r="H38" s="342">
        <v>0</v>
      </c>
      <c r="I38" s="342">
        <v>0</v>
      </c>
      <c r="J38" s="342">
        <v>0</v>
      </c>
      <c r="K38" s="344">
        <v>0</v>
      </c>
      <c r="L38" s="342">
        <v>0</v>
      </c>
      <c r="M38" s="342">
        <v>8.2240000000000002</v>
      </c>
      <c r="N38" s="342">
        <v>0</v>
      </c>
      <c r="O38" s="342">
        <v>0</v>
      </c>
      <c r="P38" s="345">
        <v>0</v>
      </c>
      <c r="Q38" s="345">
        <v>0</v>
      </c>
      <c r="R38" s="346">
        <v>0</v>
      </c>
      <c r="S38" s="345">
        <v>0</v>
      </c>
      <c r="T38" s="347">
        <v>0</v>
      </c>
      <c r="U38" s="345">
        <v>0</v>
      </c>
      <c r="V38" s="345">
        <v>0</v>
      </c>
      <c r="W38" s="345">
        <v>0</v>
      </c>
      <c r="X38" s="345">
        <v>28.806999999999999</v>
      </c>
      <c r="Y38" s="345">
        <v>0</v>
      </c>
      <c r="Z38" s="346">
        <v>0</v>
      </c>
      <c r="AA38" s="347">
        <v>811.08399999999995</v>
      </c>
      <c r="AB38" s="342">
        <v>0</v>
      </c>
      <c r="AC38" s="343">
        <v>0</v>
      </c>
      <c r="AD38" s="342">
        <v>3299.4259999999999</v>
      </c>
      <c r="AE38" s="131">
        <v>29</v>
      </c>
    </row>
    <row r="39" spans="1:31" ht="12" customHeight="1">
      <c r="A39" s="576"/>
      <c r="B39" s="576"/>
      <c r="C39" s="569" t="s">
        <v>36</v>
      </c>
      <c r="D39" s="570"/>
      <c r="E39" s="155">
        <v>30</v>
      </c>
      <c r="F39" s="348">
        <v>0</v>
      </c>
      <c r="G39" s="349">
        <v>0</v>
      </c>
      <c r="H39" s="348">
        <v>0</v>
      </c>
      <c r="I39" s="348">
        <v>0</v>
      </c>
      <c r="J39" s="348">
        <v>0</v>
      </c>
      <c r="K39" s="350">
        <v>0</v>
      </c>
      <c r="L39" s="348">
        <v>446.65699999999998</v>
      </c>
      <c r="M39" s="348">
        <v>662.45</v>
      </c>
      <c r="N39" s="348">
        <v>0</v>
      </c>
      <c r="O39" s="348">
        <v>0</v>
      </c>
      <c r="P39" s="351">
        <v>0</v>
      </c>
      <c r="Q39" s="351">
        <v>0</v>
      </c>
      <c r="R39" s="352">
        <v>8.6690000000000005</v>
      </c>
      <c r="S39" s="351">
        <v>26.617000000000001</v>
      </c>
      <c r="T39" s="353">
        <v>0</v>
      </c>
      <c r="U39" s="351">
        <v>0</v>
      </c>
      <c r="V39" s="351">
        <v>0</v>
      </c>
      <c r="W39" s="351">
        <v>0</v>
      </c>
      <c r="X39" s="351">
        <v>3182.5320000000002</v>
      </c>
      <c r="Y39" s="351">
        <v>0</v>
      </c>
      <c r="Z39" s="352">
        <v>0</v>
      </c>
      <c r="AA39" s="353">
        <v>26.911000000000001</v>
      </c>
      <c r="AB39" s="348">
        <v>0</v>
      </c>
      <c r="AC39" s="349">
        <v>0</v>
      </c>
      <c r="AD39" s="348">
        <v>51449.190999999999</v>
      </c>
      <c r="AE39" s="136">
        <v>30</v>
      </c>
    </row>
    <row r="40" spans="1:31" ht="12" customHeight="1">
      <c r="A40" s="576"/>
      <c r="B40" s="576"/>
      <c r="C40" s="569" t="s">
        <v>37</v>
      </c>
      <c r="D40" s="570"/>
      <c r="E40" s="155">
        <v>31</v>
      </c>
      <c r="F40" s="348">
        <v>0</v>
      </c>
      <c r="G40" s="349">
        <v>0</v>
      </c>
      <c r="H40" s="348">
        <v>0</v>
      </c>
      <c r="I40" s="348">
        <v>0</v>
      </c>
      <c r="J40" s="348">
        <v>0</v>
      </c>
      <c r="K40" s="350">
        <v>0</v>
      </c>
      <c r="L40" s="348">
        <v>0</v>
      </c>
      <c r="M40" s="348">
        <v>0</v>
      </c>
      <c r="N40" s="348">
        <v>126.702</v>
      </c>
      <c r="O40" s="348">
        <v>0</v>
      </c>
      <c r="P40" s="351">
        <v>0</v>
      </c>
      <c r="Q40" s="351">
        <v>0</v>
      </c>
      <c r="R40" s="352">
        <v>0</v>
      </c>
      <c r="S40" s="351">
        <v>0</v>
      </c>
      <c r="T40" s="353">
        <v>0</v>
      </c>
      <c r="U40" s="351">
        <v>0</v>
      </c>
      <c r="V40" s="351">
        <v>0</v>
      </c>
      <c r="W40" s="351">
        <v>0</v>
      </c>
      <c r="X40" s="351">
        <v>0</v>
      </c>
      <c r="Y40" s="351">
        <v>0</v>
      </c>
      <c r="Z40" s="352">
        <v>0</v>
      </c>
      <c r="AA40" s="353">
        <v>0</v>
      </c>
      <c r="AB40" s="348">
        <v>0</v>
      </c>
      <c r="AC40" s="349">
        <v>0</v>
      </c>
      <c r="AD40" s="348">
        <v>5422.85</v>
      </c>
      <c r="AE40" s="136">
        <v>31</v>
      </c>
    </row>
    <row r="41" spans="1:31" ht="12" customHeight="1">
      <c r="A41" s="576"/>
      <c r="B41" s="576"/>
      <c r="C41" s="573" t="s">
        <v>192</v>
      </c>
      <c r="D41" s="574"/>
      <c r="E41" s="156">
        <v>32</v>
      </c>
      <c r="F41" s="348">
        <v>0</v>
      </c>
      <c r="G41" s="349">
        <v>0</v>
      </c>
      <c r="H41" s="348">
        <v>0</v>
      </c>
      <c r="I41" s="348">
        <v>0</v>
      </c>
      <c r="J41" s="348">
        <v>0</v>
      </c>
      <c r="K41" s="350">
        <v>0</v>
      </c>
      <c r="L41" s="348">
        <v>0</v>
      </c>
      <c r="M41" s="348">
        <v>14.62</v>
      </c>
      <c r="N41" s="355">
        <v>0</v>
      </c>
      <c r="O41" s="348">
        <v>0</v>
      </c>
      <c r="P41" s="351">
        <v>0</v>
      </c>
      <c r="Q41" s="351">
        <v>0</v>
      </c>
      <c r="R41" s="352">
        <v>0</v>
      </c>
      <c r="S41" s="351">
        <v>0</v>
      </c>
      <c r="T41" s="353">
        <v>0</v>
      </c>
      <c r="U41" s="351">
        <v>0</v>
      </c>
      <c r="V41" s="351">
        <v>0</v>
      </c>
      <c r="W41" s="351">
        <v>0</v>
      </c>
      <c r="X41" s="351">
        <v>51.213000000000001</v>
      </c>
      <c r="Y41" s="351">
        <v>0</v>
      </c>
      <c r="Z41" s="352">
        <v>0</v>
      </c>
      <c r="AA41" s="353">
        <v>0</v>
      </c>
      <c r="AB41" s="348">
        <v>0</v>
      </c>
      <c r="AC41" s="349">
        <v>0</v>
      </c>
      <c r="AD41" s="348">
        <v>674.71</v>
      </c>
      <c r="AE41" s="140">
        <v>32</v>
      </c>
    </row>
    <row r="42" spans="1:31" ht="12" customHeight="1">
      <c r="A42" s="576"/>
      <c r="B42" s="576"/>
      <c r="C42" s="571" t="s">
        <v>38</v>
      </c>
      <c r="D42" s="572"/>
      <c r="E42" s="156">
        <v>33</v>
      </c>
      <c r="F42" s="342">
        <v>0</v>
      </c>
      <c r="G42" s="343">
        <v>0</v>
      </c>
      <c r="H42" s="342">
        <v>0</v>
      </c>
      <c r="I42" s="342">
        <v>0</v>
      </c>
      <c r="J42" s="342">
        <v>0</v>
      </c>
      <c r="K42" s="344">
        <v>0</v>
      </c>
      <c r="L42" s="342">
        <v>446.65699999999998</v>
      </c>
      <c r="M42" s="342">
        <v>685.29300000000001</v>
      </c>
      <c r="N42" s="354">
        <v>126.702</v>
      </c>
      <c r="O42" s="342">
        <v>0</v>
      </c>
      <c r="P42" s="345">
        <v>0</v>
      </c>
      <c r="Q42" s="345">
        <v>0</v>
      </c>
      <c r="R42" s="346">
        <v>8.6690000000000005</v>
      </c>
      <c r="S42" s="345">
        <v>26.617000000000001</v>
      </c>
      <c r="T42" s="347">
        <v>0</v>
      </c>
      <c r="U42" s="345">
        <v>0</v>
      </c>
      <c r="V42" s="345">
        <v>0</v>
      </c>
      <c r="W42" s="345">
        <v>0</v>
      </c>
      <c r="X42" s="345">
        <v>3262.5520000000001</v>
      </c>
      <c r="Y42" s="345">
        <v>0</v>
      </c>
      <c r="Z42" s="346">
        <v>0</v>
      </c>
      <c r="AA42" s="347">
        <v>837.995</v>
      </c>
      <c r="AB42" s="342">
        <v>0</v>
      </c>
      <c r="AC42" s="343">
        <v>0</v>
      </c>
      <c r="AD42" s="342">
        <v>60846.177000000003</v>
      </c>
      <c r="AE42" s="140">
        <v>33</v>
      </c>
    </row>
    <row r="43" spans="1:31" ht="12" customHeight="1">
      <c r="A43" s="576"/>
      <c r="B43" s="576"/>
      <c r="C43" s="567" t="s">
        <v>355</v>
      </c>
      <c r="D43" s="568"/>
      <c r="E43" s="154">
        <v>34</v>
      </c>
      <c r="F43" s="342">
        <v>0</v>
      </c>
      <c r="G43" s="343">
        <v>0</v>
      </c>
      <c r="H43" s="342">
        <v>0</v>
      </c>
      <c r="I43" s="342">
        <v>18.524999999999999</v>
      </c>
      <c r="J43" s="342">
        <v>0</v>
      </c>
      <c r="K43" s="344">
        <v>0</v>
      </c>
      <c r="L43" s="342">
        <v>0.76900000000000002</v>
      </c>
      <c r="M43" s="342">
        <v>0</v>
      </c>
      <c r="N43" s="342">
        <v>0</v>
      </c>
      <c r="O43" s="342">
        <v>206.55199999999999</v>
      </c>
      <c r="P43" s="345">
        <v>0</v>
      </c>
      <c r="Q43" s="345">
        <v>0.28899999999999998</v>
      </c>
      <c r="R43" s="346">
        <v>11.135999999999999</v>
      </c>
      <c r="S43" s="345">
        <v>5226.4440000000004</v>
      </c>
      <c r="T43" s="347">
        <v>0</v>
      </c>
      <c r="U43" s="345">
        <v>0</v>
      </c>
      <c r="V43" s="345">
        <v>103.422</v>
      </c>
      <c r="W43" s="345">
        <v>538.28700000000003</v>
      </c>
      <c r="X43" s="345">
        <v>0</v>
      </c>
      <c r="Y43" s="345">
        <v>0</v>
      </c>
      <c r="Z43" s="346">
        <v>657.42200000000003</v>
      </c>
      <c r="AA43" s="347">
        <v>4226.893</v>
      </c>
      <c r="AB43" s="342">
        <v>20172.977999999999</v>
      </c>
      <c r="AC43" s="343">
        <v>0</v>
      </c>
      <c r="AD43" s="342">
        <v>65236.474000000002</v>
      </c>
      <c r="AE43" s="131">
        <v>34</v>
      </c>
    </row>
    <row r="44" spans="1:31" ht="12" customHeight="1">
      <c r="A44" s="576"/>
      <c r="B44" s="576"/>
      <c r="C44" s="573" t="s">
        <v>356</v>
      </c>
      <c r="D44" s="574"/>
      <c r="E44" s="156">
        <v>35</v>
      </c>
      <c r="F44" s="348">
        <v>0</v>
      </c>
      <c r="G44" s="349">
        <v>0</v>
      </c>
      <c r="H44" s="348">
        <v>0</v>
      </c>
      <c r="I44" s="348">
        <v>0</v>
      </c>
      <c r="J44" s="348">
        <v>0</v>
      </c>
      <c r="K44" s="350">
        <v>0</v>
      </c>
      <c r="L44" s="348">
        <v>2.0289999999999999</v>
      </c>
      <c r="M44" s="348">
        <v>31.067</v>
      </c>
      <c r="N44" s="355">
        <v>2.1269999999999998</v>
      </c>
      <c r="O44" s="348">
        <v>92.960999999999999</v>
      </c>
      <c r="P44" s="351">
        <v>0</v>
      </c>
      <c r="Q44" s="351">
        <v>0</v>
      </c>
      <c r="R44" s="352">
        <v>4.375</v>
      </c>
      <c r="S44" s="351">
        <v>6853.1660000000002</v>
      </c>
      <c r="T44" s="353">
        <v>0</v>
      </c>
      <c r="U44" s="351">
        <v>0</v>
      </c>
      <c r="V44" s="351">
        <v>4.5780000000000003</v>
      </c>
      <c r="W44" s="351">
        <v>277.44799999999998</v>
      </c>
      <c r="X44" s="351">
        <v>112.41200000000001</v>
      </c>
      <c r="Y44" s="351">
        <v>0</v>
      </c>
      <c r="Z44" s="352">
        <v>59.503</v>
      </c>
      <c r="AA44" s="353">
        <v>5782.7860000000001</v>
      </c>
      <c r="AB44" s="348">
        <v>17184.388999999999</v>
      </c>
      <c r="AC44" s="349">
        <v>0</v>
      </c>
      <c r="AD44" s="348">
        <v>68800.691999999995</v>
      </c>
      <c r="AE44" s="140">
        <v>35</v>
      </c>
    </row>
    <row r="45" spans="1:31" ht="24" customHeight="1">
      <c r="A45" s="577"/>
      <c r="B45" s="577"/>
      <c r="C45" s="588" t="s">
        <v>158</v>
      </c>
      <c r="D45" s="589"/>
      <c r="E45" s="176">
        <v>36</v>
      </c>
      <c r="F45" s="356">
        <v>0</v>
      </c>
      <c r="G45" s="357">
        <v>0</v>
      </c>
      <c r="H45" s="356">
        <v>0</v>
      </c>
      <c r="I45" s="359">
        <v>18.524999999999999</v>
      </c>
      <c r="J45" s="356">
        <v>0</v>
      </c>
      <c r="K45" s="361">
        <v>0</v>
      </c>
      <c r="L45" s="359">
        <v>2.7970000000000002</v>
      </c>
      <c r="M45" s="359">
        <v>31.067</v>
      </c>
      <c r="N45" s="359">
        <v>2.1269999999999998</v>
      </c>
      <c r="O45" s="359">
        <v>299.512</v>
      </c>
      <c r="P45" s="359">
        <v>0</v>
      </c>
      <c r="Q45" s="359">
        <v>0.28899999999999998</v>
      </c>
      <c r="R45" s="360">
        <v>15.510999999999999</v>
      </c>
      <c r="S45" s="359">
        <v>12079.61</v>
      </c>
      <c r="T45" s="361">
        <v>0</v>
      </c>
      <c r="U45" s="359">
        <v>0</v>
      </c>
      <c r="V45" s="359">
        <v>108</v>
      </c>
      <c r="W45" s="359">
        <v>815.73500000000001</v>
      </c>
      <c r="X45" s="359">
        <v>112.41200000000001</v>
      </c>
      <c r="Y45" s="359">
        <v>0</v>
      </c>
      <c r="Z45" s="360">
        <v>716.92499999999995</v>
      </c>
      <c r="AA45" s="361">
        <v>10009.679</v>
      </c>
      <c r="AB45" s="359">
        <v>37357.366999999998</v>
      </c>
      <c r="AC45" s="360">
        <v>0</v>
      </c>
      <c r="AD45" s="356">
        <v>134037.16500000001</v>
      </c>
      <c r="AE45" s="176">
        <v>36</v>
      </c>
    </row>
    <row r="46" spans="1:31" ht="12" customHeight="1">
      <c r="A46" s="126" t="s">
        <v>143</v>
      </c>
      <c r="B46" s="143"/>
      <c r="C46" s="144"/>
      <c r="D46" s="145"/>
      <c r="E46" s="15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3"/>
      <c r="T46" s="133"/>
      <c r="U46" s="133"/>
      <c r="V46" s="133"/>
      <c r="W46" s="133"/>
      <c r="X46" s="133"/>
      <c r="Y46" s="133"/>
      <c r="Z46" s="133"/>
      <c r="AA46" s="133"/>
      <c r="AB46" s="133"/>
      <c r="AC46" s="133"/>
      <c r="AD46" s="133"/>
      <c r="AE46" s="133"/>
    </row>
    <row r="47" spans="1:31" ht="12" customHeight="1">
      <c r="A47" s="146" t="s">
        <v>354</v>
      </c>
      <c r="B47" s="147"/>
    </row>
    <row r="48" spans="1:31" ht="12.75" customHeight="1">
      <c r="A48" s="148" t="s">
        <v>353</v>
      </c>
    </row>
    <row r="49" spans="1:24" ht="12.75" customHeight="1">
      <c r="A49" s="148" t="s">
        <v>357</v>
      </c>
      <c r="X49" s="121"/>
    </row>
    <row r="50" spans="1:24" ht="12.75" customHeight="1">
      <c r="X50" s="121"/>
    </row>
  </sheetData>
  <mergeCells count="83">
    <mergeCell ref="C24:D24"/>
    <mergeCell ref="C16:D16"/>
    <mergeCell ref="N5:N6"/>
    <mergeCell ref="A3:D6"/>
    <mergeCell ref="F7:N7"/>
    <mergeCell ref="E3:E7"/>
    <mergeCell ref="K3:N4"/>
    <mergeCell ref="C13:D13"/>
    <mergeCell ref="C15:D15"/>
    <mergeCell ref="K5:K6"/>
    <mergeCell ref="C14:D14"/>
    <mergeCell ref="L5:L6"/>
    <mergeCell ref="C23:D23"/>
    <mergeCell ref="C21:D21"/>
    <mergeCell ref="C22:D22"/>
    <mergeCell ref="C19:D19"/>
    <mergeCell ref="C32:D32"/>
    <mergeCell ref="C26:D26"/>
    <mergeCell ref="C33:D33"/>
    <mergeCell ref="C35:D35"/>
    <mergeCell ref="C34:D34"/>
    <mergeCell ref="C27:D27"/>
    <mergeCell ref="C29:D29"/>
    <mergeCell ref="C30:D30"/>
    <mergeCell ref="C28:D28"/>
    <mergeCell ref="C31:D31"/>
    <mergeCell ref="A33:A35"/>
    <mergeCell ref="B33:B35"/>
    <mergeCell ref="A15:A32"/>
    <mergeCell ref="B15:B21"/>
    <mergeCell ref="B22:B28"/>
    <mergeCell ref="B29:B31"/>
    <mergeCell ref="C45:D45"/>
    <mergeCell ref="A36:A45"/>
    <mergeCell ref="C36:D36"/>
    <mergeCell ref="B37:B45"/>
    <mergeCell ref="C37:D37"/>
    <mergeCell ref="C44:D44"/>
    <mergeCell ref="C43:D43"/>
    <mergeCell ref="C42:D42"/>
    <mergeCell ref="C40:D40"/>
    <mergeCell ref="C41:D41"/>
    <mergeCell ref="C38:D38"/>
    <mergeCell ref="C39:D39"/>
    <mergeCell ref="C20:D20"/>
    <mergeCell ref="M5:M6"/>
    <mergeCell ref="F5:F6"/>
    <mergeCell ref="G5:G6"/>
    <mergeCell ref="H5:H6"/>
    <mergeCell ref="C17:D17"/>
    <mergeCell ref="C8:D8"/>
    <mergeCell ref="AE3:AE7"/>
    <mergeCell ref="Q5:Q6"/>
    <mergeCell ref="R5:R6"/>
    <mergeCell ref="O7:R7"/>
    <mergeCell ref="V5:V6"/>
    <mergeCell ref="S3:S4"/>
    <mergeCell ref="S5:S6"/>
    <mergeCell ref="AA3:AC4"/>
    <mergeCell ref="AA5:AA6"/>
    <mergeCell ref="AB5:AB6"/>
    <mergeCell ref="AC5:AC6"/>
    <mergeCell ref="AB7:AC7"/>
    <mergeCell ref="Z5:Z6"/>
    <mergeCell ref="T3:Z4"/>
    <mergeCell ref="U5:U6"/>
    <mergeCell ref="T7:Z7"/>
    <mergeCell ref="A8:B14"/>
    <mergeCell ref="C12:D12"/>
    <mergeCell ref="C9:D9"/>
    <mergeCell ref="J5:J6"/>
    <mergeCell ref="C11:D11"/>
    <mergeCell ref="C10:D10"/>
    <mergeCell ref="W5:Y5"/>
    <mergeCell ref="AD3:AD6"/>
    <mergeCell ref="A1:D1"/>
    <mergeCell ref="I5:I6"/>
    <mergeCell ref="F3:G4"/>
    <mergeCell ref="O3:R4"/>
    <mergeCell ref="O5:P5"/>
    <mergeCell ref="T5:T6"/>
    <mergeCell ref="H3:J4"/>
    <mergeCell ref="A2:F2"/>
  </mergeCells>
  <phoneticPr fontId="6" type="noConversion"/>
  <hyperlinks>
    <hyperlink ref="A1:D1" location="Inhaltsverzeichnis!A6" display="1. Energiebilanz" xr:uid="{00000000-0004-0000-0400-000000000000}"/>
    <hyperlink ref="A2:F2" location="Inhaltsverzeichnis!A7" display="1.1 Energiebilanz Berlin 2009 in spezifischen Mengeneinheiten" xr:uid="{00000000-0004-0000-0400-000001000000}"/>
  </hyperlinks>
  <pageMargins left="0.59055118110236227" right="0.59055118110236227" top="0.78740157480314965" bottom="0.78740157480314965" header="0.31496062992125984" footer="0.23622047244094491"/>
  <pageSetup paperSize="9" firstPageNumber="6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colBreaks count="1" manualBreakCount="1">
    <brk id="14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F50"/>
  <sheetViews>
    <sheetView showZeros="0" zoomScaleNormal="100" workbookViewId="0">
      <pane xSplit="5" ySplit="7" topLeftCell="F8" activePane="bottomRight" state="frozen"/>
      <selection pane="topRight"/>
      <selection pane="bottomLeft"/>
      <selection pane="bottomRight" activeCell="F8" sqref="F8"/>
    </sheetView>
  </sheetViews>
  <sheetFormatPr baseColWidth="10" defaultColWidth="11.44140625" defaultRowHeight="12.75" customHeight="1"/>
  <cols>
    <col min="1" max="1" width="2.109375" style="121" customWidth="1"/>
    <col min="2" max="2" width="6.44140625" style="121" customWidth="1"/>
    <col min="3" max="3" width="4.109375" style="121" customWidth="1"/>
    <col min="4" max="4" width="30" style="121" customWidth="1"/>
    <col min="5" max="5" width="3" style="134" customWidth="1"/>
    <col min="6" max="6" width="5.88671875" style="121" customWidth="1"/>
    <col min="7" max="7" width="4" style="121" customWidth="1"/>
    <col min="8" max="8" width="5.88671875" style="121" customWidth="1"/>
    <col min="9" max="9" width="4.109375" style="121" customWidth="1"/>
    <col min="10" max="10" width="4.88671875" style="121" customWidth="1"/>
    <col min="11" max="11" width="4.109375" style="121" customWidth="1"/>
    <col min="12" max="12" width="5.5546875" style="121" customWidth="1"/>
    <col min="13" max="15" width="5.88671875" style="121" customWidth="1"/>
    <col min="16" max="17" width="5.5546875" style="121" customWidth="1"/>
    <col min="18" max="18" width="5.44140625" style="121" customWidth="1"/>
    <col min="19" max="19" width="6.44140625" style="121" customWidth="1"/>
    <col min="20" max="20" width="4.109375" style="121" customWidth="1"/>
    <col min="21" max="21" width="4.44140625" style="121" customWidth="1"/>
    <col min="22" max="22" width="5.44140625" style="121" customWidth="1"/>
    <col min="23" max="23" width="5" style="121" customWidth="1"/>
    <col min="24" max="24" width="5.109375" style="122" customWidth="1"/>
    <col min="25" max="25" width="4.44140625" style="122" customWidth="1"/>
    <col min="26" max="26" width="5.5546875" style="121" customWidth="1"/>
    <col min="27" max="27" width="6.109375" style="121" customWidth="1"/>
    <col min="28" max="28" width="6.88671875" style="121" customWidth="1"/>
    <col min="29" max="29" width="5.109375" style="121" customWidth="1"/>
    <col min="30" max="30" width="6.44140625" style="121" customWidth="1"/>
    <col min="31" max="31" width="3.44140625" style="121" customWidth="1"/>
    <col min="32" max="32" width="6.5546875" style="13" customWidth="1"/>
    <col min="33" max="16384" width="11.44140625" style="122"/>
  </cols>
  <sheetData>
    <row r="1" spans="1:32" ht="15" customHeight="1">
      <c r="A1" s="541" t="s">
        <v>419</v>
      </c>
      <c r="B1" s="541"/>
      <c r="C1" s="541"/>
      <c r="D1" s="541"/>
      <c r="H1" s="252"/>
      <c r="O1" s="245" t="s">
        <v>419</v>
      </c>
    </row>
    <row r="2" spans="1:32" ht="12" customHeight="1">
      <c r="A2" s="123"/>
      <c r="B2" s="124"/>
      <c r="C2" s="124"/>
      <c r="D2" s="124"/>
      <c r="E2" s="153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5"/>
      <c r="Y2" s="125"/>
      <c r="Z2" s="124"/>
      <c r="AA2" s="124"/>
      <c r="AB2" s="124"/>
      <c r="AC2" s="124"/>
      <c r="AD2" s="124"/>
      <c r="AE2" s="124"/>
    </row>
    <row r="3" spans="1:32" ht="12" customHeight="1">
      <c r="A3" s="623" t="s">
        <v>420</v>
      </c>
      <c r="B3" s="609"/>
      <c r="C3" s="609"/>
      <c r="D3" s="610"/>
      <c r="E3" s="615" t="s">
        <v>1</v>
      </c>
      <c r="F3" s="544" t="s">
        <v>2</v>
      </c>
      <c r="G3" s="545"/>
      <c r="H3" s="554" t="s">
        <v>3</v>
      </c>
      <c r="I3" s="626"/>
      <c r="J3" s="627"/>
      <c r="K3" s="618" t="s">
        <v>286</v>
      </c>
      <c r="L3" s="619"/>
      <c r="M3" s="619"/>
      <c r="N3" s="619"/>
      <c r="O3" s="548" t="s">
        <v>285</v>
      </c>
      <c r="P3" s="548"/>
      <c r="Q3" s="548"/>
      <c r="R3" s="549"/>
      <c r="S3" s="580" t="s">
        <v>40</v>
      </c>
      <c r="T3" s="554" t="s">
        <v>41</v>
      </c>
      <c r="U3" s="555"/>
      <c r="V3" s="555"/>
      <c r="W3" s="555"/>
      <c r="X3" s="555"/>
      <c r="Y3" s="555"/>
      <c r="Z3" s="556"/>
      <c r="AA3" s="544" t="s">
        <v>42</v>
      </c>
      <c r="AB3" s="637"/>
      <c r="AC3" s="637"/>
      <c r="AD3" s="538" t="s">
        <v>43</v>
      </c>
      <c r="AE3" s="575" t="s">
        <v>1</v>
      </c>
    </row>
    <row r="4" spans="1:32" ht="12" customHeight="1">
      <c r="A4" s="611"/>
      <c r="B4" s="612"/>
      <c r="C4" s="612"/>
      <c r="D4" s="613"/>
      <c r="E4" s="616"/>
      <c r="F4" s="546"/>
      <c r="G4" s="547"/>
      <c r="H4" s="628"/>
      <c r="I4" s="629"/>
      <c r="J4" s="630"/>
      <c r="K4" s="620"/>
      <c r="L4" s="621"/>
      <c r="M4" s="621"/>
      <c r="N4" s="621"/>
      <c r="O4" s="550"/>
      <c r="P4" s="550"/>
      <c r="Q4" s="550"/>
      <c r="R4" s="551"/>
      <c r="S4" s="634"/>
      <c r="T4" s="557"/>
      <c r="U4" s="558"/>
      <c r="V4" s="558"/>
      <c r="W4" s="558"/>
      <c r="X4" s="558"/>
      <c r="Y4" s="558"/>
      <c r="Z4" s="559"/>
      <c r="AA4" s="632"/>
      <c r="AB4" s="638"/>
      <c r="AC4" s="638"/>
      <c r="AD4" s="539"/>
      <c r="AE4" s="576"/>
    </row>
    <row r="5" spans="1:32" ht="12" customHeight="1">
      <c r="A5" s="611"/>
      <c r="B5" s="612"/>
      <c r="C5" s="612"/>
      <c r="D5" s="613"/>
      <c r="E5" s="624"/>
      <c r="F5" s="538" t="s">
        <v>4</v>
      </c>
      <c r="G5" s="538" t="s">
        <v>5</v>
      </c>
      <c r="H5" s="538" t="s">
        <v>4</v>
      </c>
      <c r="I5" s="538" t="s">
        <v>5</v>
      </c>
      <c r="J5" s="538" t="s">
        <v>6</v>
      </c>
      <c r="K5" s="542" t="s">
        <v>144</v>
      </c>
      <c r="L5" s="538" t="s">
        <v>7</v>
      </c>
      <c r="M5" s="538" t="s">
        <v>8</v>
      </c>
      <c r="N5" s="544" t="s">
        <v>9</v>
      </c>
      <c r="O5" s="635" t="s">
        <v>44</v>
      </c>
      <c r="P5" s="636"/>
      <c r="Q5" s="538" t="s">
        <v>45</v>
      </c>
      <c r="R5" s="538" t="s">
        <v>46</v>
      </c>
      <c r="S5" s="538" t="s">
        <v>346</v>
      </c>
      <c r="T5" s="538" t="s">
        <v>348</v>
      </c>
      <c r="U5" s="538" t="s">
        <v>257</v>
      </c>
      <c r="V5" s="538" t="s">
        <v>256</v>
      </c>
      <c r="W5" s="639" t="s">
        <v>323</v>
      </c>
      <c r="X5" s="640"/>
      <c r="Y5" s="641"/>
      <c r="Z5" s="538" t="s">
        <v>349</v>
      </c>
      <c r="AA5" s="580" t="s">
        <v>48</v>
      </c>
      <c r="AB5" s="538" t="s">
        <v>280</v>
      </c>
      <c r="AC5" s="538" t="s">
        <v>347</v>
      </c>
      <c r="AD5" s="539"/>
      <c r="AE5" s="633"/>
    </row>
    <row r="6" spans="1:32" ht="57" customHeight="1">
      <c r="A6" s="611"/>
      <c r="B6" s="612"/>
      <c r="C6" s="612"/>
      <c r="D6" s="613"/>
      <c r="E6" s="624"/>
      <c r="F6" s="622"/>
      <c r="G6" s="622"/>
      <c r="H6" s="622"/>
      <c r="I6" s="622"/>
      <c r="J6" s="622"/>
      <c r="K6" s="543"/>
      <c r="L6" s="631"/>
      <c r="M6" s="622"/>
      <c r="N6" s="632"/>
      <c r="O6" s="516" t="s">
        <v>49</v>
      </c>
      <c r="P6" s="127" t="s">
        <v>50</v>
      </c>
      <c r="Q6" s="622"/>
      <c r="R6" s="622"/>
      <c r="S6" s="622"/>
      <c r="T6" s="540"/>
      <c r="U6" s="581"/>
      <c r="V6" s="634"/>
      <c r="W6" s="424" t="s">
        <v>350</v>
      </c>
      <c r="X6" s="424" t="s">
        <v>176</v>
      </c>
      <c r="Y6" s="424" t="s">
        <v>345</v>
      </c>
      <c r="Z6" s="540"/>
      <c r="AA6" s="634"/>
      <c r="AB6" s="622"/>
      <c r="AC6" s="540"/>
      <c r="AD6" s="540"/>
      <c r="AE6" s="633"/>
    </row>
    <row r="7" spans="1:32" ht="12.75" customHeight="1">
      <c r="A7" s="128"/>
      <c r="B7" s="129"/>
      <c r="C7" s="129"/>
      <c r="D7" s="130" t="s">
        <v>53</v>
      </c>
      <c r="E7" s="625"/>
      <c r="F7" s="535" t="s">
        <v>51</v>
      </c>
      <c r="G7" s="536"/>
      <c r="H7" s="536"/>
      <c r="I7" s="536"/>
      <c r="J7" s="536"/>
      <c r="K7" s="536"/>
      <c r="L7" s="536"/>
      <c r="M7" s="536"/>
      <c r="N7" s="536"/>
      <c r="O7" s="536" t="s">
        <v>51</v>
      </c>
      <c r="P7" s="536"/>
      <c r="Q7" s="536"/>
      <c r="R7" s="536"/>
      <c r="S7" s="536"/>
      <c r="T7" s="536"/>
      <c r="U7" s="536"/>
      <c r="V7" s="536"/>
      <c r="W7" s="536"/>
      <c r="X7" s="536"/>
      <c r="Y7" s="536"/>
      <c r="Z7" s="536"/>
      <c r="AA7" s="536"/>
      <c r="AB7" s="536"/>
      <c r="AC7" s="536"/>
      <c r="AD7" s="537"/>
      <c r="AE7" s="634"/>
    </row>
    <row r="8" spans="1:32" ht="12" customHeight="1">
      <c r="A8" s="561" t="s">
        <v>12</v>
      </c>
      <c r="B8" s="642"/>
      <c r="C8" s="567" t="s">
        <v>13</v>
      </c>
      <c r="D8" s="647"/>
      <c r="E8" s="154">
        <v>1</v>
      </c>
      <c r="F8" s="342">
        <v>0</v>
      </c>
      <c r="G8" s="343">
        <v>0</v>
      </c>
      <c r="H8" s="342">
        <v>0</v>
      </c>
      <c r="I8" s="342">
        <v>0</v>
      </c>
      <c r="J8" s="342">
        <v>0</v>
      </c>
      <c r="K8" s="344">
        <v>0</v>
      </c>
      <c r="L8" s="342">
        <v>0</v>
      </c>
      <c r="M8" s="342">
        <v>0</v>
      </c>
      <c r="N8" s="342">
        <v>0</v>
      </c>
      <c r="O8" s="342">
        <v>0</v>
      </c>
      <c r="P8" s="345">
        <v>0</v>
      </c>
      <c r="Q8" s="345">
        <v>0</v>
      </c>
      <c r="R8" s="346">
        <v>0</v>
      </c>
      <c r="S8" s="345">
        <v>4.0199999999999996</v>
      </c>
      <c r="T8" s="347">
        <v>13.4</v>
      </c>
      <c r="U8" s="345">
        <v>100.605</v>
      </c>
      <c r="V8" s="345">
        <v>466.09800000000001</v>
      </c>
      <c r="W8" s="345">
        <v>7345.8850000000002</v>
      </c>
      <c r="X8" s="345">
        <v>0</v>
      </c>
      <c r="Y8" s="345">
        <v>2481.7579999999998</v>
      </c>
      <c r="Z8" s="346">
        <v>717.42499999999995</v>
      </c>
      <c r="AA8" s="347">
        <v>0</v>
      </c>
      <c r="AB8" s="342">
        <v>0</v>
      </c>
      <c r="AC8" s="343">
        <v>2481.7579999999998</v>
      </c>
      <c r="AD8" s="342">
        <v>13610.948</v>
      </c>
      <c r="AE8" s="131">
        <v>1</v>
      </c>
      <c r="AF8" s="256"/>
    </row>
    <row r="9" spans="1:32" ht="12" customHeight="1">
      <c r="A9" s="643"/>
      <c r="B9" s="644"/>
      <c r="C9" s="569" t="s">
        <v>14</v>
      </c>
      <c r="D9" s="605"/>
      <c r="E9" s="155">
        <v>2</v>
      </c>
      <c r="F9" s="348">
        <v>17710.635999999999</v>
      </c>
      <c r="G9" s="349">
        <v>0</v>
      </c>
      <c r="H9" s="348">
        <v>0</v>
      </c>
      <c r="I9" s="348">
        <v>363.15699999999998</v>
      </c>
      <c r="J9" s="348">
        <v>187.69399999999999</v>
      </c>
      <c r="K9" s="350">
        <v>0</v>
      </c>
      <c r="L9" s="348">
        <v>19570.16</v>
      </c>
      <c r="M9" s="348">
        <v>30551.823</v>
      </c>
      <c r="N9" s="348">
        <v>5513.8689999999997</v>
      </c>
      <c r="O9" s="348">
        <v>12984.734</v>
      </c>
      <c r="P9" s="351">
        <v>214.18600000000001</v>
      </c>
      <c r="Q9" s="351">
        <v>12.355</v>
      </c>
      <c r="R9" s="352">
        <v>1057.9110000000001</v>
      </c>
      <c r="S9" s="351">
        <v>102418.89200000001</v>
      </c>
      <c r="T9" s="353">
        <v>0</v>
      </c>
      <c r="U9" s="351">
        <v>0</v>
      </c>
      <c r="V9" s="351">
        <v>0</v>
      </c>
      <c r="W9" s="351">
        <v>0</v>
      </c>
      <c r="X9" s="351">
        <v>3374.9639999999999</v>
      </c>
      <c r="Y9" s="351">
        <v>0</v>
      </c>
      <c r="Z9" s="352">
        <v>0</v>
      </c>
      <c r="AA9" s="353">
        <v>20716.579000000002</v>
      </c>
      <c r="AB9" s="348">
        <v>0</v>
      </c>
      <c r="AC9" s="349">
        <v>0</v>
      </c>
      <c r="AD9" s="348">
        <v>214676.96</v>
      </c>
      <c r="AE9" s="136">
        <v>2</v>
      </c>
      <c r="AF9" s="256"/>
    </row>
    <row r="10" spans="1:32" ht="12" customHeight="1">
      <c r="A10" s="643"/>
      <c r="B10" s="644"/>
      <c r="C10" s="573" t="s">
        <v>15</v>
      </c>
      <c r="D10" s="648"/>
      <c r="E10" s="156">
        <v>3</v>
      </c>
      <c r="F10" s="348">
        <v>4518.5730000000003</v>
      </c>
      <c r="G10" s="349">
        <v>0</v>
      </c>
      <c r="H10" s="348">
        <v>0</v>
      </c>
      <c r="I10" s="348">
        <v>0</v>
      </c>
      <c r="J10" s="348">
        <v>0.24399999999999999</v>
      </c>
      <c r="K10" s="350">
        <v>0</v>
      </c>
      <c r="L10" s="348">
        <v>0</v>
      </c>
      <c r="M10" s="348">
        <v>3.0000000000000001E-3</v>
      </c>
      <c r="N10" s="348">
        <v>0</v>
      </c>
      <c r="O10" s="348">
        <v>435.45</v>
      </c>
      <c r="P10" s="351">
        <v>0</v>
      </c>
      <c r="Q10" s="351">
        <v>0</v>
      </c>
      <c r="R10" s="352">
        <v>1.466</v>
      </c>
      <c r="S10" s="351">
        <v>0</v>
      </c>
      <c r="T10" s="353">
        <v>0</v>
      </c>
      <c r="U10" s="351">
        <v>0</v>
      </c>
      <c r="V10" s="351">
        <v>0</v>
      </c>
      <c r="W10" s="351">
        <v>0</v>
      </c>
      <c r="X10" s="351">
        <v>0</v>
      </c>
      <c r="Y10" s="351">
        <v>0</v>
      </c>
      <c r="Z10" s="352">
        <v>0</v>
      </c>
      <c r="AA10" s="353">
        <v>0</v>
      </c>
      <c r="AB10" s="348">
        <v>0</v>
      </c>
      <c r="AC10" s="349">
        <v>0</v>
      </c>
      <c r="AD10" s="348">
        <v>4955.7359999999999</v>
      </c>
      <c r="AE10" s="140">
        <v>3</v>
      </c>
      <c r="AF10" s="256"/>
    </row>
    <row r="11" spans="1:32" ht="12" customHeight="1">
      <c r="A11" s="643"/>
      <c r="B11" s="644"/>
      <c r="C11" s="571" t="s">
        <v>16</v>
      </c>
      <c r="D11" s="649"/>
      <c r="E11" s="157">
        <v>4</v>
      </c>
      <c r="F11" s="342">
        <v>22229.208999999999</v>
      </c>
      <c r="G11" s="343">
        <v>0</v>
      </c>
      <c r="H11" s="342">
        <v>0</v>
      </c>
      <c r="I11" s="342">
        <v>363.15699999999998</v>
      </c>
      <c r="J11" s="342">
        <v>187.93899999999999</v>
      </c>
      <c r="K11" s="344">
        <v>0</v>
      </c>
      <c r="L11" s="342">
        <v>19570.16</v>
      </c>
      <c r="M11" s="342">
        <v>30551.826000000001</v>
      </c>
      <c r="N11" s="354">
        <v>5513.8689999999997</v>
      </c>
      <c r="O11" s="342">
        <v>13420.183999999999</v>
      </c>
      <c r="P11" s="345">
        <v>214.18600000000001</v>
      </c>
      <c r="Q11" s="345">
        <v>12.355</v>
      </c>
      <c r="R11" s="346">
        <v>1059.377</v>
      </c>
      <c r="S11" s="345">
        <v>102422.912</v>
      </c>
      <c r="T11" s="347">
        <v>13.4</v>
      </c>
      <c r="U11" s="345">
        <v>100.605</v>
      </c>
      <c r="V11" s="345">
        <v>466.09800000000001</v>
      </c>
      <c r="W11" s="345">
        <v>7345.8850000000002</v>
      </c>
      <c r="X11" s="345">
        <v>3374.9639999999999</v>
      </c>
      <c r="Y11" s="345">
        <v>2481.7579999999998</v>
      </c>
      <c r="Z11" s="346">
        <v>717.42499999999995</v>
      </c>
      <c r="AA11" s="347">
        <v>20716.579000000002</v>
      </c>
      <c r="AB11" s="342">
        <v>0</v>
      </c>
      <c r="AC11" s="343">
        <v>2481.7579999999998</v>
      </c>
      <c r="AD11" s="342">
        <v>233243.644</v>
      </c>
      <c r="AE11" s="141">
        <v>4</v>
      </c>
      <c r="AF11" s="256"/>
    </row>
    <row r="12" spans="1:32" ht="12" customHeight="1">
      <c r="A12" s="643"/>
      <c r="B12" s="644"/>
      <c r="C12" s="567" t="s">
        <v>17</v>
      </c>
      <c r="D12" s="647"/>
      <c r="E12" s="154">
        <v>5</v>
      </c>
      <c r="F12" s="342">
        <v>0</v>
      </c>
      <c r="G12" s="343">
        <v>0</v>
      </c>
      <c r="H12" s="342">
        <v>0</v>
      </c>
      <c r="I12" s="342">
        <v>0</v>
      </c>
      <c r="J12" s="342">
        <v>0</v>
      </c>
      <c r="K12" s="344">
        <v>0</v>
      </c>
      <c r="L12" s="342">
        <v>0</v>
      </c>
      <c r="M12" s="342">
        <v>0</v>
      </c>
      <c r="N12" s="342">
        <v>0</v>
      </c>
      <c r="O12" s="342">
        <v>0</v>
      </c>
      <c r="P12" s="345">
        <v>0</v>
      </c>
      <c r="Q12" s="345">
        <v>0</v>
      </c>
      <c r="R12" s="346">
        <v>0</v>
      </c>
      <c r="S12" s="345">
        <v>0</v>
      </c>
      <c r="T12" s="347">
        <v>0</v>
      </c>
      <c r="U12" s="345">
        <v>0</v>
      </c>
      <c r="V12" s="345">
        <v>0</v>
      </c>
      <c r="W12" s="345">
        <v>0</v>
      </c>
      <c r="X12" s="345">
        <v>0</v>
      </c>
      <c r="Y12" s="345">
        <v>0</v>
      </c>
      <c r="Z12" s="346">
        <v>0</v>
      </c>
      <c r="AA12" s="347">
        <v>0</v>
      </c>
      <c r="AB12" s="342">
        <v>0</v>
      </c>
      <c r="AC12" s="343">
        <v>0</v>
      </c>
      <c r="AD12" s="342">
        <v>0</v>
      </c>
      <c r="AE12" s="131">
        <v>5</v>
      </c>
      <c r="AF12" s="256"/>
    </row>
    <row r="13" spans="1:32" ht="12" customHeight="1">
      <c r="A13" s="643"/>
      <c r="B13" s="644"/>
      <c r="C13" s="573" t="s">
        <v>18</v>
      </c>
      <c r="D13" s="648"/>
      <c r="E13" s="156">
        <v>6</v>
      </c>
      <c r="F13" s="348">
        <v>0</v>
      </c>
      <c r="G13" s="349">
        <v>0</v>
      </c>
      <c r="H13" s="348">
        <v>0</v>
      </c>
      <c r="I13" s="348">
        <v>0</v>
      </c>
      <c r="J13" s="348">
        <v>0</v>
      </c>
      <c r="K13" s="350">
        <v>0</v>
      </c>
      <c r="L13" s="348">
        <v>0</v>
      </c>
      <c r="M13" s="348">
        <v>0</v>
      </c>
      <c r="N13" s="355">
        <v>0</v>
      </c>
      <c r="O13" s="348">
        <v>0</v>
      </c>
      <c r="P13" s="351">
        <v>28.738</v>
      </c>
      <c r="Q13" s="351">
        <v>0</v>
      </c>
      <c r="R13" s="352">
        <v>0</v>
      </c>
      <c r="S13" s="351">
        <v>0</v>
      </c>
      <c r="T13" s="353">
        <v>0</v>
      </c>
      <c r="U13" s="351">
        <v>0</v>
      </c>
      <c r="V13" s="351">
        <v>0</v>
      </c>
      <c r="W13" s="351">
        <v>7.0750000000000002</v>
      </c>
      <c r="X13" s="351">
        <v>0</v>
      </c>
      <c r="Y13" s="351">
        <v>0</v>
      </c>
      <c r="Z13" s="352">
        <v>0</v>
      </c>
      <c r="AA13" s="353">
        <v>0</v>
      </c>
      <c r="AB13" s="348">
        <v>0</v>
      </c>
      <c r="AC13" s="349">
        <v>0</v>
      </c>
      <c r="AD13" s="348">
        <v>35.813000000000002</v>
      </c>
      <c r="AE13" s="140">
        <v>6</v>
      </c>
      <c r="AF13" s="256"/>
    </row>
    <row r="14" spans="1:32" ht="12" customHeight="1">
      <c r="A14" s="645"/>
      <c r="B14" s="646"/>
      <c r="C14" s="590" t="s">
        <v>19</v>
      </c>
      <c r="D14" s="650"/>
      <c r="E14" s="175">
        <v>7</v>
      </c>
      <c r="F14" s="356">
        <v>22229.208999999999</v>
      </c>
      <c r="G14" s="357">
        <v>0</v>
      </c>
      <c r="H14" s="356">
        <v>0</v>
      </c>
      <c r="I14" s="356">
        <v>363.15699999999998</v>
      </c>
      <c r="J14" s="356">
        <v>187.93899999999999</v>
      </c>
      <c r="K14" s="358">
        <v>0</v>
      </c>
      <c r="L14" s="356">
        <v>19570.16</v>
      </c>
      <c r="M14" s="356">
        <v>30551.826000000001</v>
      </c>
      <c r="N14" s="359">
        <v>5513.8689999999997</v>
      </c>
      <c r="O14" s="356">
        <v>13420.183999999999</v>
      </c>
      <c r="P14" s="356">
        <v>185.44900000000001</v>
      </c>
      <c r="Q14" s="356">
        <v>12.355</v>
      </c>
      <c r="R14" s="357">
        <v>1059.377</v>
      </c>
      <c r="S14" s="356">
        <v>102422.912</v>
      </c>
      <c r="T14" s="358">
        <v>13.4</v>
      </c>
      <c r="U14" s="356">
        <v>100.605</v>
      </c>
      <c r="V14" s="356">
        <v>466.09800000000001</v>
      </c>
      <c r="W14" s="356">
        <v>7338.8090000000002</v>
      </c>
      <c r="X14" s="356">
        <v>3374.9639999999999</v>
      </c>
      <c r="Y14" s="356">
        <v>2481.7579999999998</v>
      </c>
      <c r="Z14" s="357">
        <v>717.42499999999995</v>
      </c>
      <c r="AA14" s="358">
        <v>20716.579000000002</v>
      </c>
      <c r="AB14" s="356">
        <v>0</v>
      </c>
      <c r="AC14" s="357">
        <v>2481.7579999999998</v>
      </c>
      <c r="AD14" s="356">
        <v>233207.83100000001</v>
      </c>
      <c r="AE14" s="175">
        <v>7</v>
      </c>
      <c r="AF14" s="256"/>
    </row>
    <row r="15" spans="1:32" ht="12" customHeight="1">
      <c r="A15" s="575" t="s">
        <v>20</v>
      </c>
      <c r="B15" s="599" t="s">
        <v>21</v>
      </c>
      <c r="C15" s="567" t="s">
        <v>351</v>
      </c>
      <c r="D15" s="647"/>
      <c r="E15" s="131">
        <v>8</v>
      </c>
      <c r="F15" s="342">
        <v>4937.0150000000003</v>
      </c>
      <c r="G15" s="343">
        <v>0</v>
      </c>
      <c r="H15" s="342">
        <v>0</v>
      </c>
      <c r="I15" s="342">
        <v>0</v>
      </c>
      <c r="J15" s="342">
        <v>0</v>
      </c>
      <c r="K15" s="344">
        <v>0</v>
      </c>
      <c r="L15" s="342">
        <v>0</v>
      </c>
      <c r="M15" s="342">
        <v>0</v>
      </c>
      <c r="N15" s="342">
        <v>0</v>
      </c>
      <c r="O15" s="342">
        <v>19.663</v>
      </c>
      <c r="P15" s="345">
        <v>57.494999999999997</v>
      </c>
      <c r="Q15" s="345">
        <v>0</v>
      </c>
      <c r="R15" s="346">
        <v>0</v>
      </c>
      <c r="S15" s="345">
        <v>6499.4530000000004</v>
      </c>
      <c r="T15" s="347">
        <v>0</v>
      </c>
      <c r="U15" s="345">
        <v>0</v>
      </c>
      <c r="V15" s="345">
        <v>0</v>
      </c>
      <c r="W15" s="345">
        <v>844.78800000000001</v>
      </c>
      <c r="X15" s="345">
        <v>0</v>
      </c>
      <c r="Y15" s="345">
        <v>0</v>
      </c>
      <c r="Z15" s="346">
        <v>0</v>
      </c>
      <c r="AA15" s="347">
        <v>0</v>
      </c>
      <c r="AB15" s="342">
        <v>16.611000000000001</v>
      </c>
      <c r="AC15" s="343">
        <v>0</v>
      </c>
      <c r="AD15" s="342">
        <v>12375.025</v>
      </c>
      <c r="AE15" s="131">
        <v>8</v>
      </c>
      <c r="AF15" s="256"/>
    </row>
    <row r="16" spans="1:32" ht="12" customHeight="1">
      <c r="A16" s="651"/>
      <c r="B16" s="653"/>
      <c r="C16" s="569" t="s">
        <v>342</v>
      </c>
      <c r="D16" s="605"/>
      <c r="E16" s="136">
        <v>9</v>
      </c>
      <c r="F16" s="348">
        <v>17034.362000000001</v>
      </c>
      <c r="G16" s="349">
        <v>0</v>
      </c>
      <c r="H16" s="348">
        <v>0</v>
      </c>
      <c r="I16" s="348">
        <v>0</v>
      </c>
      <c r="J16" s="348">
        <v>0</v>
      </c>
      <c r="K16" s="350">
        <v>0</v>
      </c>
      <c r="L16" s="348">
        <v>0</v>
      </c>
      <c r="M16" s="348">
        <v>0</v>
      </c>
      <c r="N16" s="348">
        <v>0</v>
      </c>
      <c r="O16" s="348">
        <v>57.399000000000001</v>
      </c>
      <c r="P16" s="348">
        <v>79.263999999999996</v>
      </c>
      <c r="Q16" s="348">
        <v>0</v>
      </c>
      <c r="R16" s="349">
        <v>0</v>
      </c>
      <c r="S16" s="348">
        <v>36354.21</v>
      </c>
      <c r="T16" s="350">
        <v>13.4</v>
      </c>
      <c r="U16" s="348">
        <v>0</v>
      </c>
      <c r="V16" s="348">
        <v>0</v>
      </c>
      <c r="W16" s="348">
        <v>3543.7719999999999</v>
      </c>
      <c r="X16" s="348">
        <v>0</v>
      </c>
      <c r="Y16" s="348">
        <v>0</v>
      </c>
      <c r="Z16" s="349">
        <v>0</v>
      </c>
      <c r="AA16" s="350">
        <v>0</v>
      </c>
      <c r="AB16" s="348">
        <v>2024.663</v>
      </c>
      <c r="AC16" s="349">
        <v>0</v>
      </c>
      <c r="AD16" s="348">
        <v>59107.07</v>
      </c>
      <c r="AE16" s="136">
        <v>9</v>
      </c>
      <c r="AF16" s="256"/>
    </row>
    <row r="17" spans="1:32" ht="12" customHeight="1">
      <c r="A17" s="651"/>
      <c r="B17" s="653"/>
      <c r="C17" s="586" t="s">
        <v>343</v>
      </c>
      <c r="D17" s="587"/>
      <c r="E17" s="136">
        <v>10</v>
      </c>
      <c r="F17" s="348">
        <v>0</v>
      </c>
      <c r="G17" s="349">
        <v>0</v>
      </c>
      <c r="H17" s="348">
        <v>0</v>
      </c>
      <c r="I17" s="348">
        <v>0</v>
      </c>
      <c r="J17" s="348">
        <v>0</v>
      </c>
      <c r="K17" s="350">
        <v>0</v>
      </c>
      <c r="L17" s="348">
        <v>0</v>
      </c>
      <c r="M17" s="348">
        <v>0</v>
      </c>
      <c r="N17" s="348">
        <v>0</v>
      </c>
      <c r="O17" s="348">
        <v>0.33500000000000002</v>
      </c>
      <c r="P17" s="348">
        <v>0</v>
      </c>
      <c r="Q17" s="348">
        <v>0</v>
      </c>
      <c r="R17" s="349">
        <v>0</v>
      </c>
      <c r="S17" s="348">
        <v>499.93200000000002</v>
      </c>
      <c r="T17" s="350">
        <v>0</v>
      </c>
      <c r="U17" s="348">
        <v>0</v>
      </c>
      <c r="V17" s="348">
        <v>0</v>
      </c>
      <c r="W17" s="348">
        <v>0</v>
      </c>
      <c r="X17" s="348">
        <v>0</v>
      </c>
      <c r="Y17" s="348">
        <v>0</v>
      </c>
      <c r="Z17" s="349">
        <v>0</v>
      </c>
      <c r="AA17" s="350">
        <v>0</v>
      </c>
      <c r="AB17" s="348">
        <v>0</v>
      </c>
      <c r="AC17" s="349">
        <v>0</v>
      </c>
      <c r="AD17" s="348">
        <v>500.267</v>
      </c>
      <c r="AE17" s="136">
        <v>10</v>
      </c>
      <c r="AF17" s="256"/>
    </row>
    <row r="18" spans="1:32" ht="12" customHeight="1">
      <c r="A18" s="651"/>
      <c r="B18" s="653"/>
      <c r="C18" s="569" t="s">
        <v>22</v>
      </c>
      <c r="D18" s="605"/>
      <c r="E18" s="136">
        <v>11</v>
      </c>
      <c r="F18" s="348">
        <v>0</v>
      </c>
      <c r="G18" s="349">
        <v>0</v>
      </c>
      <c r="H18" s="348">
        <v>0</v>
      </c>
      <c r="I18" s="348">
        <v>0</v>
      </c>
      <c r="J18" s="348">
        <v>0</v>
      </c>
      <c r="K18" s="350">
        <v>0</v>
      </c>
      <c r="L18" s="348">
        <v>0</v>
      </c>
      <c r="M18" s="348">
        <v>0</v>
      </c>
      <c r="N18" s="348">
        <v>0</v>
      </c>
      <c r="O18" s="348">
        <v>0</v>
      </c>
      <c r="P18" s="351">
        <v>0</v>
      </c>
      <c r="Q18" s="351">
        <v>0</v>
      </c>
      <c r="R18" s="352">
        <v>0</v>
      </c>
      <c r="S18" s="351">
        <v>0</v>
      </c>
      <c r="T18" s="353">
        <v>0</v>
      </c>
      <c r="U18" s="351">
        <v>100.605</v>
      </c>
      <c r="V18" s="351">
        <v>357.96199999999999</v>
      </c>
      <c r="W18" s="351">
        <v>1503.164</v>
      </c>
      <c r="X18" s="351">
        <v>0</v>
      </c>
      <c r="Y18" s="351">
        <v>0</v>
      </c>
      <c r="Z18" s="352">
        <v>0</v>
      </c>
      <c r="AA18" s="353">
        <v>0</v>
      </c>
      <c r="AB18" s="348">
        <v>0</v>
      </c>
      <c r="AC18" s="349">
        <v>0</v>
      </c>
      <c r="AD18" s="348">
        <v>1961.732</v>
      </c>
      <c r="AE18" s="136">
        <v>11</v>
      </c>
      <c r="AF18" s="256"/>
    </row>
    <row r="19" spans="1:32" ht="12" customHeight="1">
      <c r="A19" s="651"/>
      <c r="B19" s="653"/>
      <c r="C19" s="569" t="s">
        <v>352</v>
      </c>
      <c r="D19" s="605"/>
      <c r="E19" s="136">
        <v>12</v>
      </c>
      <c r="F19" s="348">
        <v>257.83199999999999</v>
      </c>
      <c r="G19" s="349">
        <v>0</v>
      </c>
      <c r="H19" s="348">
        <v>0</v>
      </c>
      <c r="I19" s="348">
        <v>0</v>
      </c>
      <c r="J19" s="348">
        <v>0</v>
      </c>
      <c r="K19" s="350">
        <v>0</v>
      </c>
      <c r="L19" s="348">
        <v>0</v>
      </c>
      <c r="M19" s="348">
        <v>0</v>
      </c>
      <c r="N19" s="348">
        <v>0</v>
      </c>
      <c r="O19" s="348">
        <v>230.06</v>
      </c>
      <c r="P19" s="351">
        <v>0</v>
      </c>
      <c r="Q19" s="351">
        <v>0</v>
      </c>
      <c r="R19" s="352">
        <v>0</v>
      </c>
      <c r="S19" s="351">
        <v>10463.357</v>
      </c>
      <c r="T19" s="353">
        <v>0</v>
      </c>
      <c r="U19" s="351">
        <v>0</v>
      </c>
      <c r="V19" s="351">
        <v>0</v>
      </c>
      <c r="W19" s="351">
        <v>376.94299999999998</v>
      </c>
      <c r="X19" s="351">
        <v>0</v>
      </c>
      <c r="Y19" s="351">
        <v>2481.7579999999998</v>
      </c>
      <c r="Z19" s="352">
        <v>0</v>
      </c>
      <c r="AA19" s="353">
        <v>0</v>
      </c>
      <c r="AB19" s="348">
        <v>1492.509</v>
      </c>
      <c r="AC19" s="349">
        <v>2481.7579999999998</v>
      </c>
      <c r="AD19" s="348">
        <v>17784.216</v>
      </c>
      <c r="AE19" s="136">
        <v>12</v>
      </c>
      <c r="AF19" s="256"/>
    </row>
    <row r="20" spans="1:32" ht="12" customHeight="1">
      <c r="A20" s="651"/>
      <c r="B20" s="653"/>
      <c r="C20" s="573" t="s">
        <v>23</v>
      </c>
      <c r="D20" s="648"/>
      <c r="E20" s="151">
        <v>13</v>
      </c>
      <c r="F20" s="348">
        <v>0</v>
      </c>
      <c r="G20" s="349">
        <v>0</v>
      </c>
      <c r="H20" s="348">
        <v>0</v>
      </c>
      <c r="I20" s="348">
        <v>0</v>
      </c>
      <c r="J20" s="348">
        <v>0</v>
      </c>
      <c r="K20" s="350">
        <v>0</v>
      </c>
      <c r="L20" s="348">
        <v>0</v>
      </c>
      <c r="M20" s="348">
        <v>0</v>
      </c>
      <c r="N20" s="355">
        <v>0</v>
      </c>
      <c r="O20" s="348">
        <v>0</v>
      </c>
      <c r="P20" s="351">
        <v>0</v>
      </c>
      <c r="Q20" s="351">
        <v>0</v>
      </c>
      <c r="R20" s="352">
        <v>0</v>
      </c>
      <c r="S20" s="351">
        <v>738.42100000000005</v>
      </c>
      <c r="T20" s="353">
        <v>0</v>
      </c>
      <c r="U20" s="351">
        <v>0</v>
      </c>
      <c r="V20" s="351">
        <v>0</v>
      </c>
      <c r="W20" s="351">
        <v>0</v>
      </c>
      <c r="X20" s="351">
        <v>0</v>
      </c>
      <c r="Y20" s="351">
        <v>0</v>
      </c>
      <c r="Z20" s="352">
        <v>0</v>
      </c>
      <c r="AA20" s="353">
        <v>0.35199999999999998</v>
      </c>
      <c r="AB20" s="348">
        <v>0</v>
      </c>
      <c r="AC20" s="349">
        <v>0</v>
      </c>
      <c r="AD20" s="348">
        <v>738.77300000000002</v>
      </c>
      <c r="AE20" s="151">
        <v>13</v>
      </c>
      <c r="AF20" s="256"/>
    </row>
    <row r="21" spans="1:32" ht="12" customHeight="1">
      <c r="A21" s="651"/>
      <c r="B21" s="654"/>
      <c r="C21" s="590" t="s">
        <v>24</v>
      </c>
      <c r="D21" s="650"/>
      <c r="E21" s="175">
        <v>14</v>
      </c>
      <c r="F21" s="356">
        <v>22229.208999999999</v>
      </c>
      <c r="G21" s="357">
        <v>0</v>
      </c>
      <c r="H21" s="356">
        <v>0</v>
      </c>
      <c r="I21" s="356">
        <v>0</v>
      </c>
      <c r="J21" s="356">
        <v>0</v>
      </c>
      <c r="K21" s="358">
        <v>0</v>
      </c>
      <c r="L21" s="356">
        <v>0</v>
      </c>
      <c r="M21" s="356">
        <v>0</v>
      </c>
      <c r="N21" s="359">
        <v>0</v>
      </c>
      <c r="O21" s="356">
        <v>307.45699999999999</v>
      </c>
      <c r="P21" s="356">
        <v>136.75899999999999</v>
      </c>
      <c r="Q21" s="356">
        <v>0</v>
      </c>
      <c r="R21" s="357">
        <v>0</v>
      </c>
      <c r="S21" s="356">
        <v>54555.373</v>
      </c>
      <c r="T21" s="358">
        <v>13.4</v>
      </c>
      <c r="U21" s="356">
        <v>100.605</v>
      </c>
      <c r="V21" s="356">
        <v>357.96199999999999</v>
      </c>
      <c r="W21" s="356">
        <v>6268.6670000000004</v>
      </c>
      <c r="X21" s="356">
        <v>0</v>
      </c>
      <c r="Y21" s="356">
        <v>2481.7579999999998</v>
      </c>
      <c r="Z21" s="357">
        <v>0</v>
      </c>
      <c r="AA21" s="358">
        <v>0.35199999999999998</v>
      </c>
      <c r="AB21" s="356">
        <v>3533.7829999999999</v>
      </c>
      <c r="AC21" s="357">
        <v>2481.7579999999998</v>
      </c>
      <c r="AD21" s="356">
        <v>92467.081999999995</v>
      </c>
      <c r="AE21" s="175">
        <v>14</v>
      </c>
      <c r="AF21" s="256"/>
    </row>
    <row r="22" spans="1:32" ht="12" customHeight="1">
      <c r="A22" s="651"/>
      <c r="B22" s="599" t="s">
        <v>25</v>
      </c>
      <c r="C22" s="567" t="s">
        <v>351</v>
      </c>
      <c r="D22" s="647"/>
      <c r="E22" s="131">
        <v>15</v>
      </c>
      <c r="F22" s="342">
        <v>0</v>
      </c>
      <c r="G22" s="343">
        <v>0</v>
      </c>
      <c r="H22" s="342">
        <v>0</v>
      </c>
      <c r="I22" s="342">
        <v>0</v>
      </c>
      <c r="J22" s="342">
        <v>0</v>
      </c>
      <c r="K22" s="344">
        <v>0</v>
      </c>
      <c r="L22" s="342">
        <v>0</v>
      </c>
      <c r="M22" s="342">
        <v>0</v>
      </c>
      <c r="N22" s="342">
        <v>0</v>
      </c>
      <c r="O22" s="342">
        <v>0</v>
      </c>
      <c r="P22" s="345">
        <v>0</v>
      </c>
      <c r="Q22" s="345">
        <v>0</v>
      </c>
      <c r="R22" s="346">
        <v>0</v>
      </c>
      <c r="S22" s="345">
        <v>0</v>
      </c>
      <c r="T22" s="347">
        <v>0</v>
      </c>
      <c r="U22" s="345">
        <v>0</v>
      </c>
      <c r="V22" s="345">
        <v>0</v>
      </c>
      <c r="W22" s="345">
        <v>0</v>
      </c>
      <c r="X22" s="345">
        <v>0</v>
      </c>
      <c r="Y22" s="345">
        <v>0</v>
      </c>
      <c r="Z22" s="346">
        <v>0</v>
      </c>
      <c r="AA22" s="347">
        <v>5048.8959999999997</v>
      </c>
      <c r="AB22" s="342">
        <v>0</v>
      </c>
      <c r="AC22" s="343">
        <v>0</v>
      </c>
      <c r="AD22" s="342">
        <v>5048.8959999999997</v>
      </c>
      <c r="AE22" s="131">
        <v>15</v>
      </c>
      <c r="AF22" s="256"/>
    </row>
    <row r="23" spans="1:32" ht="12" customHeight="1">
      <c r="A23" s="651"/>
      <c r="B23" s="653"/>
      <c r="C23" s="569" t="s">
        <v>342</v>
      </c>
      <c r="D23" s="605"/>
      <c r="E23" s="136">
        <v>16</v>
      </c>
      <c r="F23" s="348">
        <v>0</v>
      </c>
      <c r="G23" s="348">
        <v>0</v>
      </c>
      <c r="H23" s="350">
        <v>0</v>
      </c>
      <c r="I23" s="348">
        <v>0</v>
      </c>
      <c r="J23" s="348">
        <v>0</v>
      </c>
      <c r="K23" s="350">
        <v>0</v>
      </c>
      <c r="L23" s="348">
        <v>0</v>
      </c>
      <c r="M23" s="348">
        <v>0</v>
      </c>
      <c r="N23" s="348">
        <v>0</v>
      </c>
      <c r="O23" s="348">
        <v>0</v>
      </c>
      <c r="P23" s="348">
        <v>0</v>
      </c>
      <c r="Q23" s="348">
        <v>0</v>
      </c>
      <c r="R23" s="349">
        <v>0</v>
      </c>
      <c r="S23" s="348">
        <v>0</v>
      </c>
      <c r="T23" s="350">
        <v>0</v>
      </c>
      <c r="U23" s="348">
        <v>0</v>
      </c>
      <c r="V23" s="348">
        <v>0</v>
      </c>
      <c r="W23" s="348">
        <v>0</v>
      </c>
      <c r="X23" s="348">
        <v>0</v>
      </c>
      <c r="Y23" s="348">
        <v>0</v>
      </c>
      <c r="Z23" s="349">
        <v>0</v>
      </c>
      <c r="AA23" s="350">
        <v>19315.57</v>
      </c>
      <c r="AB23" s="348">
        <v>31366.112000000001</v>
      </c>
      <c r="AC23" s="349">
        <v>0</v>
      </c>
      <c r="AD23" s="350">
        <v>50681.682000000001</v>
      </c>
      <c r="AE23" s="136">
        <v>16</v>
      </c>
      <c r="AF23" s="256"/>
    </row>
    <row r="24" spans="1:32" ht="12" customHeight="1">
      <c r="A24" s="651"/>
      <c r="B24" s="653"/>
      <c r="C24" s="586" t="s">
        <v>343</v>
      </c>
      <c r="D24" s="587"/>
      <c r="E24" s="136">
        <v>17</v>
      </c>
      <c r="F24" s="348">
        <v>0</v>
      </c>
      <c r="G24" s="348">
        <v>0</v>
      </c>
      <c r="H24" s="350">
        <v>0</v>
      </c>
      <c r="I24" s="348">
        <v>0</v>
      </c>
      <c r="J24" s="348">
        <v>0</v>
      </c>
      <c r="K24" s="350">
        <v>0</v>
      </c>
      <c r="L24" s="348">
        <v>0</v>
      </c>
      <c r="M24" s="348">
        <v>0</v>
      </c>
      <c r="N24" s="348">
        <v>0</v>
      </c>
      <c r="O24" s="348">
        <v>0</v>
      </c>
      <c r="P24" s="348">
        <v>0</v>
      </c>
      <c r="Q24" s="348">
        <v>0</v>
      </c>
      <c r="R24" s="349">
        <v>0</v>
      </c>
      <c r="S24" s="348">
        <v>0</v>
      </c>
      <c r="T24" s="350">
        <v>0</v>
      </c>
      <c r="U24" s="348">
        <v>0</v>
      </c>
      <c r="V24" s="348">
        <v>0</v>
      </c>
      <c r="W24" s="348">
        <v>0</v>
      </c>
      <c r="X24" s="348">
        <v>0</v>
      </c>
      <c r="Y24" s="348">
        <v>0</v>
      </c>
      <c r="Z24" s="349">
        <v>0</v>
      </c>
      <c r="AA24" s="350">
        <v>291.697</v>
      </c>
      <c r="AB24" s="348">
        <v>0</v>
      </c>
      <c r="AC24" s="349">
        <v>0</v>
      </c>
      <c r="AD24" s="348">
        <v>291.697</v>
      </c>
      <c r="AE24" s="136">
        <v>17</v>
      </c>
      <c r="AF24" s="256"/>
    </row>
    <row r="25" spans="1:32" ht="12" customHeight="1">
      <c r="A25" s="651"/>
      <c r="B25" s="653"/>
      <c r="C25" s="569" t="s">
        <v>22</v>
      </c>
      <c r="D25" s="605"/>
      <c r="E25" s="136">
        <v>18</v>
      </c>
      <c r="F25" s="348">
        <v>0</v>
      </c>
      <c r="G25" s="349">
        <v>0</v>
      </c>
      <c r="H25" s="348">
        <v>0</v>
      </c>
      <c r="I25" s="348">
        <v>0</v>
      </c>
      <c r="J25" s="348">
        <v>0</v>
      </c>
      <c r="K25" s="350">
        <v>0</v>
      </c>
      <c r="L25" s="348">
        <v>0</v>
      </c>
      <c r="M25" s="348">
        <v>0</v>
      </c>
      <c r="N25" s="348">
        <v>0</v>
      </c>
      <c r="O25" s="348">
        <v>0</v>
      </c>
      <c r="P25" s="351">
        <v>0</v>
      </c>
      <c r="Q25" s="351">
        <v>0</v>
      </c>
      <c r="R25" s="352">
        <v>0</v>
      </c>
      <c r="S25" s="351">
        <v>0</v>
      </c>
      <c r="T25" s="353">
        <v>0</v>
      </c>
      <c r="U25" s="351">
        <v>0</v>
      </c>
      <c r="V25" s="351">
        <v>0</v>
      </c>
      <c r="W25" s="351">
        <v>0</v>
      </c>
      <c r="X25" s="351">
        <v>0</v>
      </c>
      <c r="Y25" s="351">
        <v>0</v>
      </c>
      <c r="Z25" s="352">
        <v>0</v>
      </c>
      <c r="AA25" s="353">
        <v>797.02</v>
      </c>
      <c r="AB25" s="348">
        <v>64.415999999999997</v>
      </c>
      <c r="AC25" s="349">
        <v>0</v>
      </c>
      <c r="AD25" s="348">
        <v>861.43600000000004</v>
      </c>
      <c r="AE25" s="136">
        <v>18</v>
      </c>
      <c r="AF25" s="256"/>
    </row>
    <row r="26" spans="1:32" ht="12" customHeight="1">
      <c r="A26" s="651"/>
      <c r="B26" s="653"/>
      <c r="C26" s="569" t="s">
        <v>352</v>
      </c>
      <c r="D26" s="605"/>
      <c r="E26" s="136">
        <v>19</v>
      </c>
      <c r="F26" s="348">
        <v>0</v>
      </c>
      <c r="G26" s="349">
        <v>0</v>
      </c>
      <c r="H26" s="348">
        <v>0</v>
      </c>
      <c r="I26" s="348">
        <v>0</v>
      </c>
      <c r="J26" s="348">
        <v>0</v>
      </c>
      <c r="K26" s="350">
        <v>0</v>
      </c>
      <c r="L26" s="348">
        <v>0</v>
      </c>
      <c r="M26" s="348">
        <v>0</v>
      </c>
      <c r="N26" s="348">
        <v>0</v>
      </c>
      <c r="O26" s="348">
        <v>0</v>
      </c>
      <c r="P26" s="351">
        <v>0</v>
      </c>
      <c r="Q26" s="351">
        <v>0</v>
      </c>
      <c r="R26" s="352">
        <v>0</v>
      </c>
      <c r="S26" s="351">
        <v>0</v>
      </c>
      <c r="T26" s="353">
        <v>0</v>
      </c>
      <c r="U26" s="351">
        <v>0</v>
      </c>
      <c r="V26" s="351">
        <v>0</v>
      </c>
      <c r="W26" s="351">
        <v>0</v>
      </c>
      <c r="X26" s="351">
        <v>0</v>
      </c>
      <c r="Y26" s="351">
        <v>0</v>
      </c>
      <c r="Z26" s="352">
        <v>0</v>
      </c>
      <c r="AA26" s="353">
        <v>0</v>
      </c>
      <c r="AB26" s="348">
        <v>14947.468000000001</v>
      </c>
      <c r="AC26" s="349">
        <v>0</v>
      </c>
      <c r="AD26" s="348">
        <v>14947.468000000001</v>
      </c>
      <c r="AE26" s="136">
        <v>19</v>
      </c>
      <c r="AF26" s="256"/>
    </row>
    <row r="27" spans="1:32" ht="12" customHeight="1">
      <c r="A27" s="651"/>
      <c r="B27" s="653"/>
      <c r="C27" s="573" t="s">
        <v>23</v>
      </c>
      <c r="D27" s="648"/>
      <c r="E27" s="151">
        <v>20</v>
      </c>
      <c r="F27" s="348">
        <v>0</v>
      </c>
      <c r="G27" s="349">
        <v>0</v>
      </c>
      <c r="H27" s="348">
        <v>0</v>
      </c>
      <c r="I27" s="348">
        <v>0</v>
      </c>
      <c r="J27" s="348">
        <v>0</v>
      </c>
      <c r="K27" s="350">
        <v>0</v>
      </c>
      <c r="L27" s="348">
        <v>0</v>
      </c>
      <c r="M27" s="348">
        <v>0</v>
      </c>
      <c r="N27" s="355">
        <v>0</v>
      </c>
      <c r="O27" s="348">
        <v>0</v>
      </c>
      <c r="P27" s="351">
        <v>0</v>
      </c>
      <c r="Q27" s="351">
        <v>0</v>
      </c>
      <c r="R27" s="352">
        <v>0</v>
      </c>
      <c r="S27" s="351">
        <v>0</v>
      </c>
      <c r="T27" s="353">
        <v>0</v>
      </c>
      <c r="U27" s="351">
        <v>0</v>
      </c>
      <c r="V27" s="351">
        <v>0</v>
      </c>
      <c r="W27" s="351">
        <v>0</v>
      </c>
      <c r="X27" s="351">
        <v>0</v>
      </c>
      <c r="Y27" s="351">
        <v>0</v>
      </c>
      <c r="Z27" s="352">
        <v>0</v>
      </c>
      <c r="AA27" s="353">
        <v>794.58100000000002</v>
      </c>
      <c r="AB27" s="348">
        <v>0</v>
      </c>
      <c r="AC27" s="349">
        <v>0</v>
      </c>
      <c r="AD27" s="348">
        <v>794.58100000000002</v>
      </c>
      <c r="AE27" s="151">
        <v>20</v>
      </c>
      <c r="AF27" s="256"/>
    </row>
    <row r="28" spans="1:32" ht="12" customHeight="1">
      <c r="A28" s="651"/>
      <c r="B28" s="654"/>
      <c r="C28" s="590" t="s">
        <v>26</v>
      </c>
      <c r="D28" s="650"/>
      <c r="E28" s="175">
        <v>21</v>
      </c>
      <c r="F28" s="359">
        <v>0</v>
      </c>
      <c r="G28" s="360">
        <v>0</v>
      </c>
      <c r="H28" s="359">
        <v>0</v>
      </c>
      <c r="I28" s="359">
        <v>0</v>
      </c>
      <c r="J28" s="359">
        <v>0</v>
      </c>
      <c r="K28" s="361">
        <v>0</v>
      </c>
      <c r="L28" s="359">
        <v>0</v>
      </c>
      <c r="M28" s="359">
        <v>0</v>
      </c>
      <c r="N28" s="359">
        <v>0</v>
      </c>
      <c r="O28" s="359">
        <v>0</v>
      </c>
      <c r="P28" s="359">
        <v>0</v>
      </c>
      <c r="Q28" s="359">
        <v>0</v>
      </c>
      <c r="R28" s="360">
        <v>0</v>
      </c>
      <c r="S28" s="359">
        <v>0</v>
      </c>
      <c r="T28" s="361">
        <v>0</v>
      </c>
      <c r="U28" s="359">
        <v>0</v>
      </c>
      <c r="V28" s="359">
        <v>0</v>
      </c>
      <c r="W28" s="359">
        <v>0</v>
      </c>
      <c r="X28" s="359">
        <v>0</v>
      </c>
      <c r="Y28" s="359">
        <v>0</v>
      </c>
      <c r="Z28" s="360">
        <v>0</v>
      </c>
      <c r="AA28" s="361">
        <v>26247.763999999999</v>
      </c>
      <c r="AB28" s="359">
        <v>46377.997000000003</v>
      </c>
      <c r="AC28" s="360">
        <v>0</v>
      </c>
      <c r="AD28" s="359">
        <v>72625.759999999995</v>
      </c>
      <c r="AE28" s="175">
        <v>21</v>
      </c>
      <c r="AF28" s="256"/>
    </row>
    <row r="29" spans="1:32" ht="18" customHeight="1">
      <c r="A29" s="651"/>
      <c r="B29" s="602" t="s">
        <v>27</v>
      </c>
      <c r="C29" s="567" t="s">
        <v>28</v>
      </c>
      <c r="D29" s="647"/>
      <c r="E29" s="131">
        <v>22</v>
      </c>
      <c r="F29" s="342">
        <v>0</v>
      </c>
      <c r="G29" s="343">
        <v>0</v>
      </c>
      <c r="H29" s="342">
        <v>0</v>
      </c>
      <c r="I29" s="342">
        <v>0</v>
      </c>
      <c r="J29" s="342">
        <v>0</v>
      </c>
      <c r="K29" s="344">
        <v>0</v>
      </c>
      <c r="L29" s="342">
        <v>0</v>
      </c>
      <c r="M29" s="342">
        <v>0</v>
      </c>
      <c r="N29" s="342">
        <v>0</v>
      </c>
      <c r="O29" s="342">
        <v>0</v>
      </c>
      <c r="P29" s="345">
        <v>0</v>
      </c>
      <c r="Q29" s="345">
        <v>0</v>
      </c>
      <c r="R29" s="346">
        <v>0</v>
      </c>
      <c r="S29" s="345">
        <v>0</v>
      </c>
      <c r="T29" s="347">
        <v>0</v>
      </c>
      <c r="U29" s="345">
        <v>0</v>
      </c>
      <c r="V29" s="345">
        <v>0</v>
      </c>
      <c r="W29" s="345">
        <v>0</v>
      </c>
      <c r="X29" s="345">
        <v>0</v>
      </c>
      <c r="Y29" s="345">
        <v>0</v>
      </c>
      <c r="Z29" s="346">
        <v>0</v>
      </c>
      <c r="AA29" s="347">
        <v>1424.8889999999999</v>
      </c>
      <c r="AB29" s="342">
        <v>0</v>
      </c>
      <c r="AC29" s="343">
        <v>0</v>
      </c>
      <c r="AD29" s="342">
        <v>1424.8889999999999</v>
      </c>
      <c r="AE29" s="131">
        <v>22</v>
      </c>
      <c r="AF29" s="256"/>
    </row>
    <row r="30" spans="1:32" ht="18" customHeight="1">
      <c r="A30" s="651"/>
      <c r="B30" s="603"/>
      <c r="C30" s="573" t="s">
        <v>23</v>
      </c>
      <c r="D30" s="648"/>
      <c r="E30" s="140">
        <v>23</v>
      </c>
      <c r="F30" s="348">
        <v>0</v>
      </c>
      <c r="G30" s="349">
        <v>0</v>
      </c>
      <c r="H30" s="348">
        <v>0</v>
      </c>
      <c r="I30" s="348">
        <v>0</v>
      </c>
      <c r="J30" s="348">
        <v>0</v>
      </c>
      <c r="K30" s="350">
        <v>0</v>
      </c>
      <c r="L30" s="348">
        <v>0</v>
      </c>
      <c r="M30" s="348">
        <v>0</v>
      </c>
      <c r="N30" s="355">
        <v>0</v>
      </c>
      <c r="O30" s="348">
        <v>0</v>
      </c>
      <c r="P30" s="351">
        <v>47.48</v>
      </c>
      <c r="Q30" s="351">
        <v>0</v>
      </c>
      <c r="R30" s="352">
        <v>0</v>
      </c>
      <c r="S30" s="351">
        <v>158.15199999999999</v>
      </c>
      <c r="T30" s="353">
        <v>0</v>
      </c>
      <c r="U30" s="351">
        <v>0</v>
      </c>
      <c r="V30" s="351">
        <v>0</v>
      </c>
      <c r="W30" s="351">
        <v>0</v>
      </c>
      <c r="X30" s="351">
        <v>0</v>
      </c>
      <c r="Y30" s="351">
        <v>0</v>
      </c>
      <c r="Z30" s="352">
        <v>0</v>
      </c>
      <c r="AA30" s="353">
        <v>92.513000000000005</v>
      </c>
      <c r="AB30" s="348">
        <v>64.415999999999997</v>
      </c>
      <c r="AC30" s="349">
        <v>0</v>
      </c>
      <c r="AD30" s="348">
        <v>362.56</v>
      </c>
      <c r="AE30" s="140">
        <v>23</v>
      </c>
      <c r="AF30" s="256"/>
    </row>
    <row r="31" spans="1:32" ht="18" customHeight="1">
      <c r="A31" s="651"/>
      <c r="B31" s="604"/>
      <c r="C31" s="571" t="s">
        <v>249</v>
      </c>
      <c r="D31" s="572"/>
      <c r="E31" s="141">
        <v>24</v>
      </c>
      <c r="F31" s="342">
        <v>0</v>
      </c>
      <c r="G31" s="343">
        <v>0</v>
      </c>
      <c r="H31" s="342">
        <v>0</v>
      </c>
      <c r="I31" s="342">
        <v>0</v>
      </c>
      <c r="J31" s="342">
        <v>0</v>
      </c>
      <c r="K31" s="344">
        <v>0</v>
      </c>
      <c r="L31" s="342">
        <v>0</v>
      </c>
      <c r="M31" s="342">
        <v>0</v>
      </c>
      <c r="N31" s="354">
        <v>0</v>
      </c>
      <c r="O31" s="342">
        <v>0</v>
      </c>
      <c r="P31" s="345">
        <v>47.48</v>
      </c>
      <c r="Q31" s="345">
        <v>0</v>
      </c>
      <c r="R31" s="346">
        <v>0</v>
      </c>
      <c r="S31" s="345">
        <v>158.15199999999999</v>
      </c>
      <c r="T31" s="347">
        <v>0</v>
      </c>
      <c r="U31" s="345">
        <v>0</v>
      </c>
      <c r="V31" s="345">
        <v>0</v>
      </c>
      <c r="W31" s="345">
        <v>0</v>
      </c>
      <c r="X31" s="345">
        <v>0</v>
      </c>
      <c r="Y31" s="345">
        <v>0</v>
      </c>
      <c r="Z31" s="346">
        <v>0</v>
      </c>
      <c r="AA31" s="347">
        <v>1517.4010000000001</v>
      </c>
      <c r="AB31" s="342">
        <v>64.415999999999997</v>
      </c>
      <c r="AC31" s="343">
        <v>0</v>
      </c>
      <c r="AD31" s="342">
        <v>1787.4490000000001</v>
      </c>
      <c r="AE31" s="141">
        <v>24</v>
      </c>
      <c r="AF31" s="256"/>
    </row>
    <row r="32" spans="1:32" ht="12" customHeight="1">
      <c r="A32" s="652"/>
      <c r="B32" s="142"/>
      <c r="C32" s="571" t="s">
        <v>29</v>
      </c>
      <c r="D32" s="649"/>
      <c r="E32" s="140">
        <v>25</v>
      </c>
      <c r="F32" s="342">
        <v>0</v>
      </c>
      <c r="G32" s="343">
        <v>0</v>
      </c>
      <c r="H32" s="342">
        <v>0</v>
      </c>
      <c r="I32" s="342">
        <v>0</v>
      </c>
      <c r="J32" s="342">
        <v>0</v>
      </c>
      <c r="K32" s="344">
        <v>0</v>
      </c>
      <c r="L32" s="342">
        <v>0</v>
      </c>
      <c r="M32" s="342">
        <v>0</v>
      </c>
      <c r="N32" s="354">
        <v>0</v>
      </c>
      <c r="O32" s="342">
        <v>0</v>
      </c>
      <c r="P32" s="345">
        <v>0</v>
      </c>
      <c r="Q32" s="345">
        <v>0</v>
      </c>
      <c r="R32" s="346">
        <v>0</v>
      </c>
      <c r="S32" s="345">
        <v>433.16500000000002</v>
      </c>
      <c r="T32" s="347">
        <v>0</v>
      </c>
      <c r="U32" s="345">
        <v>0</v>
      </c>
      <c r="V32" s="345">
        <v>0</v>
      </c>
      <c r="W32" s="345">
        <v>0</v>
      </c>
      <c r="X32" s="345">
        <v>0</v>
      </c>
      <c r="Y32" s="345">
        <v>0</v>
      </c>
      <c r="Z32" s="346">
        <v>0</v>
      </c>
      <c r="AA32" s="347">
        <v>1258.56</v>
      </c>
      <c r="AB32" s="342">
        <v>4462.7759999999998</v>
      </c>
      <c r="AC32" s="343">
        <v>0</v>
      </c>
      <c r="AD32" s="342">
        <v>6154.5</v>
      </c>
      <c r="AE32" s="140">
        <v>25</v>
      </c>
      <c r="AF32" s="256"/>
    </row>
    <row r="33" spans="1:32" ht="12" customHeight="1">
      <c r="A33" s="593"/>
      <c r="B33" s="596"/>
      <c r="C33" s="590" t="s">
        <v>30</v>
      </c>
      <c r="D33" s="650"/>
      <c r="E33" s="175">
        <v>26</v>
      </c>
      <c r="F33" s="356">
        <v>0</v>
      </c>
      <c r="G33" s="357">
        <v>0</v>
      </c>
      <c r="H33" s="356">
        <v>0</v>
      </c>
      <c r="I33" s="356">
        <v>363.15699999999998</v>
      </c>
      <c r="J33" s="356">
        <v>187.93899999999999</v>
      </c>
      <c r="K33" s="358">
        <v>0</v>
      </c>
      <c r="L33" s="356">
        <v>19570.16</v>
      </c>
      <c r="M33" s="356">
        <v>30551.826000000001</v>
      </c>
      <c r="N33" s="359">
        <v>5513.8689999999997</v>
      </c>
      <c r="O33" s="356">
        <v>13112.727000000001</v>
      </c>
      <c r="P33" s="356">
        <v>1.21</v>
      </c>
      <c r="Q33" s="356">
        <v>12.355</v>
      </c>
      <c r="R33" s="357">
        <v>1059.377</v>
      </c>
      <c r="S33" s="356">
        <v>47276.222999999998</v>
      </c>
      <c r="T33" s="358">
        <v>0</v>
      </c>
      <c r="U33" s="356">
        <v>0</v>
      </c>
      <c r="V33" s="356">
        <v>108.136</v>
      </c>
      <c r="W33" s="356">
        <v>1070.1420000000001</v>
      </c>
      <c r="X33" s="356">
        <v>3374.9639999999999</v>
      </c>
      <c r="Y33" s="356">
        <v>0</v>
      </c>
      <c r="Z33" s="357">
        <v>717.42499999999995</v>
      </c>
      <c r="AA33" s="358">
        <v>44188.03</v>
      </c>
      <c r="AB33" s="356">
        <v>38317.021000000001</v>
      </c>
      <c r="AC33" s="357">
        <v>0</v>
      </c>
      <c r="AD33" s="356">
        <v>205424.55900000001</v>
      </c>
      <c r="AE33" s="175">
        <v>26</v>
      </c>
      <c r="AF33" s="256"/>
    </row>
    <row r="34" spans="1:32" ht="12" customHeight="1">
      <c r="A34" s="655"/>
      <c r="B34" s="655"/>
      <c r="C34" s="571" t="s">
        <v>31</v>
      </c>
      <c r="D34" s="649"/>
      <c r="E34" s="140">
        <v>27</v>
      </c>
      <c r="F34" s="342">
        <v>0</v>
      </c>
      <c r="G34" s="343">
        <v>0</v>
      </c>
      <c r="H34" s="342">
        <v>0</v>
      </c>
      <c r="I34" s="342">
        <v>0</v>
      </c>
      <c r="J34" s="342">
        <v>107.375</v>
      </c>
      <c r="K34" s="344">
        <v>0</v>
      </c>
      <c r="L34" s="342">
        <v>0</v>
      </c>
      <c r="M34" s="342">
        <v>0</v>
      </c>
      <c r="N34" s="354">
        <v>0</v>
      </c>
      <c r="O34" s="342">
        <v>0</v>
      </c>
      <c r="P34" s="345">
        <v>0</v>
      </c>
      <c r="Q34" s="345">
        <v>0</v>
      </c>
      <c r="R34" s="346">
        <v>0</v>
      </c>
      <c r="S34" s="345">
        <v>7.9859999999999998</v>
      </c>
      <c r="T34" s="347">
        <v>0</v>
      </c>
      <c r="U34" s="345">
        <v>0</v>
      </c>
      <c r="V34" s="345">
        <v>0</v>
      </c>
      <c r="W34" s="345">
        <v>0</v>
      </c>
      <c r="X34" s="345">
        <v>0</v>
      </c>
      <c r="Y34" s="345">
        <v>0</v>
      </c>
      <c r="Z34" s="346">
        <v>0</v>
      </c>
      <c r="AA34" s="347">
        <v>0</v>
      </c>
      <c r="AB34" s="342">
        <v>0</v>
      </c>
      <c r="AC34" s="343">
        <v>0</v>
      </c>
      <c r="AD34" s="342">
        <v>115.361</v>
      </c>
      <c r="AE34" s="140">
        <v>27</v>
      </c>
      <c r="AF34" s="256"/>
    </row>
    <row r="35" spans="1:32" ht="12" customHeight="1">
      <c r="A35" s="652"/>
      <c r="B35" s="652"/>
      <c r="C35" s="571" t="s">
        <v>32</v>
      </c>
      <c r="D35" s="649"/>
      <c r="E35" s="131">
        <v>28</v>
      </c>
      <c r="F35" s="342">
        <v>0</v>
      </c>
      <c r="G35" s="343">
        <v>0</v>
      </c>
      <c r="H35" s="342">
        <v>0</v>
      </c>
      <c r="I35" s="342">
        <v>0</v>
      </c>
      <c r="J35" s="342">
        <v>0</v>
      </c>
      <c r="K35" s="344">
        <v>0</v>
      </c>
      <c r="L35" s="342">
        <v>0</v>
      </c>
      <c r="M35" s="342">
        <v>0</v>
      </c>
      <c r="N35" s="354">
        <v>0</v>
      </c>
      <c r="O35" s="342">
        <v>0</v>
      </c>
      <c r="P35" s="345">
        <v>0</v>
      </c>
      <c r="Q35" s="345">
        <v>0</v>
      </c>
      <c r="R35" s="346">
        <v>0</v>
      </c>
      <c r="S35" s="345">
        <v>0</v>
      </c>
      <c r="T35" s="347">
        <v>0</v>
      </c>
      <c r="U35" s="345">
        <v>0</v>
      </c>
      <c r="V35" s="345">
        <v>0</v>
      </c>
      <c r="W35" s="345">
        <v>0</v>
      </c>
      <c r="X35" s="345">
        <v>0</v>
      </c>
      <c r="Y35" s="345">
        <v>0</v>
      </c>
      <c r="Z35" s="346">
        <v>0</v>
      </c>
      <c r="AA35" s="347">
        <v>0</v>
      </c>
      <c r="AB35" s="342">
        <v>0</v>
      </c>
      <c r="AC35" s="343">
        <v>0</v>
      </c>
      <c r="AD35" s="342">
        <v>0</v>
      </c>
      <c r="AE35" s="131">
        <v>28</v>
      </c>
      <c r="AF35" s="256"/>
    </row>
    <row r="36" spans="1:32" ht="12" customHeight="1">
      <c r="A36" s="575" t="s">
        <v>33</v>
      </c>
      <c r="B36" s="142"/>
      <c r="C36" s="590" t="s">
        <v>33</v>
      </c>
      <c r="D36" s="650"/>
      <c r="E36" s="176">
        <v>29</v>
      </c>
      <c r="F36" s="356">
        <v>0</v>
      </c>
      <c r="G36" s="357">
        <v>0</v>
      </c>
      <c r="H36" s="356">
        <v>0</v>
      </c>
      <c r="I36" s="356">
        <v>363.15699999999998</v>
      </c>
      <c r="J36" s="356">
        <v>80.563999999999993</v>
      </c>
      <c r="K36" s="358">
        <v>0</v>
      </c>
      <c r="L36" s="356">
        <v>19570.16</v>
      </c>
      <c r="M36" s="356">
        <v>30551.826000000001</v>
      </c>
      <c r="N36" s="359">
        <v>5513.8689999999997</v>
      </c>
      <c r="O36" s="356">
        <v>13112.727000000001</v>
      </c>
      <c r="P36" s="356">
        <v>1.21</v>
      </c>
      <c r="Q36" s="356">
        <v>12.355</v>
      </c>
      <c r="R36" s="357">
        <v>1059.377</v>
      </c>
      <c r="S36" s="356">
        <v>47268.237000000001</v>
      </c>
      <c r="T36" s="358">
        <v>0</v>
      </c>
      <c r="U36" s="356">
        <v>0</v>
      </c>
      <c r="V36" s="356">
        <v>108.136</v>
      </c>
      <c r="W36" s="356">
        <v>1070.1420000000001</v>
      </c>
      <c r="X36" s="356">
        <v>3374.9639999999999</v>
      </c>
      <c r="Y36" s="356">
        <v>0</v>
      </c>
      <c r="Z36" s="357">
        <v>717.42499999999995</v>
      </c>
      <c r="AA36" s="358">
        <v>44188.03</v>
      </c>
      <c r="AB36" s="356">
        <v>38317.021000000001</v>
      </c>
      <c r="AC36" s="357">
        <v>0</v>
      </c>
      <c r="AD36" s="356">
        <v>205309.19899999999</v>
      </c>
      <c r="AE36" s="176">
        <v>29</v>
      </c>
      <c r="AF36" s="256"/>
    </row>
    <row r="37" spans="1:32" ht="24" customHeight="1">
      <c r="A37" s="651"/>
      <c r="B37" s="575" t="s">
        <v>34</v>
      </c>
      <c r="C37" s="592" t="s">
        <v>157</v>
      </c>
      <c r="D37" s="572"/>
      <c r="E37" s="131">
        <v>30</v>
      </c>
      <c r="F37" s="342">
        <v>0</v>
      </c>
      <c r="G37" s="343">
        <v>0</v>
      </c>
      <c r="H37" s="342">
        <v>0</v>
      </c>
      <c r="I37" s="342">
        <v>0</v>
      </c>
      <c r="J37" s="342">
        <v>80.563999999999993</v>
      </c>
      <c r="K37" s="344">
        <v>0</v>
      </c>
      <c r="L37" s="342">
        <v>0</v>
      </c>
      <c r="M37" s="342">
        <v>0.502</v>
      </c>
      <c r="N37" s="354">
        <v>0</v>
      </c>
      <c r="O37" s="342">
        <v>288.80399999999997</v>
      </c>
      <c r="P37" s="345">
        <v>1.21</v>
      </c>
      <c r="Q37" s="345">
        <v>0</v>
      </c>
      <c r="R37" s="346">
        <v>17.855</v>
      </c>
      <c r="S37" s="345">
        <v>3685.8209999999999</v>
      </c>
      <c r="T37" s="347">
        <v>0</v>
      </c>
      <c r="U37" s="345">
        <v>0</v>
      </c>
      <c r="V37" s="345">
        <v>0.13600000000000001</v>
      </c>
      <c r="W37" s="345">
        <v>254.40700000000001</v>
      </c>
      <c r="X37" s="345">
        <v>0</v>
      </c>
      <c r="Y37" s="345">
        <v>0</v>
      </c>
      <c r="Z37" s="346">
        <v>0.5</v>
      </c>
      <c r="AA37" s="347">
        <v>5136.4040000000005</v>
      </c>
      <c r="AB37" s="342">
        <v>959.654</v>
      </c>
      <c r="AC37" s="343">
        <v>0</v>
      </c>
      <c r="AD37" s="342">
        <v>10425.857</v>
      </c>
      <c r="AE37" s="131">
        <v>30</v>
      </c>
      <c r="AF37" s="256"/>
    </row>
    <row r="38" spans="1:32" ht="12" customHeight="1">
      <c r="A38" s="651"/>
      <c r="B38" s="651"/>
      <c r="C38" s="567" t="s">
        <v>35</v>
      </c>
      <c r="D38" s="647"/>
      <c r="E38" s="131">
        <v>31</v>
      </c>
      <c r="F38" s="342">
        <v>0</v>
      </c>
      <c r="G38" s="343">
        <v>0</v>
      </c>
      <c r="H38" s="342">
        <v>0</v>
      </c>
      <c r="I38" s="342">
        <v>0</v>
      </c>
      <c r="J38" s="342">
        <v>0</v>
      </c>
      <c r="K38" s="344">
        <v>0</v>
      </c>
      <c r="L38" s="342">
        <v>0</v>
      </c>
      <c r="M38" s="342">
        <v>350.71699999999998</v>
      </c>
      <c r="N38" s="342">
        <v>0</v>
      </c>
      <c r="O38" s="342">
        <v>0</v>
      </c>
      <c r="P38" s="345">
        <v>0</v>
      </c>
      <c r="Q38" s="345">
        <v>0</v>
      </c>
      <c r="R38" s="346">
        <v>0</v>
      </c>
      <c r="S38" s="345">
        <v>0</v>
      </c>
      <c r="T38" s="347">
        <v>0</v>
      </c>
      <c r="U38" s="345">
        <v>0</v>
      </c>
      <c r="V38" s="345">
        <v>0</v>
      </c>
      <c r="W38" s="345">
        <v>0</v>
      </c>
      <c r="X38" s="345">
        <v>28.806999999999999</v>
      </c>
      <c r="Y38" s="345">
        <v>0</v>
      </c>
      <c r="Z38" s="346">
        <v>0</v>
      </c>
      <c r="AA38" s="347">
        <v>2919.902</v>
      </c>
      <c r="AB38" s="342">
        <v>0</v>
      </c>
      <c r="AC38" s="343">
        <v>0</v>
      </c>
      <c r="AD38" s="342">
        <v>3299.4259999999999</v>
      </c>
      <c r="AE38" s="131">
        <v>31</v>
      </c>
      <c r="AF38" s="256"/>
    </row>
    <row r="39" spans="1:32" ht="12" customHeight="1">
      <c r="A39" s="651"/>
      <c r="B39" s="651"/>
      <c r="C39" s="569" t="s">
        <v>36</v>
      </c>
      <c r="D39" s="605"/>
      <c r="E39" s="136">
        <v>32</v>
      </c>
      <c r="F39" s="348">
        <v>0</v>
      </c>
      <c r="G39" s="349">
        <v>0</v>
      </c>
      <c r="H39" s="348">
        <v>0</v>
      </c>
      <c r="I39" s="348">
        <v>0</v>
      </c>
      <c r="J39" s="348">
        <v>0</v>
      </c>
      <c r="K39" s="350">
        <v>0</v>
      </c>
      <c r="L39" s="348">
        <v>19448.353999999999</v>
      </c>
      <c r="M39" s="348">
        <v>28252.181</v>
      </c>
      <c r="N39" s="348">
        <v>0</v>
      </c>
      <c r="O39" s="348">
        <v>0</v>
      </c>
      <c r="P39" s="351">
        <v>0</v>
      </c>
      <c r="Q39" s="351">
        <v>0</v>
      </c>
      <c r="R39" s="352">
        <v>373.423</v>
      </c>
      <c r="S39" s="351">
        <v>95.820999999999998</v>
      </c>
      <c r="T39" s="353">
        <v>0</v>
      </c>
      <c r="U39" s="351">
        <v>0</v>
      </c>
      <c r="V39" s="351">
        <v>0</v>
      </c>
      <c r="W39" s="351">
        <v>0</v>
      </c>
      <c r="X39" s="351">
        <v>3182.5320000000002</v>
      </c>
      <c r="Y39" s="351">
        <v>0</v>
      </c>
      <c r="Z39" s="352">
        <v>0</v>
      </c>
      <c r="AA39" s="353">
        <v>96.88</v>
      </c>
      <c r="AB39" s="348">
        <v>0</v>
      </c>
      <c r="AC39" s="349">
        <v>0</v>
      </c>
      <c r="AD39" s="348">
        <v>51449.190999999999</v>
      </c>
      <c r="AE39" s="136">
        <v>32</v>
      </c>
      <c r="AF39" s="256"/>
    </row>
    <row r="40" spans="1:32" ht="12" customHeight="1">
      <c r="A40" s="651"/>
      <c r="B40" s="651"/>
      <c r="C40" s="569" t="s">
        <v>37</v>
      </c>
      <c r="D40" s="605"/>
      <c r="E40" s="136">
        <v>33</v>
      </c>
      <c r="F40" s="348">
        <v>0</v>
      </c>
      <c r="G40" s="349">
        <v>0</v>
      </c>
      <c r="H40" s="348">
        <v>0</v>
      </c>
      <c r="I40" s="348">
        <v>0</v>
      </c>
      <c r="J40" s="348">
        <v>0</v>
      </c>
      <c r="K40" s="350">
        <v>0</v>
      </c>
      <c r="L40" s="348">
        <v>0</v>
      </c>
      <c r="M40" s="348">
        <v>0</v>
      </c>
      <c r="N40" s="348">
        <v>5422.85</v>
      </c>
      <c r="O40" s="348">
        <v>0</v>
      </c>
      <c r="P40" s="351">
        <v>0</v>
      </c>
      <c r="Q40" s="351">
        <v>0</v>
      </c>
      <c r="R40" s="352">
        <v>0</v>
      </c>
      <c r="S40" s="351">
        <v>0</v>
      </c>
      <c r="T40" s="353">
        <v>0</v>
      </c>
      <c r="U40" s="351">
        <v>0</v>
      </c>
      <c r="V40" s="351">
        <v>0</v>
      </c>
      <c r="W40" s="351">
        <v>0</v>
      </c>
      <c r="X40" s="351">
        <v>0</v>
      </c>
      <c r="Y40" s="351">
        <v>0</v>
      </c>
      <c r="Z40" s="352">
        <v>0</v>
      </c>
      <c r="AA40" s="353">
        <v>0</v>
      </c>
      <c r="AB40" s="348">
        <v>0</v>
      </c>
      <c r="AC40" s="349">
        <v>0</v>
      </c>
      <c r="AD40" s="348">
        <v>5422.85</v>
      </c>
      <c r="AE40" s="136">
        <v>33</v>
      </c>
      <c r="AF40" s="256"/>
    </row>
    <row r="41" spans="1:32" ht="12" customHeight="1">
      <c r="A41" s="651"/>
      <c r="B41" s="651"/>
      <c r="C41" s="573" t="s">
        <v>192</v>
      </c>
      <c r="D41" s="648"/>
      <c r="E41" s="140">
        <v>34</v>
      </c>
      <c r="F41" s="348">
        <v>0</v>
      </c>
      <c r="G41" s="349">
        <v>0</v>
      </c>
      <c r="H41" s="348">
        <v>0</v>
      </c>
      <c r="I41" s="348">
        <v>0</v>
      </c>
      <c r="J41" s="348">
        <v>0</v>
      </c>
      <c r="K41" s="350">
        <v>0</v>
      </c>
      <c r="L41" s="348">
        <v>0</v>
      </c>
      <c r="M41" s="348">
        <v>623.49599999999998</v>
      </c>
      <c r="N41" s="355">
        <v>0</v>
      </c>
      <c r="O41" s="348">
        <v>0</v>
      </c>
      <c r="P41" s="351">
        <v>0</v>
      </c>
      <c r="Q41" s="351">
        <v>0</v>
      </c>
      <c r="R41" s="352">
        <v>0</v>
      </c>
      <c r="S41" s="351">
        <v>0</v>
      </c>
      <c r="T41" s="353">
        <v>0</v>
      </c>
      <c r="U41" s="351">
        <v>0</v>
      </c>
      <c r="V41" s="351">
        <v>0</v>
      </c>
      <c r="W41" s="351">
        <v>0</v>
      </c>
      <c r="X41" s="351">
        <v>51.213000000000001</v>
      </c>
      <c r="Y41" s="351">
        <v>0</v>
      </c>
      <c r="Z41" s="352">
        <v>0</v>
      </c>
      <c r="AA41" s="353">
        <v>0</v>
      </c>
      <c r="AB41" s="348">
        <v>0</v>
      </c>
      <c r="AC41" s="349">
        <v>0</v>
      </c>
      <c r="AD41" s="348">
        <v>674.71</v>
      </c>
      <c r="AE41" s="140">
        <v>34</v>
      </c>
      <c r="AF41" s="256"/>
    </row>
    <row r="42" spans="1:32" ht="12" customHeight="1">
      <c r="A42" s="651"/>
      <c r="B42" s="651"/>
      <c r="C42" s="571" t="s">
        <v>38</v>
      </c>
      <c r="D42" s="649"/>
      <c r="E42" s="140">
        <v>35</v>
      </c>
      <c r="F42" s="342">
        <v>0</v>
      </c>
      <c r="G42" s="343">
        <v>0</v>
      </c>
      <c r="H42" s="342">
        <v>0</v>
      </c>
      <c r="I42" s="342">
        <v>0</v>
      </c>
      <c r="J42" s="342">
        <v>0</v>
      </c>
      <c r="K42" s="344">
        <v>0</v>
      </c>
      <c r="L42" s="342">
        <v>19448.353999999999</v>
      </c>
      <c r="M42" s="342">
        <v>29226.394</v>
      </c>
      <c r="N42" s="354">
        <v>5422.85</v>
      </c>
      <c r="O42" s="342">
        <v>0</v>
      </c>
      <c r="P42" s="345">
        <v>0</v>
      </c>
      <c r="Q42" s="345">
        <v>0</v>
      </c>
      <c r="R42" s="346">
        <v>373.423</v>
      </c>
      <c r="S42" s="345">
        <v>95.820999999999998</v>
      </c>
      <c r="T42" s="347">
        <v>0</v>
      </c>
      <c r="U42" s="345">
        <v>0</v>
      </c>
      <c r="V42" s="345">
        <v>0</v>
      </c>
      <c r="W42" s="345">
        <v>0</v>
      </c>
      <c r="X42" s="345">
        <v>3262.5520000000001</v>
      </c>
      <c r="Y42" s="345">
        <v>0</v>
      </c>
      <c r="Z42" s="346">
        <v>0</v>
      </c>
      <c r="AA42" s="347">
        <v>3016.7820000000002</v>
      </c>
      <c r="AB42" s="342">
        <v>0</v>
      </c>
      <c r="AC42" s="343">
        <v>0</v>
      </c>
      <c r="AD42" s="342">
        <v>60846.177000000003</v>
      </c>
      <c r="AE42" s="140">
        <v>35</v>
      </c>
      <c r="AF42" s="256"/>
    </row>
    <row r="43" spans="1:32" ht="12" customHeight="1">
      <c r="A43" s="651"/>
      <c r="B43" s="651"/>
      <c r="C43" s="567" t="s">
        <v>355</v>
      </c>
      <c r="D43" s="568"/>
      <c r="E43" s="131">
        <v>36</v>
      </c>
      <c r="F43" s="342">
        <v>0</v>
      </c>
      <c r="G43" s="343">
        <v>0</v>
      </c>
      <c r="H43" s="342">
        <v>0</v>
      </c>
      <c r="I43" s="342">
        <v>363.15699999999998</v>
      </c>
      <c r="J43" s="342">
        <v>0</v>
      </c>
      <c r="K43" s="344">
        <v>0</v>
      </c>
      <c r="L43" s="342">
        <v>33.466999999999999</v>
      </c>
      <c r="M43" s="342">
        <v>0</v>
      </c>
      <c r="N43" s="342">
        <v>0</v>
      </c>
      <c r="O43" s="342">
        <v>8843.7219999999998</v>
      </c>
      <c r="P43" s="345">
        <v>0</v>
      </c>
      <c r="Q43" s="345">
        <v>12.355</v>
      </c>
      <c r="R43" s="346">
        <v>479.65100000000001</v>
      </c>
      <c r="S43" s="345">
        <v>18815.198</v>
      </c>
      <c r="T43" s="347">
        <v>0</v>
      </c>
      <c r="U43" s="345">
        <v>0</v>
      </c>
      <c r="V43" s="345">
        <v>103.422</v>
      </c>
      <c r="W43" s="345">
        <v>538.28700000000003</v>
      </c>
      <c r="X43" s="345">
        <v>0</v>
      </c>
      <c r="Y43" s="345">
        <v>0</v>
      </c>
      <c r="Z43" s="346">
        <v>657.42200000000003</v>
      </c>
      <c r="AA43" s="347">
        <v>15216.816000000001</v>
      </c>
      <c r="AB43" s="342">
        <v>20172.977999999999</v>
      </c>
      <c r="AC43" s="343">
        <v>0</v>
      </c>
      <c r="AD43" s="342">
        <v>65236.474000000002</v>
      </c>
      <c r="AE43" s="131">
        <v>36</v>
      </c>
      <c r="AF43" s="256"/>
    </row>
    <row r="44" spans="1:32" ht="12" customHeight="1">
      <c r="A44" s="651"/>
      <c r="B44" s="651"/>
      <c r="C44" s="573" t="s">
        <v>356</v>
      </c>
      <c r="D44" s="574"/>
      <c r="E44" s="140">
        <v>37</v>
      </c>
      <c r="F44" s="348">
        <v>0</v>
      </c>
      <c r="G44" s="349">
        <v>0</v>
      </c>
      <c r="H44" s="348">
        <v>0</v>
      </c>
      <c r="I44" s="348">
        <v>0</v>
      </c>
      <c r="J44" s="348">
        <v>0</v>
      </c>
      <c r="K44" s="350">
        <v>0</v>
      </c>
      <c r="L44" s="348">
        <v>88.338999999999999</v>
      </c>
      <c r="M44" s="348">
        <v>1324.93</v>
      </c>
      <c r="N44" s="355">
        <v>91.019000000000005</v>
      </c>
      <c r="O44" s="348">
        <v>3980.201</v>
      </c>
      <c r="P44" s="351">
        <v>0</v>
      </c>
      <c r="Q44" s="351">
        <v>0</v>
      </c>
      <c r="R44" s="352">
        <v>188.44800000000001</v>
      </c>
      <c r="S44" s="351">
        <v>24671.397000000001</v>
      </c>
      <c r="T44" s="353">
        <v>0</v>
      </c>
      <c r="U44" s="351">
        <v>0</v>
      </c>
      <c r="V44" s="351">
        <v>4.5780000000000003</v>
      </c>
      <c r="W44" s="351">
        <v>277.44799999999998</v>
      </c>
      <c r="X44" s="351">
        <v>112.41200000000001</v>
      </c>
      <c r="Y44" s="351">
        <v>0</v>
      </c>
      <c r="Z44" s="352">
        <v>59.503</v>
      </c>
      <c r="AA44" s="353">
        <v>20818.027999999998</v>
      </c>
      <c r="AB44" s="348">
        <v>17184.388999999999</v>
      </c>
      <c r="AC44" s="349">
        <v>0</v>
      </c>
      <c r="AD44" s="348">
        <v>68800.691999999995</v>
      </c>
      <c r="AE44" s="140">
        <v>37</v>
      </c>
      <c r="AF44" s="256"/>
    </row>
    <row r="45" spans="1:32" ht="24" customHeight="1">
      <c r="A45" s="656"/>
      <c r="B45" s="656"/>
      <c r="C45" s="588" t="s">
        <v>158</v>
      </c>
      <c r="D45" s="657"/>
      <c r="E45" s="176">
        <v>38</v>
      </c>
      <c r="F45" s="356">
        <v>0</v>
      </c>
      <c r="G45" s="357">
        <v>0</v>
      </c>
      <c r="H45" s="356">
        <v>0</v>
      </c>
      <c r="I45" s="359">
        <v>363.15699999999998</v>
      </c>
      <c r="J45" s="356">
        <v>0</v>
      </c>
      <c r="K45" s="361">
        <v>0</v>
      </c>
      <c r="L45" s="359">
        <v>121.806</v>
      </c>
      <c r="M45" s="359">
        <v>1324.93</v>
      </c>
      <c r="N45" s="359">
        <v>91.019000000000005</v>
      </c>
      <c r="O45" s="359">
        <v>12823.923000000001</v>
      </c>
      <c r="P45" s="359">
        <v>0</v>
      </c>
      <c r="Q45" s="359">
        <v>12.355</v>
      </c>
      <c r="R45" s="360">
        <v>668.09900000000005</v>
      </c>
      <c r="S45" s="359">
        <v>43486.595000000001</v>
      </c>
      <c r="T45" s="361">
        <v>0</v>
      </c>
      <c r="U45" s="359">
        <v>0</v>
      </c>
      <c r="V45" s="359">
        <v>108</v>
      </c>
      <c r="W45" s="359">
        <v>815.73500000000001</v>
      </c>
      <c r="X45" s="359">
        <v>112.41200000000001</v>
      </c>
      <c r="Y45" s="359">
        <v>0</v>
      </c>
      <c r="Z45" s="360">
        <v>716.92499999999995</v>
      </c>
      <c r="AA45" s="361">
        <v>36034.843000000001</v>
      </c>
      <c r="AB45" s="359">
        <v>37357.366999999998</v>
      </c>
      <c r="AC45" s="360">
        <v>0</v>
      </c>
      <c r="AD45" s="356">
        <v>134037.16500000001</v>
      </c>
      <c r="AE45" s="176">
        <v>38</v>
      </c>
      <c r="AF45" s="256"/>
    </row>
    <row r="46" spans="1:32" ht="12" customHeight="1">
      <c r="A46" s="126" t="s">
        <v>143</v>
      </c>
      <c r="B46" s="143"/>
      <c r="C46" s="144"/>
      <c r="D46" s="145"/>
      <c r="E46" s="159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2"/>
      <c r="R46" s="133"/>
      <c r="S46" s="133"/>
      <c r="T46" s="133"/>
      <c r="U46" s="133"/>
      <c r="V46" s="133"/>
      <c r="W46" s="133"/>
      <c r="X46" s="133"/>
      <c r="Y46" s="133"/>
      <c r="Z46" s="133"/>
      <c r="AA46" s="133"/>
      <c r="AB46" s="133"/>
      <c r="AC46" s="133"/>
      <c r="AD46" s="133"/>
      <c r="AE46" s="133"/>
    </row>
    <row r="47" spans="1:32" ht="12" customHeight="1">
      <c r="A47" s="146" t="s">
        <v>354</v>
      </c>
      <c r="B47" s="147"/>
      <c r="Q47" s="137"/>
    </row>
    <row r="48" spans="1:32" ht="12.75" customHeight="1">
      <c r="A48" s="148" t="s">
        <v>353</v>
      </c>
      <c r="Q48" s="137"/>
    </row>
    <row r="49" spans="1:25" ht="12.75" customHeight="1">
      <c r="A49" s="148" t="s">
        <v>357</v>
      </c>
      <c r="X49" s="121"/>
      <c r="Y49" s="121"/>
    </row>
    <row r="50" spans="1:25" ht="12.75" customHeight="1">
      <c r="X50" s="121"/>
      <c r="Y50" s="121"/>
    </row>
  </sheetData>
  <mergeCells count="82">
    <mergeCell ref="A36:A45"/>
    <mergeCell ref="C36:D36"/>
    <mergeCell ref="B37:B45"/>
    <mergeCell ref="C37:D37"/>
    <mergeCell ref="C38:D38"/>
    <mergeCell ref="C45:D45"/>
    <mergeCell ref="C41:D41"/>
    <mergeCell ref="C42:D42"/>
    <mergeCell ref="C39:D39"/>
    <mergeCell ref="A33:A35"/>
    <mergeCell ref="B33:B35"/>
    <mergeCell ref="C33:D33"/>
    <mergeCell ref="C34:D34"/>
    <mergeCell ref="C35:D35"/>
    <mergeCell ref="A15:A32"/>
    <mergeCell ref="B15:B21"/>
    <mergeCell ref="B29:B31"/>
    <mergeCell ref="C29:D29"/>
    <mergeCell ref="C30:D30"/>
    <mergeCell ref="C31:D31"/>
    <mergeCell ref="C15:D15"/>
    <mergeCell ref="C18:D18"/>
    <mergeCell ref="C19:D19"/>
    <mergeCell ref="C16:D16"/>
    <mergeCell ref="B22:B28"/>
    <mergeCell ref="C22:D22"/>
    <mergeCell ref="C26:D26"/>
    <mergeCell ref="C27:D27"/>
    <mergeCell ref="C23:D23"/>
    <mergeCell ref="C24:D24"/>
    <mergeCell ref="T5:T6"/>
    <mergeCell ref="S5:S6"/>
    <mergeCell ref="U5:U6"/>
    <mergeCell ref="C43:D43"/>
    <mergeCell ref="C44:D44"/>
    <mergeCell ref="C40:D40"/>
    <mergeCell ref="C17:D17"/>
    <mergeCell ref="C32:D32"/>
    <mergeCell ref="C20:D20"/>
    <mergeCell ref="C21:D21"/>
    <mergeCell ref="C25:D25"/>
    <mergeCell ref="C28:D28"/>
    <mergeCell ref="A8:B14"/>
    <mergeCell ref="C8:D8"/>
    <mergeCell ref="C9:D9"/>
    <mergeCell ref="C10:D10"/>
    <mergeCell ref="C11:D11"/>
    <mergeCell ref="C12:D12"/>
    <mergeCell ref="C13:D13"/>
    <mergeCell ref="C14:D14"/>
    <mergeCell ref="AE3:AE7"/>
    <mergeCell ref="V5:V6"/>
    <mergeCell ref="Z5:Z6"/>
    <mergeCell ref="AA5:AA6"/>
    <mergeCell ref="O7:AD7"/>
    <mergeCell ref="O5:P5"/>
    <mergeCell ref="R5:R6"/>
    <mergeCell ref="Q5:Q6"/>
    <mergeCell ref="O3:R4"/>
    <mergeCell ref="AB5:AB6"/>
    <mergeCell ref="AC5:AC6"/>
    <mergeCell ref="S3:S4"/>
    <mergeCell ref="AA3:AC4"/>
    <mergeCell ref="W5:Y5"/>
    <mergeCell ref="AD3:AD6"/>
    <mergeCell ref="T3:Z4"/>
    <mergeCell ref="A1:D1"/>
    <mergeCell ref="K5:K6"/>
    <mergeCell ref="H5:H6"/>
    <mergeCell ref="I5:I6"/>
    <mergeCell ref="J5:J6"/>
    <mergeCell ref="A3:D6"/>
    <mergeCell ref="E3:E7"/>
    <mergeCell ref="H3:J4"/>
    <mergeCell ref="F3:G4"/>
    <mergeCell ref="F7:N7"/>
    <mergeCell ref="F5:F6"/>
    <mergeCell ref="G5:G6"/>
    <mergeCell ref="L5:L6"/>
    <mergeCell ref="M5:M6"/>
    <mergeCell ref="N5:N6"/>
    <mergeCell ref="K3:N4"/>
  </mergeCells>
  <phoneticPr fontId="6" type="noConversion"/>
  <hyperlinks>
    <hyperlink ref="A1:D1" location="Inhaltsverzeichnis!A8" display="1.2 Energiebilanz Berlin 2009 in Terajoule" xr:uid="{00000000-0004-0000-0500-000000000000}"/>
  </hyperlinks>
  <pageMargins left="0.59055118110236227" right="0.59055118110236227" top="0.78740157480314965" bottom="0.78740157480314965" header="0.31496062992125984" footer="0.23622047244094491"/>
  <pageSetup paperSize="9" firstPageNumber="8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colBreaks count="2" manualBreakCount="2">
    <brk id="14" max="1048575" man="1"/>
    <brk id="31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AE50"/>
  <sheetViews>
    <sheetView showZeros="0" zoomScaleNormal="100" workbookViewId="0">
      <pane xSplit="5" ySplit="7" topLeftCell="F8" activePane="bottomRight" state="frozen"/>
      <selection pane="topRight"/>
      <selection pane="bottomLeft"/>
      <selection pane="bottomRight" activeCell="F8" sqref="F8"/>
    </sheetView>
  </sheetViews>
  <sheetFormatPr baseColWidth="10" defaultColWidth="11.44140625" defaultRowHeight="12.75" customHeight="1"/>
  <cols>
    <col min="1" max="1" width="2.109375" style="121" customWidth="1"/>
    <col min="2" max="2" width="6.5546875" style="121" customWidth="1"/>
    <col min="3" max="3" width="4.109375" style="121" customWidth="1"/>
    <col min="4" max="4" width="30.109375" style="121" customWidth="1"/>
    <col min="5" max="5" width="3" style="134" customWidth="1"/>
    <col min="6" max="6" width="5.88671875" style="121" customWidth="1"/>
    <col min="7" max="7" width="3.88671875" style="121" customWidth="1"/>
    <col min="8" max="8" width="4.5546875" style="121" customWidth="1"/>
    <col min="9" max="9" width="3.88671875" style="121" customWidth="1"/>
    <col min="10" max="10" width="4.88671875" style="121" customWidth="1"/>
    <col min="11" max="11" width="4.44140625" style="121" customWidth="1"/>
    <col min="12" max="13" width="5.88671875" style="121" customWidth="1"/>
    <col min="14" max="14" width="5.109375" style="121" customWidth="1"/>
    <col min="15" max="16" width="5.88671875" style="121" customWidth="1"/>
    <col min="17" max="17" width="6.109375" style="121" customWidth="1"/>
    <col min="18" max="18" width="4.5546875" style="121" customWidth="1"/>
    <col min="19" max="19" width="6.44140625" style="121" customWidth="1"/>
    <col min="20" max="20" width="4.109375" style="121" customWidth="1"/>
    <col min="21" max="22" width="5.5546875" style="121" customWidth="1"/>
    <col min="23" max="23" width="4.5546875" style="121" customWidth="1"/>
    <col min="24" max="24" width="5.5546875" style="122" customWidth="1"/>
    <col min="25" max="25" width="4.5546875" style="122" customWidth="1"/>
    <col min="26" max="26" width="5.5546875" style="121" customWidth="1"/>
    <col min="27" max="27" width="5.44140625" style="121" customWidth="1"/>
    <col min="28" max="28" width="5.88671875" style="121" customWidth="1"/>
    <col min="29" max="29" width="5.44140625" style="121" customWidth="1"/>
    <col min="30" max="30" width="5.5546875" style="121" customWidth="1"/>
    <col min="31" max="31" width="3.44140625" style="121" customWidth="1"/>
    <col min="32" max="16384" width="11.44140625" style="122"/>
  </cols>
  <sheetData>
    <row r="1" spans="1:31" ht="15" customHeight="1">
      <c r="A1" s="541" t="s">
        <v>422</v>
      </c>
      <c r="B1" s="541"/>
      <c r="C1" s="541"/>
      <c r="D1" s="541"/>
      <c r="H1" s="252"/>
      <c r="O1" s="245" t="s">
        <v>422</v>
      </c>
    </row>
    <row r="2" spans="1:31" ht="12" customHeight="1">
      <c r="A2" s="160"/>
      <c r="B2" s="124"/>
      <c r="C2" s="124"/>
      <c r="D2" s="124"/>
      <c r="E2" s="153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5"/>
      <c r="Y2" s="125"/>
      <c r="Z2" s="124"/>
      <c r="AA2" s="124"/>
      <c r="AB2" s="124"/>
      <c r="AC2" s="124"/>
      <c r="AD2" s="124"/>
      <c r="AE2" s="124"/>
    </row>
    <row r="3" spans="1:31" ht="12" customHeight="1">
      <c r="A3" s="623" t="s">
        <v>420</v>
      </c>
      <c r="B3" s="609"/>
      <c r="C3" s="609"/>
      <c r="D3" s="610"/>
      <c r="E3" s="615" t="s">
        <v>1</v>
      </c>
      <c r="F3" s="544" t="s">
        <v>2</v>
      </c>
      <c r="G3" s="545"/>
      <c r="H3" s="554" t="s">
        <v>3</v>
      </c>
      <c r="I3" s="555"/>
      <c r="J3" s="556"/>
      <c r="K3" s="618" t="s">
        <v>286</v>
      </c>
      <c r="L3" s="619"/>
      <c r="M3" s="619"/>
      <c r="N3" s="619"/>
      <c r="O3" s="548" t="s">
        <v>285</v>
      </c>
      <c r="P3" s="548"/>
      <c r="Q3" s="548"/>
      <c r="R3" s="549"/>
      <c r="S3" s="580" t="s">
        <v>40</v>
      </c>
      <c r="T3" s="554" t="s">
        <v>41</v>
      </c>
      <c r="U3" s="555"/>
      <c r="V3" s="555"/>
      <c r="W3" s="555"/>
      <c r="X3" s="555"/>
      <c r="Y3" s="555"/>
      <c r="Z3" s="556"/>
      <c r="AA3" s="544" t="s">
        <v>42</v>
      </c>
      <c r="AB3" s="582"/>
      <c r="AC3" s="545"/>
      <c r="AD3" s="538" t="s">
        <v>43</v>
      </c>
      <c r="AE3" s="575" t="s">
        <v>1</v>
      </c>
    </row>
    <row r="4" spans="1:31" ht="12" customHeight="1">
      <c r="A4" s="611"/>
      <c r="B4" s="612"/>
      <c r="C4" s="612"/>
      <c r="D4" s="613"/>
      <c r="E4" s="616"/>
      <c r="F4" s="546"/>
      <c r="G4" s="547"/>
      <c r="H4" s="557"/>
      <c r="I4" s="558"/>
      <c r="J4" s="559"/>
      <c r="K4" s="620"/>
      <c r="L4" s="621"/>
      <c r="M4" s="621"/>
      <c r="N4" s="621"/>
      <c r="O4" s="550"/>
      <c r="P4" s="550"/>
      <c r="Q4" s="550"/>
      <c r="R4" s="551"/>
      <c r="S4" s="581"/>
      <c r="T4" s="557"/>
      <c r="U4" s="558"/>
      <c r="V4" s="558"/>
      <c r="W4" s="558"/>
      <c r="X4" s="558"/>
      <c r="Y4" s="558"/>
      <c r="Z4" s="559"/>
      <c r="AA4" s="546"/>
      <c r="AB4" s="583"/>
      <c r="AC4" s="547"/>
      <c r="AD4" s="539"/>
      <c r="AE4" s="576"/>
    </row>
    <row r="5" spans="1:31" ht="12" customHeight="1">
      <c r="A5" s="611"/>
      <c r="B5" s="612"/>
      <c r="C5" s="612"/>
      <c r="D5" s="613"/>
      <c r="E5" s="616"/>
      <c r="F5" s="538" t="s">
        <v>4</v>
      </c>
      <c r="G5" s="538" t="s">
        <v>5</v>
      </c>
      <c r="H5" s="538" t="s">
        <v>4</v>
      </c>
      <c r="I5" s="538" t="s">
        <v>5</v>
      </c>
      <c r="J5" s="538" t="s">
        <v>6</v>
      </c>
      <c r="K5" s="542" t="s">
        <v>144</v>
      </c>
      <c r="L5" s="538" t="s">
        <v>7</v>
      </c>
      <c r="M5" s="538" t="s">
        <v>8</v>
      </c>
      <c r="N5" s="544" t="s">
        <v>9</v>
      </c>
      <c r="O5" s="635" t="s">
        <v>44</v>
      </c>
      <c r="P5" s="663"/>
      <c r="Q5" s="538" t="s">
        <v>45</v>
      </c>
      <c r="R5" s="538" t="s">
        <v>46</v>
      </c>
      <c r="S5" s="538" t="s">
        <v>346</v>
      </c>
      <c r="T5" s="538" t="s">
        <v>348</v>
      </c>
      <c r="U5" s="538" t="s">
        <v>257</v>
      </c>
      <c r="V5" s="538" t="s">
        <v>256</v>
      </c>
      <c r="W5" s="535" t="s">
        <v>323</v>
      </c>
      <c r="X5" s="536"/>
      <c r="Y5" s="537"/>
      <c r="Z5" s="538" t="s">
        <v>349</v>
      </c>
      <c r="AA5" s="580" t="s">
        <v>48</v>
      </c>
      <c r="AB5" s="538" t="s">
        <v>280</v>
      </c>
      <c r="AC5" s="538" t="s">
        <v>347</v>
      </c>
      <c r="AD5" s="539"/>
      <c r="AE5" s="576"/>
    </row>
    <row r="6" spans="1:31" ht="57" customHeight="1">
      <c r="A6" s="611"/>
      <c r="B6" s="612"/>
      <c r="C6" s="612"/>
      <c r="D6" s="613"/>
      <c r="E6" s="616"/>
      <c r="F6" s="540"/>
      <c r="G6" s="540"/>
      <c r="H6" s="540"/>
      <c r="I6" s="540"/>
      <c r="J6" s="540"/>
      <c r="K6" s="543"/>
      <c r="L6" s="540"/>
      <c r="M6" s="540"/>
      <c r="N6" s="546"/>
      <c r="O6" s="516" t="s">
        <v>49</v>
      </c>
      <c r="P6" s="127" t="s">
        <v>50</v>
      </c>
      <c r="Q6" s="540"/>
      <c r="R6" s="540"/>
      <c r="S6" s="540"/>
      <c r="T6" s="540"/>
      <c r="U6" s="581"/>
      <c r="V6" s="540"/>
      <c r="W6" s="424" t="s">
        <v>350</v>
      </c>
      <c r="X6" s="424" t="s">
        <v>176</v>
      </c>
      <c r="Y6" s="424" t="s">
        <v>345</v>
      </c>
      <c r="Z6" s="540"/>
      <c r="AA6" s="581"/>
      <c r="AB6" s="540"/>
      <c r="AC6" s="540"/>
      <c r="AD6" s="540"/>
      <c r="AE6" s="576"/>
    </row>
    <row r="7" spans="1:31" ht="12" customHeight="1">
      <c r="A7" s="128"/>
      <c r="B7" s="129"/>
      <c r="C7" s="129"/>
      <c r="D7" s="130" t="s">
        <v>55</v>
      </c>
      <c r="E7" s="617"/>
      <c r="F7" s="664" t="s">
        <v>56</v>
      </c>
      <c r="G7" s="665"/>
      <c r="H7" s="665"/>
      <c r="I7" s="665"/>
      <c r="J7" s="665"/>
      <c r="K7" s="665"/>
      <c r="L7" s="665"/>
      <c r="M7" s="665"/>
      <c r="N7" s="665"/>
      <c r="O7" s="661" t="s">
        <v>56</v>
      </c>
      <c r="P7" s="661"/>
      <c r="Q7" s="661"/>
      <c r="R7" s="661"/>
      <c r="S7" s="661"/>
      <c r="T7" s="661"/>
      <c r="U7" s="661"/>
      <c r="V7" s="661"/>
      <c r="W7" s="661"/>
      <c r="X7" s="661"/>
      <c r="Y7" s="661"/>
      <c r="Z7" s="661"/>
      <c r="AA7" s="661"/>
      <c r="AB7" s="661"/>
      <c r="AC7" s="661"/>
      <c r="AD7" s="662"/>
      <c r="AE7" s="577"/>
    </row>
    <row r="8" spans="1:31" ht="12" customHeight="1">
      <c r="A8" s="561" t="s">
        <v>12</v>
      </c>
      <c r="B8" s="562"/>
      <c r="C8" s="567" t="s">
        <v>13</v>
      </c>
      <c r="D8" s="568"/>
      <c r="E8" s="154">
        <v>1</v>
      </c>
      <c r="F8" s="342">
        <v>0</v>
      </c>
      <c r="G8" s="343">
        <v>0</v>
      </c>
      <c r="H8" s="342">
        <v>0</v>
      </c>
      <c r="I8" s="342">
        <v>0</v>
      </c>
      <c r="J8" s="342">
        <v>0</v>
      </c>
      <c r="K8" s="344">
        <v>0</v>
      </c>
      <c r="L8" s="342">
        <v>0</v>
      </c>
      <c r="M8" s="342">
        <v>0</v>
      </c>
      <c r="N8" s="342">
        <v>0</v>
      </c>
      <c r="O8" s="342">
        <v>0</v>
      </c>
      <c r="P8" s="345">
        <v>0</v>
      </c>
      <c r="Q8" s="345">
        <v>0</v>
      </c>
      <c r="R8" s="346">
        <v>0</v>
      </c>
      <c r="S8" s="345">
        <v>0.13716578634893337</v>
      </c>
      <c r="T8" s="347">
        <v>0.45721928782977794</v>
      </c>
      <c r="U8" s="345">
        <v>3.4327273471727469</v>
      </c>
      <c r="V8" s="345">
        <v>15.903656389468944</v>
      </c>
      <c r="W8" s="345">
        <v>250.64778419249615</v>
      </c>
      <c r="X8" s="345">
        <v>0</v>
      </c>
      <c r="Y8" s="345">
        <v>84.679673531780139</v>
      </c>
      <c r="Z8" s="346">
        <v>24.479145341140178</v>
      </c>
      <c r="AA8" s="347">
        <v>0</v>
      </c>
      <c r="AB8" s="342">
        <v>0</v>
      </c>
      <c r="AC8" s="343">
        <v>84.679673531780139</v>
      </c>
      <c r="AD8" s="342">
        <v>464.41701128717466</v>
      </c>
      <c r="AE8" s="131">
        <v>1</v>
      </c>
    </row>
    <row r="9" spans="1:31" ht="12" customHeight="1">
      <c r="A9" s="563"/>
      <c r="B9" s="564"/>
      <c r="C9" s="569" t="s">
        <v>14</v>
      </c>
      <c r="D9" s="570"/>
      <c r="E9" s="155">
        <v>2</v>
      </c>
      <c r="F9" s="348">
        <v>604.30181932331539</v>
      </c>
      <c r="G9" s="349">
        <v>0</v>
      </c>
      <c r="H9" s="348">
        <v>0</v>
      </c>
      <c r="I9" s="348">
        <v>12.391222754507362</v>
      </c>
      <c r="J9" s="348">
        <v>6.4042773888001738</v>
      </c>
      <c r="K9" s="350">
        <v>0</v>
      </c>
      <c r="L9" s="348">
        <v>667.75034462050792</v>
      </c>
      <c r="M9" s="348">
        <v>1042.4539368627932</v>
      </c>
      <c r="N9" s="348">
        <v>188.13785502736491</v>
      </c>
      <c r="O9" s="348">
        <v>443.05006209993314</v>
      </c>
      <c r="P9" s="351">
        <v>7.3082067450081212</v>
      </c>
      <c r="Q9" s="351">
        <v>0.42156300754753034</v>
      </c>
      <c r="R9" s="352">
        <v>36.096814478155835</v>
      </c>
      <c r="S9" s="351">
        <v>3494.6188701906676</v>
      </c>
      <c r="T9" s="353">
        <v>0</v>
      </c>
      <c r="U9" s="351">
        <v>0</v>
      </c>
      <c r="V9" s="351">
        <v>0</v>
      </c>
      <c r="W9" s="351">
        <v>0</v>
      </c>
      <c r="X9" s="351">
        <v>115.15661466650288</v>
      </c>
      <c r="Y9" s="351">
        <v>0</v>
      </c>
      <c r="Z9" s="352">
        <v>0</v>
      </c>
      <c r="AA9" s="353">
        <v>706.86712661562194</v>
      </c>
      <c r="AB9" s="348">
        <v>0</v>
      </c>
      <c r="AC9" s="349">
        <v>0</v>
      </c>
      <c r="AD9" s="348">
        <v>7324.9587137807257</v>
      </c>
      <c r="AE9" s="136">
        <v>2</v>
      </c>
    </row>
    <row r="10" spans="1:31" ht="12" customHeight="1">
      <c r="A10" s="563"/>
      <c r="B10" s="564"/>
      <c r="C10" s="573" t="s">
        <v>15</v>
      </c>
      <c r="D10" s="574"/>
      <c r="E10" s="156">
        <v>3</v>
      </c>
      <c r="F10" s="348">
        <v>154.17751709454203</v>
      </c>
      <c r="G10" s="349">
        <v>0</v>
      </c>
      <c r="H10" s="348">
        <v>0</v>
      </c>
      <c r="I10" s="348">
        <v>0</v>
      </c>
      <c r="J10" s="348">
        <v>8.3254855395870006E-3</v>
      </c>
      <c r="K10" s="350">
        <v>0</v>
      </c>
      <c r="L10" s="348">
        <v>0</v>
      </c>
      <c r="M10" s="348">
        <v>1.0236252712606969E-4</v>
      </c>
      <c r="N10" s="348">
        <v>0</v>
      </c>
      <c r="O10" s="348">
        <v>14.857920812349015</v>
      </c>
      <c r="P10" s="351">
        <v>0</v>
      </c>
      <c r="Q10" s="351">
        <v>0</v>
      </c>
      <c r="R10" s="352">
        <v>5.0021154922272722E-2</v>
      </c>
      <c r="S10" s="351">
        <v>0</v>
      </c>
      <c r="T10" s="353">
        <v>0</v>
      </c>
      <c r="U10" s="351">
        <v>0</v>
      </c>
      <c r="V10" s="351">
        <v>0</v>
      </c>
      <c r="W10" s="351">
        <v>0</v>
      </c>
      <c r="X10" s="351">
        <v>0</v>
      </c>
      <c r="Y10" s="351">
        <v>0</v>
      </c>
      <c r="Z10" s="352">
        <v>0</v>
      </c>
      <c r="AA10" s="353">
        <v>0</v>
      </c>
      <c r="AB10" s="348">
        <v>0</v>
      </c>
      <c r="AC10" s="349">
        <v>0</v>
      </c>
      <c r="AD10" s="348">
        <v>169.09388690988001</v>
      </c>
      <c r="AE10" s="140">
        <v>3</v>
      </c>
    </row>
    <row r="11" spans="1:31" ht="12" customHeight="1">
      <c r="A11" s="563"/>
      <c r="B11" s="564"/>
      <c r="C11" s="571" t="s">
        <v>16</v>
      </c>
      <c r="D11" s="572"/>
      <c r="E11" s="157">
        <v>4</v>
      </c>
      <c r="F11" s="342">
        <v>758.47933641785744</v>
      </c>
      <c r="G11" s="343">
        <v>0</v>
      </c>
      <c r="H11" s="342">
        <v>0</v>
      </c>
      <c r="I11" s="342">
        <v>12.391222754507362</v>
      </c>
      <c r="J11" s="342">
        <v>6.4126369951821367</v>
      </c>
      <c r="K11" s="344">
        <v>0</v>
      </c>
      <c r="L11" s="342">
        <v>667.75034462050792</v>
      </c>
      <c r="M11" s="342">
        <v>1042.4540392253205</v>
      </c>
      <c r="N11" s="354">
        <v>188.13785502736491</v>
      </c>
      <c r="O11" s="342">
        <v>457.90798291228202</v>
      </c>
      <c r="P11" s="345">
        <v>7.3082067450081212</v>
      </c>
      <c r="Q11" s="345">
        <v>0.42156300754753034</v>
      </c>
      <c r="R11" s="346">
        <v>36.146835633078105</v>
      </c>
      <c r="S11" s="345">
        <v>3494.7560359770159</v>
      </c>
      <c r="T11" s="347">
        <v>0.45721928782977794</v>
      </c>
      <c r="U11" s="345">
        <v>3.4327273471727469</v>
      </c>
      <c r="V11" s="345">
        <v>15.903656389468944</v>
      </c>
      <c r="W11" s="345">
        <v>250.64778419249615</v>
      </c>
      <c r="X11" s="345">
        <v>115.15661466650288</v>
      </c>
      <c r="Y11" s="345">
        <v>84.679673531780139</v>
      </c>
      <c r="Z11" s="346">
        <v>24.479145341140178</v>
      </c>
      <c r="AA11" s="347">
        <v>706.86712661562194</v>
      </c>
      <c r="AB11" s="342">
        <v>0</v>
      </c>
      <c r="AC11" s="343">
        <v>84.679673531780139</v>
      </c>
      <c r="AD11" s="342">
        <v>7958.46961197778</v>
      </c>
      <c r="AE11" s="141">
        <v>4</v>
      </c>
    </row>
    <row r="12" spans="1:31" ht="12" customHeight="1">
      <c r="A12" s="563"/>
      <c r="B12" s="564"/>
      <c r="C12" s="567" t="s">
        <v>17</v>
      </c>
      <c r="D12" s="568"/>
      <c r="E12" s="154">
        <v>5</v>
      </c>
      <c r="F12" s="342">
        <v>0</v>
      </c>
      <c r="G12" s="343">
        <v>0</v>
      </c>
      <c r="H12" s="342">
        <v>0</v>
      </c>
      <c r="I12" s="342">
        <v>0</v>
      </c>
      <c r="J12" s="342">
        <v>0</v>
      </c>
      <c r="K12" s="344">
        <v>0</v>
      </c>
      <c r="L12" s="342">
        <v>0</v>
      </c>
      <c r="M12" s="342">
        <v>0</v>
      </c>
      <c r="N12" s="342">
        <v>0</v>
      </c>
      <c r="O12" s="342">
        <v>0</v>
      </c>
      <c r="P12" s="345">
        <v>0</v>
      </c>
      <c r="Q12" s="345">
        <v>0</v>
      </c>
      <c r="R12" s="346">
        <v>0</v>
      </c>
      <c r="S12" s="345">
        <v>0</v>
      </c>
      <c r="T12" s="347">
        <v>0</v>
      </c>
      <c r="U12" s="345">
        <v>0</v>
      </c>
      <c r="V12" s="345">
        <v>0</v>
      </c>
      <c r="W12" s="345">
        <v>0</v>
      </c>
      <c r="X12" s="345">
        <v>0</v>
      </c>
      <c r="Y12" s="345">
        <v>0</v>
      </c>
      <c r="Z12" s="346">
        <v>0</v>
      </c>
      <c r="AA12" s="347">
        <v>0</v>
      </c>
      <c r="AB12" s="342">
        <v>0</v>
      </c>
      <c r="AC12" s="343">
        <v>0</v>
      </c>
      <c r="AD12" s="342">
        <v>0</v>
      </c>
      <c r="AE12" s="131">
        <v>5</v>
      </c>
    </row>
    <row r="13" spans="1:31" ht="12" customHeight="1">
      <c r="A13" s="563"/>
      <c r="B13" s="564"/>
      <c r="C13" s="573" t="s">
        <v>18</v>
      </c>
      <c r="D13" s="574"/>
      <c r="E13" s="156">
        <v>6</v>
      </c>
      <c r="F13" s="348">
        <v>0</v>
      </c>
      <c r="G13" s="349">
        <v>0</v>
      </c>
      <c r="H13" s="348">
        <v>0</v>
      </c>
      <c r="I13" s="348">
        <v>0</v>
      </c>
      <c r="J13" s="348">
        <v>0</v>
      </c>
      <c r="K13" s="350">
        <v>0</v>
      </c>
      <c r="L13" s="348">
        <v>0</v>
      </c>
      <c r="M13" s="348">
        <v>0</v>
      </c>
      <c r="N13" s="355">
        <v>0</v>
      </c>
      <c r="O13" s="348">
        <v>0</v>
      </c>
      <c r="P13" s="351">
        <v>0.98056476818299687</v>
      </c>
      <c r="Q13" s="351">
        <v>0</v>
      </c>
      <c r="R13" s="352">
        <v>0</v>
      </c>
      <c r="S13" s="351">
        <v>0</v>
      </c>
      <c r="T13" s="353">
        <v>0</v>
      </c>
      <c r="U13" s="351">
        <v>0</v>
      </c>
      <c r="V13" s="351">
        <v>0</v>
      </c>
      <c r="W13" s="351">
        <v>0.24140495980564769</v>
      </c>
      <c r="X13" s="351">
        <v>0</v>
      </c>
      <c r="Y13" s="351">
        <v>0</v>
      </c>
      <c r="Z13" s="352">
        <v>0</v>
      </c>
      <c r="AA13" s="353">
        <v>0</v>
      </c>
      <c r="AB13" s="348">
        <v>0</v>
      </c>
      <c r="AC13" s="349">
        <v>0</v>
      </c>
      <c r="AD13" s="348">
        <v>1.2219697279886446</v>
      </c>
      <c r="AE13" s="140">
        <v>6</v>
      </c>
    </row>
    <row r="14" spans="1:31" ht="12" customHeight="1">
      <c r="A14" s="565"/>
      <c r="B14" s="566"/>
      <c r="C14" s="590" t="s">
        <v>19</v>
      </c>
      <c r="D14" s="591"/>
      <c r="E14" s="175">
        <v>7</v>
      </c>
      <c r="F14" s="356">
        <v>758.47933641785744</v>
      </c>
      <c r="G14" s="357">
        <v>0</v>
      </c>
      <c r="H14" s="356">
        <v>0</v>
      </c>
      <c r="I14" s="356">
        <v>12.391222754507362</v>
      </c>
      <c r="J14" s="356">
        <v>6.4126369951821367</v>
      </c>
      <c r="K14" s="358">
        <v>0</v>
      </c>
      <c r="L14" s="356">
        <v>667.75034462050792</v>
      </c>
      <c r="M14" s="356">
        <v>1042.4540392253205</v>
      </c>
      <c r="N14" s="359">
        <v>188.13785502736491</v>
      </c>
      <c r="O14" s="356">
        <v>457.90798291228208</v>
      </c>
      <c r="P14" s="356">
        <v>6.3276760976674993</v>
      </c>
      <c r="Q14" s="356">
        <v>0.42156300754753034</v>
      </c>
      <c r="R14" s="357">
        <v>36.146835633078105</v>
      </c>
      <c r="S14" s="356">
        <v>3494.7560359770159</v>
      </c>
      <c r="T14" s="358">
        <v>0.45721928782977794</v>
      </c>
      <c r="U14" s="356">
        <v>3.4327273471727469</v>
      </c>
      <c r="V14" s="356">
        <v>15.903656389468944</v>
      </c>
      <c r="W14" s="356">
        <v>250.40634511184811</v>
      </c>
      <c r="X14" s="356">
        <v>115.15661466650288</v>
      </c>
      <c r="Y14" s="356">
        <v>84.679673531780139</v>
      </c>
      <c r="Z14" s="357">
        <v>24.479145341140178</v>
      </c>
      <c r="AA14" s="358">
        <v>706.86712661562194</v>
      </c>
      <c r="AB14" s="356">
        <v>0</v>
      </c>
      <c r="AC14" s="357">
        <v>84.679673531780139</v>
      </c>
      <c r="AD14" s="356">
        <v>7957.2476422497921</v>
      </c>
      <c r="AE14" s="175">
        <v>7</v>
      </c>
    </row>
    <row r="15" spans="1:31" ht="12" customHeight="1">
      <c r="A15" s="575" t="s">
        <v>20</v>
      </c>
      <c r="B15" s="599" t="s">
        <v>21</v>
      </c>
      <c r="C15" s="567" t="s">
        <v>351</v>
      </c>
      <c r="D15" s="568"/>
      <c r="E15" s="131">
        <v>8</v>
      </c>
      <c r="F15" s="342">
        <v>168.45511061977098</v>
      </c>
      <c r="G15" s="343">
        <v>0</v>
      </c>
      <c r="H15" s="342">
        <v>0</v>
      </c>
      <c r="I15" s="342">
        <v>0</v>
      </c>
      <c r="J15" s="342">
        <v>0</v>
      </c>
      <c r="K15" s="344">
        <v>0</v>
      </c>
      <c r="L15" s="342">
        <v>0</v>
      </c>
      <c r="M15" s="342">
        <v>0</v>
      </c>
      <c r="N15" s="342">
        <v>0</v>
      </c>
      <c r="O15" s="342">
        <v>0.67091812362663605</v>
      </c>
      <c r="P15" s="345">
        <v>1.9617778323711255</v>
      </c>
      <c r="Q15" s="345">
        <v>0</v>
      </c>
      <c r="R15" s="346">
        <v>0</v>
      </c>
      <c r="S15" s="345">
        <v>221.76681133903836</v>
      </c>
      <c r="T15" s="347">
        <v>0</v>
      </c>
      <c r="U15" s="345">
        <v>0</v>
      </c>
      <c r="V15" s="345">
        <v>0</v>
      </c>
      <c r="W15" s="345">
        <v>28.82487818859272</v>
      </c>
      <c r="X15" s="345">
        <v>0</v>
      </c>
      <c r="Y15" s="345">
        <v>0</v>
      </c>
      <c r="Z15" s="346">
        <v>0</v>
      </c>
      <c r="AA15" s="347">
        <v>0</v>
      </c>
      <c r="AB15" s="342">
        <v>0.5667813126970479</v>
      </c>
      <c r="AC15" s="343">
        <v>0</v>
      </c>
      <c r="AD15" s="342">
        <v>422.2462774160968</v>
      </c>
      <c r="AE15" s="131">
        <v>8</v>
      </c>
    </row>
    <row r="16" spans="1:31" ht="12" customHeight="1">
      <c r="A16" s="576"/>
      <c r="B16" s="600"/>
      <c r="C16" s="569" t="s">
        <v>342</v>
      </c>
      <c r="D16" s="570"/>
      <c r="E16" s="136">
        <v>9</v>
      </c>
      <c r="F16" s="348">
        <v>581.22678076676357</v>
      </c>
      <c r="G16" s="349">
        <v>0</v>
      </c>
      <c r="H16" s="348">
        <v>0</v>
      </c>
      <c r="I16" s="348">
        <v>0</v>
      </c>
      <c r="J16" s="348">
        <v>0</v>
      </c>
      <c r="K16" s="350">
        <v>0</v>
      </c>
      <c r="L16" s="348">
        <v>0</v>
      </c>
      <c r="M16" s="348">
        <v>0</v>
      </c>
      <c r="N16" s="348">
        <v>0</v>
      </c>
      <c r="O16" s="348">
        <v>1.9585022315030913</v>
      </c>
      <c r="P16" s="348">
        <v>2.7045544500402623</v>
      </c>
      <c r="Q16" s="348">
        <v>0</v>
      </c>
      <c r="R16" s="349">
        <v>0</v>
      </c>
      <c r="S16" s="348">
        <v>1240.4362690906112</v>
      </c>
      <c r="T16" s="350">
        <v>0.45721928782977794</v>
      </c>
      <c r="U16" s="348">
        <v>0</v>
      </c>
      <c r="V16" s="348">
        <v>0</v>
      </c>
      <c r="W16" s="348">
        <v>120.91648582620208</v>
      </c>
      <c r="X16" s="348">
        <v>0</v>
      </c>
      <c r="Y16" s="348">
        <v>0</v>
      </c>
      <c r="Z16" s="349">
        <v>0</v>
      </c>
      <c r="AA16" s="350">
        <v>0</v>
      </c>
      <c r="AB16" s="348">
        <v>69.083207086216547</v>
      </c>
      <c r="AC16" s="349">
        <v>0</v>
      </c>
      <c r="AD16" s="348">
        <v>2016.7830187391667</v>
      </c>
      <c r="AE16" s="136">
        <v>9</v>
      </c>
    </row>
    <row r="17" spans="1:31" ht="12" customHeight="1">
      <c r="A17" s="576"/>
      <c r="B17" s="600"/>
      <c r="C17" s="586" t="s">
        <v>343</v>
      </c>
      <c r="D17" s="587"/>
      <c r="E17" s="136">
        <v>10</v>
      </c>
      <c r="F17" s="348">
        <v>0</v>
      </c>
      <c r="G17" s="349">
        <v>0</v>
      </c>
      <c r="H17" s="348">
        <v>0</v>
      </c>
      <c r="I17" s="348">
        <v>0</v>
      </c>
      <c r="J17" s="348">
        <v>0</v>
      </c>
      <c r="K17" s="350">
        <v>0</v>
      </c>
      <c r="L17" s="348">
        <v>0</v>
      </c>
      <c r="M17" s="348">
        <v>0</v>
      </c>
      <c r="N17" s="348">
        <v>0</v>
      </c>
      <c r="O17" s="348">
        <v>1.1430482195744449E-2</v>
      </c>
      <c r="P17" s="348">
        <v>0</v>
      </c>
      <c r="Q17" s="348">
        <v>0</v>
      </c>
      <c r="R17" s="349">
        <v>0</v>
      </c>
      <c r="S17" s="348">
        <v>17.058100970396758</v>
      </c>
      <c r="T17" s="350">
        <v>0</v>
      </c>
      <c r="U17" s="348">
        <v>0</v>
      </c>
      <c r="V17" s="348">
        <v>0</v>
      </c>
      <c r="W17" s="348">
        <v>0</v>
      </c>
      <c r="X17" s="348">
        <v>0</v>
      </c>
      <c r="Y17" s="348">
        <v>0</v>
      </c>
      <c r="Z17" s="349">
        <v>0</v>
      </c>
      <c r="AA17" s="350">
        <v>0</v>
      </c>
      <c r="AB17" s="348">
        <v>0</v>
      </c>
      <c r="AC17" s="349">
        <v>0</v>
      </c>
      <c r="AD17" s="348">
        <v>17.0695314525925</v>
      </c>
      <c r="AE17" s="136"/>
    </row>
    <row r="18" spans="1:31" ht="12" customHeight="1">
      <c r="A18" s="576"/>
      <c r="B18" s="600"/>
      <c r="C18" s="569" t="s">
        <v>22</v>
      </c>
      <c r="D18" s="570"/>
      <c r="E18" s="136">
        <v>11</v>
      </c>
      <c r="F18" s="348">
        <v>0</v>
      </c>
      <c r="G18" s="349">
        <v>0</v>
      </c>
      <c r="H18" s="348">
        <v>0</v>
      </c>
      <c r="I18" s="348">
        <v>0</v>
      </c>
      <c r="J18" s="348">
        <v>0</v>
      </c>
      <c r="K18" s="350">
        <v>0</v>
      </c>
      <c r="L18" s="348">
        <v>0</v>
      </c>
      <c r="M18" s="348">
        <v>0</v>
      </c>
      <c r="N18" s="348">
        <v>0</v>
      </c>
      <c r="O18" s="348">
        <v>0</v>
      </c>
      <c r="P18" s="351">
        <v>0</v>
      </c>
      <c r="Q18" s="351">
        <v>0</v>
      </c>
      <c r="R18" s="352">
        <v>0</v>
      </c>
      <c r="S18" s="351">
        <v>0</v>
      </c>
      <c r="T18" s="353">
        <v>0</v>
      </c>
      <c r="U18" s="351">
        <v>3.4327273471727469</v>
      </c>
      <c r="V18" s="351">
        <v>12.213964978367386</v>
      </c>
      <c r="W18" s="351">
        <v>51.289221908310473</v>
      </c>
      <c r="X18" s="351">
        <v>0</v>
      </c>
      <c r="Y18" s="351">
        <v>0</v>
      </c>
      <c r="Z18" s="352">
        <v>0</v>
      </c>
      <c r="AA18" s="353">
        <v>0</v>
      </c>
      <c r="AB18" s="348">
        <v>0</v>
      </c>
      <c r="AC18" s="349">
        <v>0</v>
      </c>
      <c r="AD18" s="348">
        <v>66.935948354692982</v>
      </c>
      <c r="AE18" s="136">
        <v>10</v>
      </c>
    </row>
    <row r="19" spans="1:31" ht="12" customHeight="1">
      <c r="A19" s="576"/>
      <c r="B19" s="600"/>
      <c r="C19" s="569" t="s">
        <v>352</v>
      </c>
      <c r="D19" s="570"/>
      <c r="E19" s="136">
        <v>12</v>
      </c>
      <c r="F19" s="348">
        <v>8.7974450313229333</v>
      </c>
      <c r="G19" s="349">
        <v>0</v>
      </c>
      <c r="H19" s="348">
        <v>0</v>
      </c>
      <c r="I19" s="348">
        <v>0</v>
      </c>
      <c r="J19" s="348">
        <v>0</v>
      </c>
      <c r="K19" s="350">
        <v>0</v>
      </c>
      <c r="L19" s="348">
        <v>0</v>
      </c>
      <c r="M19" s="348">
        <v>0</v>
      </c>
      <c r="N19" s="348">
        <v>0</v>
      </c>
      <c r="O19" s="348">
        <v>7.8498409968745309</v>
      </c>
      <c r="P19" s="351">
        <v>0</v>
      </c>
      <c r="Q19" s="351">
        <v>0</v>
      </c>
      <c r="R19" s="352">
        <v>0</v>
      </c>
      <c r="S19" s="351">
        <v>357.01855491408372</v>
      </c>
      <c r="T19" s="353">
        <v>0</v>
      </c>
      <c r="U19" s="351">
        <v>0</v>
      </c>
      <c r="V19" s="351">
        <v>0</v>
      </c>
      <c r="W19" s="351">
        <v>12.861612687494027</v>
      </c>
      <c r="X19" s="351">
        <v>0</v>
      </c>
      <c r="Y19" s="351">
        <v>84.679673531780139</v>
      </c>
      <c r="Z19" s="352">
        <v>0</v>
      </c>
      <c r="AA19" s="353">
        <v>0</v>
      </c>
      <c r="AB19" s="348">
        <v>50.925664332801048</v>
      </c>
      <c r="AC19" s="349">
        <v>84.679673531780139</v>
      </c>
      <c r="AD19" s="348">
        <v>606.81243090529415</v>
      </c>
      <c r="AE19" s="136">
        <v>11</v>
      </c>
    </row>
    <row r="20" spans="1:31" ht="12" customHeight="1">
      <c r="A20" s="576"/>
      <c r="B20" s="600"/>
      <c r="C20" s="659" t="s">
        <v>23</v>
      </c>
      <c r="D20" s="660"/>
      <c r="E20" s="151">
        <v>13</v>
      </c>
      <c r="F20" s="348">
        <v>0</v>
      </c>
      <c r="G20" s="349">
        <v>0</v>
      </c>
      <c r="H20" s="348">
        <v>0</v>
      </c>
      <c r="I20" s="348">
        <v>0</v>
      </c>
      <c r="J20" s="348">
        <v>0</v>
      </c>
      <c r="K20" s="350">
        <v>0</v>
      </c>
      <c r="L20" s="348">
        <v>0</v>
      </c>
      <c r="M20" s="348">
        <v>0</v>
      </c>
      <c r="N20" s="355">
        <v>0</v>
      </c>
      <c r="O20" s="348">
        <v>0</v>
      </c>
      <c r="P20" s="351">
        <v>0</v>
      </c>
      <c r="Q20" s="351">
        <v>0</v>
      </c>
      <c r="R20" s="352">
        <v>0</v>
      </c>
      <c r="S20" s="351">
        <v>25.195546547653169</v>
      </c>
      <c r="T20" s="353">
        <v>0</v>
      </c>
      <c r="U20" s="351">
        <v>0</v>
      </c>
      <c r="V20" s="351">
        <v>0</v>
      </c>
      <c r="W20" s="351">
        <v>0</v>
      </c>
      <c r="X20" s="351">
        <v>0</v>
      </c>
      <c r="Y20" s="351">
        <v>0</v>
      </c>
      <c r="Z20" s="352">
        <v>0</v>
      </c>
      <c r="AA20" s="353">
        <v>1.2010536516125509E-2</v>
      </c>
      <c r="AB20" s="348">
        <v>0</v>
      </c>
      <c r="AC20" s="349">
        <v>0</v>
      </c>
      <c r="AD20" s="348">
        <v>25.207557084169295</v>
      </c>
      <c r="AE20" s="151">
        <v>12</v>
      </c>
    </row>
    <row r="21" spans="1:31" ht="12" customHeight="1">
      <c r="A21" s="576"/>
      <c r="B21" s="601"/>
      <c r="C21" s="590" t="s">
        <v>24</v>
      </c>
      <c r="D21" s="591"/>
      <c r="E21" s="175">
        <v>14</v>
      </c>
      <c r="F21" s="356">
        <v>758.47933641785744</v>
      </c>
      <c r="G21" s="357">
        <v>0</v>
      </c>
      <c r="H21" s="356">
        <v>0</v>
      </c>
      <c r="I21" s="356">
        <v>0</v>
      </c>
      <c r="J21" s="356">
        <v>0</v>
      </c>
      <c r="K21" s="358">
        <v>0</v>
      </c>
      <c r="L21" s="356">
        <v>0</v>
      </c>
      <c r="M21" s="356">
        <v>0</v>
      </c>
      <c r="N21" s="359">
        <v>0</v>
      </c>
      <c r="O21" s="356">
        <v>10.490691834200002</v>
      </c>
      <c r="P21" s="356">
        <v>4.6663322824113873</v>
      </c>
      <c r="Q21" s="356">
        <v>0</v>
      </c>
      <c r="R21" s="357">
        <v>0</v>
      </c>
      <c r="S21" s="356">
        <v>1861.4752828617832</v>
      </c>
      <c r="T21" s="358">
        <v>0.45721928782977794</v>
      </c>
      <c r="U21" s="356">
        <v>3.4327273471727469</v>
      </c>
      <c r="V21" s="356">
        <v>12.213964978367386</v>
      </c>
      <c r="W21" s="356">
        <v>213.89219861059931</v>
      </c>
      <c r="X21" s="356">
        <v>0</v>
      </c>
      <c r="Y21" s="356">
        <v>84.679673531780139</v>
      </c>
      <c r="Z21" s="357">
        <v>0</v>
      </c>
      <c r="AA21" s="358">
        <v>1.2010536516125509E-2</v>
      </c>
      <c r="AB21" s="356">
        <v>120.57565273171464</v>
      </c>
      <c r="AC21" s="357">
        <v>84.679673531780139</v>
      </c>
      <c r="AD21" s="356">
        <v>3155.0547298311699</v>
      </c>
      <c r="AE21" s="175">
        <v>13</v>
      </c>
    </row>
    <row r="22" spans="1:31" ht="12" customHeight="1">
      <c r="A22" s="576"/>
      <c r="B22" s="599" t="s">
        <v>25</v>
      </c>
      <c r="C22" s="567" t="s">
        <v>351</v>
      </c>
      <c r="D22" s="568"/>
      <c r="E22" s="131">
        <v>15</v>
      </c>
      <c r="F22" s="342">
        <v>0</v>
      </c>
      <c r="G22" s="343">
        <v>0</v>
      </c>
      <c r="H22" s="342">
        <v>0</v>
      </c>
      <c r="I22" s="342">
        <v>0</v>
      </c>
      <c r="J22" s="342">
        <v>0</v>
      </c>
      <c r="K22" s="344">
        <v>0</v>
      </c>
      <c r="L22" s="342">
        <v>0</v>
      </c>
      <c r="M22" s="342">
        <v>0</v>
      </c>
      <c r="N22" s="342">
        <v>0</v>
      </c>
      <c r="O22" s="342">
        <v>0</v>
      </c>
      <c r="P22" s="345">
        <v>0</v>
      </c>
      <c r="Q22" s="345">
        <v>0</v>
      </c>
      <c r="R22" s="346">
        <v>0</v>
      </c>
      <c r="S22" s="345">
        <v>0</v>
      </c>
      <c r="T22" s="347">
        <v>0</v>
      </c>
      <c r="U22" s="345">
        <v>0</v>
      </c>
      <c r="V22" s="345">
        <v>0</v>
      </c>
      <c r="W22" s="345">
        <v>0</v>
      </c>
      <c r="X22" s="345">
        <v>0</v>
      </c>
      <c r="Y22" s="345">
        <v>0</v>
      </c>
      <c r="Z22" s="346">
        <v>0</v>
      </c>
      <c r="AA22" s="347">
        <v>172.27258458556824</v>
      </c>
      <c r="AB22" s="342">
        <v>0</v>
      </c>
      <c r="AC22" s="343">
        <v>0</v>
      </c>
      <c r="AD22" s="342">
        <v>172.27258458556824</v>
      </c>
      <c r="AE22" s="131">
        <v>14</v>
      </c>
    </row>
    <row r="23" spans="1:31" ht="12" customHeight="1">
      <c r="A23" s="576"/>
      <c r="B23" s="600"/>
      <c r="C23" s="569" t="s">
        <v>342</v>
      </c>
      <c r="D23" s="570"/>
      <c r="E23" s="136">
        <v>16</v>
      </c>
      <c r="F23" s="348">
        <v>0</v>
      </c>
      <c r="G23" s="348">
        <v>0</v>
      </c>
      <c r="H23" s="350">
        <v>0</v>
      </c>
      <c r="I23" s="348">
        <v>0</v>
      </c>
      <c r="J23" s="348">
        <v>0</v>
      </c>
      <c r="K23" s="350">
        <v>0</v>
      </c>
      <c r="L23" s="348">
        <v>0</v>
      </c>
      <c r="M23" s="348">
        <v>0</v>
      </c>
      <c r="N23" s="348">
        <v>0</v>
      </c>
      <c r="O23" s="348">
        <v>0</v>
      </c>
      <c r="P23" s="348">
        <v>0</v>
      </c>
      <c r="Q23" s="348">
        <v>0</v>
      </c>
      <c r="R23" s="349">
        <v>0</v>
      </c>
      <c r="S23" s="348">
        <v>0</v>
      </c>
      <c r="T23" s="350">
        <v>0</v>
      </c>
      <c r="U23" s="348">
        <v>0</v>
      </c>
      <c r="V23" s="348">
        <v>0</v>
      </c>
      <c r="W23" s="348">
        <v>0</v>
      </c>
      <c r="X23" s="348">
        <v>0</v>
      </c>
      <c r="Y23" s="348">
        <v>0</v>
      </c>
      <c r="Z23" s="349">
        <v>0</v>
      </c>
      <c r="AA23" s="350">
        <v>659.06351936016597</v>
      </c>
      <c r="AB23" s="348">
        <v>1070.23816347978</v>
      </c>
      <c r="AC23" s="349">
        <v>0</v>
      </c>
      <c r="AD23" s="350">
        <v>1729.3016828399459</v>
      </c>
      <c r="AE23" s="136">
        <v>15</v>
      </c>
    </row>
    <row r="24" spans="1:31" ht="12" customHeight="1">
      <c r="A24" s="576"/>
      <c r="B24" s="600"/>
      <c r="C24" s="586" t="s">
        <v>343</v>
      </c>
      <c r="D24" s="587"/>
      <c r="E24" s="136">
        <v>17</v>
      </c>
      <c r="F24" s="348">
        <v>0</v>
      </c>
      <c r="G24" s="348">
        <v>0</v>
      </c>
      <c r="H24" s="350">
        <v>0</v>
      </c>
      <c r="I24" s="348">
        <v>0</v>
      </c>
      <c r="J24" s="348">
        <v>0</v>
      </c>
      <c r="K24" s="350">
        <v>0</v>
      </c>
      <c r="L24" s="348">
        <v>0</v>
      </c>
      <c r="M24" s="348">
        <v>0</v>
      </c>
      <c r="N24" s="348">
        <v>0</v>
      </c>
      <c r="O24" s="348">
        <v>0</v>
      </c>
      <c r="P24" s="348">
        <v>0</v>
      </c>
      <c r="Q24" s="348">
        <v>0</v>
      </c>
      <c r="R24" s="349">
        <v>0</v>
      </c>
      <c r="S24" s="348">
        <v>0</v>
      </c>
      <c r="T24" s="350">
        <v>0</v>
      </c>
      <c r="U24" s="348">
        <v>0</v>
      </c>
      <c r="V24" s="348">
        <v>0</v>
      </c>
      <c r="W24" s="348">
        <v>0</v>
      </c>
      <c r="X24" s="348">
        <v>0</v>
      </c>
      <c r="Y24" s="348">
        <v>0</v>
      </c>
      <c r="Z24" s="349">
        <v>0</v>
      </c>
      <c r="AA24" s="350">
        <v>9.9529473583643835</v>
      </c>
      <c r="AB24" s="348">
        <v>0</v>
      </c>
      <c r="AC24" s="349">
        <v>0</v>
      </c>
      <c r="AD24" s="348">
        <v>9.9529473583643835</v>
      </c>
      <c r="AE24" s="136"/>
    </row>
    <row r="25" spans="1:31" ht="12" customHeight="1">
      <c r="A25" s="576"/>
      <c r="B25" s="600"/>
      <c r="C25" s="569" t="s">
        <v>22</v>
      </c>
      <c r="D25" s="570"/>
      <c r="E25" s="136">
        <v>18</v>
      </c>
      <c r="F25" s="348">
        <v>0</v>
      </c>
      <c r="G25" s="349">
        <v>0</v>
      </c>
      <c r="H25" s="348">
        <v>0</v>
      </c>
      <c r="I25" s="348">
        <v>0</v>
      </c>
      <c r="J25" s="348">
        <v>0</v>
      </c>
      <c r="K25" s="350">
        <v>0</v>
      </c>
      <c r="L25" s="348">
        <v>0</v>
      </c>
      <c r="M25" s="348">
        <v>0</v>
      </c>
      <c r="N25" s="348">
        <v>0</v>
      </c>
      <c r="O25" s="348">
        <v>0</v>
      </c>
      <c r="P25" s="351">
        <v>0</v>
      </c>
      <c r="Q25" s="351">
        <v>0</v>
      </c>
      <c r="R25" s="352">
        <v>0</v>
      </c>
      <c r="S25" s="351">
        <v>0</v>
      </c>
      <c r="T25" s="353">
        <v>0</v>
      </c>
      <c r="U25" s="351">
        <v>0</v>
      </c>
      <c r="V25" s="351">
        <v>0</v>
      </c>
      <c r="W25" s="351">
        <v>0</v>
      </c>
      <c r="X25" s="351">
        <v>0</v>
      </c>
      <c r="Y25" s="351">
        <v>0</v>
      </c>
      <c r="Z25" s="352">
        <v>0</v>
      </c>
      <c r="AA25" s="353">
        <v>27.194993790006688</v>
      </c>
      <c r="AB25" s="348">
        <v>2.1979281824509682</v>
      </c>
      <c r="AC25" s="349">
        <v>0</v>
      </c>
      <c r="AD25" s="348">
        <v>29.392921972457657</v>
      </c>
      <c r="AE25" s="136">
        <v>16</v>
      </c>
    </row>
    <row r="26" spans="1:31" ht="12" customHeight="1">
      <c r="A26" s="576"/>
      <c r="B26" s="600"/>
      <c r="C26" s="569" t="s">
        <v>352</v>
      </c>
      <c r="D26" s="570"/>
      <c r="E26" s="136">
        <v>19</v>
      </c>
      <c r="F26" s="348">
        <v>0</v>
      </c>
      <c r="G26" s="349">
        <v>0</v>
      </c>
      <c r="H26" s="348">
        <v>0</v>
      </c>
      <c r="I26" s="348">
        <v>0</v>
      </c>
      <c r="J26" s="348">
        <v>0</v>
      </c>
      <c r="K26" s="350">
        <v>0</v>
      </c>
      <c r="L26" s="348">
        <v>0</v>
      </c>
      <c r="M26" s="348">
        <v>0</v>
      </c>
      <c r="N26" s="348">
        <v>0</v>
      </c>
      <c r="O26" s="348">
        <v>0</v>
      </c>
      <c r="P26" s="351">
        <v>0</v>
      </c>
      <c r="Q26" s="351">
        <v>0</v>
      </c>
      <c r="R26" s="352">
        <v>0</v>
      </c>
      <c r="S26" s="351">
        <v>0</v>
      </c>
      <c r="T26" s="353">
        <v>0</v>
      </c>
      <c r="U26" s="351">
        <v>0</v>
      </c>
      <c r="V26" s="351">
        <v>0</v>
      </c>
      <c r="W26" s="351">
        <v>0</v>
      </c>
      <c r="X26" s="351">
        <v>0</v>
      </c>
      <c r="Y26" s="351">
        <v>0</v>
      </c>
      <c r="Z26" s="352">
        <v>0</v>
      </c>
      <c r="AA26" s="353">
        <v>0</v>
      </c>
      <c r="AB26" s="348">
        <v>510.0201995386862</v>
      </c>
      <c r="AC26" s="349">
        <v>0</v>
      </c>
      <c r="AD26" s="348">
        <v>510.0201995386862</v>
      </c>
      <c r="AE26" s="136">
        <v>17</v>
      </c>
    </row>
    <row r="27" spans="1:31" ht="12" customHeight="1">
      <c r="A27" s="576"/>
      <c r="B27" s="600"/>
      <c r="C27" s="659" t="s">
        <v>23</v>
      </c>
      <c r="D27" s="660"/>
      <c r="E27" s="151">
        <v>20</v>
      </c>
      <c r="F27" s="348">
        <v>0</v>
      </c>
      <c r="G27" s="349">
        <v>0</v>
      </c>
      <c r="H27" s="348">
        <v>0</v>
      </c>
      <c r="I27" s="348">
        <v>0</v>
      </c>
      <c r="J27" s="348">
        <v>0</v>
      </c>
      <c r="K27" s="350">
        <v>0</v>
      </c>
      <c r="L27" s="348">
        <v>0</v>
      </c>
      <c r="M27" s="348">
        <v>0</v>
      </c>
      <c r="N27" s="355">
        <v>0</v>
      </c>
      <c r="O27" s="348">
        <v>0</v>
      </c>
      <c r="P27" s="351">
        <v>0</v>
      </c>
      <c r="Q27" s="351">
        <v>0</v>
      </c>
      <c r="R27" s="352">
        <v>0</v>
      </c>
      <c r="S27" s="351">
        <v>0</v>
      </c>
      <c r="T27" s="353">
        <v>0</v>
      </c>
      <c r="U27" s="351">
        <v>0</v>
      </c>
      <c r="V27" s="351">
        <v>0</v>
      </c>
      <c r="W27" s="351">
        <v>0</v>
      </c>
      <c r="X27" s="351">
        <v>0</v>
      </c>
      <c r="Y27" s="351">
        <v>0</v>
      </c>
      <c r="Z27" s="352">
        <v>0</v>
      </c>
      <c r="AA27" s="353">
        <v>27.111773055453192</v>
      </c>
      <c r="AB27" s="348">
        <v>0</v>
      </c>
      <c r="AC27" s="349">
        <v>0</v>
      </c>
      <c r="AD27" s="348">
        <v>27.111773055453192</v>
      </c>
      <c r="AE27" s="151">
        <v>18</v>
      </c>
    </row>
    <row r="28" spans="1:31" ht="12" customHeight="1">
      <c r="A28" s="576"/>
      <c r="B28" s="601"/>
      <c r="C28" s="590" t="s">
        <v>26</v>
      </c>
      <c r="D28" s="591"/>
      <c r="E28" s="175">
        <v>21</v>
      </c>
      <c r="F28" s="359">
        <v>0</v>
      </c>
      <c r="G28" s="360">
        <v>0</v>
      </c>
      <c r="H28" s="359">
        <v>0</v>
      </c>
      <c r="I28" s="359">
        <v>0</v>
      </c>
      <c r="J28" s="359">
        <v>0</v>
      </c>
      <c r="K28" s="361">
        <v>0</v>
      </c>
      <c r="L28" s="359">
        <v>0</v>
      </c>
      <c r="M28" s="359">
        <v>0</v>
      </c>
      <c r="N28" s="359">
        <v>0</v>
      </c>
      <c r="O28" s="359">
        <v>0</v>
      </c>
      <c r="P28" s="359">
        <v>0</v>
      </c>
      <c r="Q28" s="359">
        <v>0</v>
      </c>
      <c r="R28" s="360">
        <v>0</v>
      </c>
      <c r="S28" s="359">
        <v>0</v>
      </c>
      <c r="T28" s="361">
        <v>0</v>
      </c>
      <c r="U28" s="359">
        <v>0</v>
      </c>
      <c r="V28" s="359">
        <v>0</v>
      </c>
      <c r="W28" s="359">
        <v>0</v>
      </c>
      <c r="X28" s="359">
        <v>0</v>
      </c>
      <c r="Y28" s="359">
        <v>0</v>
      </c>
      <c r="Z28" s="360">
        <v>0</v>
      </c>
      <c r="AA28" s="361">
        <v>895.59581814955845</v>
      </c>
      <c r="AB28" s="359">
        <v>1582.4563253217596</v>
      </c>
      <c r="AC28" s="360">
        <v>0</v>
      </c>
      <c r="AD28" s="359">
        <v>2478.0521093504753</v>
      </c>
      <c r="AE28" s="175">
        <v>19</v>
      </c>
    </row>
    <row r="29" spans="1:31" ht="18" customHeight="1">
      <c r="A29" s="576"/>
      <c r="B29" s="602" t="s">
        <v>27</v>
      </c>
      <c r="C29" s="567" t="s">
        <v>28</v>
      </c>
      <c r="D29" s="568"/>
      <c r="E29" s="131">
        <v>22</v>
      </c>
      <c r="F29" s="342">
        <v>0</v>
      </c>
      <c r="G29" s="343">
        <v>0</v>
      </c>
      <c r="H29" s="342">
        <v>0</v>
      </c>
      <c r="I29" s="342">
        <v>0</v>
      </c>
      <c r="J29" s="342">
        <v>0</v>
      </c>
      <c r="K29" s="344">
        <v>0</v>
      </c>
      <c r="L29" s="342">
        <v>0</v>
      </c>
      <c r="M29" s="342">
        <v>0</v>
      </c>
      <c r="N29" s="342">
        <v>0</v>
      </c>
      <c r="O29" s="342">
        <v>0</v>
      </c>
      <c r="P29" s="345">
        <v>0</v>
      </c>
      <c r="Q29" s="345">
        <v>0</v>
      </c>
      <c r="R29" s="346">
        <v>0</v>
      </c>
      <c r="S29" s="345">
        <v>0</v>
      </c>
      <c r="T29" s="347">
        <v>0</v>
      </c>
      <c r="U29" s="345">
        <v>0</v>
      </c>
      <c r="V29" s="345">
        <v>0</v>
      </c>
      <c r="W29" s="345">
        <v>0</v>
      </c>
      <c r="X29" s="345">
        <v>0</v>
      </c>
      <c r="Y29" s="345">
        <v>0</v>
      </c>
      <c r="Z29" s="346">
        <v>0</v>
      </c>
      <c r="AA29" s="347">
        <v>48.618412971379435</v>
      </c>
      <c r="AB29" s="342">
        <v>0</v>
      </c>
      <c r="AC29" s="343">
        <v>0</v>
      </c>
      <c r="AD29" s="342">
        <v>48.618412971379435</v>
      </c>
      <c r="AE29" s="131">
        <v>20</v>
      </c>
    </row>
    <row r="30" spans="1:31" ht="18" customHeight="1">
      <c r="A30" s="576"/>
      <c r="B30" s="603"/>
      <c r="C30" s="573" t="s">
        <v>23</v>
      </c>
      <c r="D30" s="574"/>
      <c r="E30" s="140">
        <v>23</v>
      </c>
      <c r="F30" s="348">
        <v>0</v>
      </c>
      <c r="G30" s="349">
        <v>0</v>
      </c>
      <c r="H30" s="348">
        <v>0</v>
      </c>
      <c r="I30" s="348">
        <v>0</v>
      </c>
      <c r="J30" s="348">
        <v>0</v>
      </c>
      <c r="K30" s="350">
        <v>0</v>
      </c>
      <c r="L30" s="348">
        <v>0</v>
      </c>
      <c r="M30" s="348">
        <v>0</v>
      </c>
      <c r="N30" s="355">
        <v>0</v>
      </c>
      <c r="O30" s="348">
        <v>0</v>
      </c>
      <c r="P30" s="351">
        <v>1.6200575959819294</v>
      </c>
      <c r="Q30" s="351">
        <v>0</v>
      </c>
      <c r="R30" s="352">
        <v>0</v>
      </c>
      <c r="S30" s="351">
        <v>5.3962794633473905</v>
      </c>
      <c r="T30" s="353">
        <v>0</v>
      </c>
      <c r="U30" s="351">
        <v>0</v>
      </c>
      <c r="V30" s="351">
        <v>0</v>
      </c>
      <c r="W30" s="351">
        <v>0</v>
      </c>
      <c r="X30" s="351">
        <v>0</v>
      </c>
      <c r="Y30" s="351">
        <v>0</v>
      </c>
      <c r="Z30" s="352">
        <v>0</v>
      </c>
      <c r="AA30" s="353">
        <v>3.1566214906713617</v>
      </c>
      <c r="AB30" s="348">
        <v>2.1979281824509682</v>
      </c>
      <c r="AC30" s="349">
        <v>0</v>
      </c>
      <c r="AD30" s="348">
        <v>12.370852611609275</v>
      </c>
      <c r="AE30" s="140">
        <v>21</v>
      </c>
    </row>
    <row r="31" spans="1:31" ht="18" customHeight="1">
      <c r="A31" s="576"/>
      <c r="B31" s="604"/>
      <c r="C31" s="571" t="s">
        <v>249</v>
      </c>
      <c r="D31" s="572"/>
      <c r="E31" s="141">
        <v>24</v>
      </c>
      <c r="F31" s="342">
        <v>0</v>
      </c>
      <c r="G31" s="343">
        <v>0</v>
      </c>
      <c r="H31" s="342">
        <v>0</v>
      </c>
      <c r="I31" s="342">
        <v>0</v>
      </c>
      <c r="J31" s="342">
        <v>0</v>
      </c>
      <c r="K31" s="344">
        <v>0</v>
      </c>
      <c r="L31" s="342">
        <v>0</v>
      </c>
      <c r="M31" s="342">
        <v>0</v>
      </c>
      <c r="N31" s="354">
        <v>0</v>
      </c>
      <c r="O31" s="342">
        <v>0</v>
      </c>
      <c r="P31" s="345">
        <v>1.6200575959819294</v>
      </c>
      <c r="Q31" s="345">
        <v>0</v>
      </c>
      <c r="R31" s="346">
        <v>0</v>
      </c>
      <c r="S31" s="345">
        <v>5.3962794633473905</v>
      </c>
      <c r="T31" s="347">
        <v>0</v>
      </c>
      <c r="U31" s="345">
        <v>0</v>
      </c>
      <c r="V31" s="345">
        <v>0</v>
      </c>
      <c r="W31" s="345">
        <v>0</v>
      </c>
      <c r="X31" s="345">
        <v>0</v>
      </c>
      <c r="Y31" s="345">
        <v>0</v>
      </c>
      <c r="Z31" s="346">
        <v>0</v>
      </c>
      <c r="AA31" s="347">
        <v>51.775000341208425</v>
      </c>
      <c r="AB31" s="342">
        <v>2.1979281824509682</v>
      </c>
      <c r="AC31" s="343">
        <v>0</v>
      </c>
      <c r="AD31" s="342">
        <v>60.989265582988715</v>
      </c>
      <c r="AE31" s="141">
        <v>22</v>
      </c>
    </row>
    <row r="32" spans="1:31" ht="12" customHeight="1">
      <c r="A32" s="577"/>
      <c r="B32" s="142"/>
      <c r="C32" s="571" t="s">
        <v>29</v>
      </c>
      <c r="D32" s="572"/>
      <c r="E32" s="140">
        <v>25</v>
      </c>
      <c r="F32" s="342">
        <v>0</v>
      </c>
      <c r="G32" s="343">
        <v>0</v>
      </c>
      <c r="H32" s="342">
        <v>0</v>
      </c>
      <c r="I32" s="342">
        <v>0</v>
      </c>
      <c r="J32" s="342">
        <v>0</v>
      </c>
      <c r="K32" s="344">
        <v>0</v>
      </c>
      <c r="L32" s="342">
        <v>0</v>
      </c>
      <c r="M32" s="342">
        <v>0</v>
      </c>
      <c r="N32" s="354">
        <v>0</v>
      </c>
      <c r="O32" s="342">
        <v>0</v>
      </c>
      <c r="P32" s="345">
        <v>0</v>
      </c>
      <c r="Q32" s="345">
        <v>0</v>
      </c>
      <c r="R32" s="346">
        <v>0</v>
      </c>
      <c r="S32" s="345">
        <v>14.779954687521325</v>
      </c>
      <c r="T32" s="347">
        <v>0</v>
      </c>
      <c r="U32" s="345">
        <v>0</v>
      </c>
      <c r="V32" s="345">
        <v>0</v>
      </c>
      <c r="W32" s="345">
        <v>0</v>
      </c>
      <c r="X32" s="345">
        <v>0</v>
      </c>
      <c r="Y32" s="345">
        <v>0</v>
      </c>
      <c r="Z32" s="346">
        <v>0</v>
      </c>
      <c r="AA32" s="347">
        <v>42.943127379928754</v>
      </c>
      <c r="AB32" s="342">
        <v>152.27367645252426</v>
      </c>
      <c r="AC32" s="343">
        <v>0</v>
      </c>
      <c r="AD32" s="342">
        <v>209.99672439913195</v>
      </c>
      <c r="AE32" s="140">
        <v>23</v>
      </c>
    </row>
    <row r="33" spans="1:31" ht="12" customHeight="1">
      <c r="A33" s="593"/>
      <c r="B33" s="596"/>
      <c r="C33" s="590" t="s">
        <v>30</v>
      </c>
      <c r="D33" s="591"/>
      <c r="E33" s="175">
        <v>26</v>
      </c>
      <c r="F33" s="356">
        <v>0</v>
      </c>
      <c r="G33" s="357">
        <v>0</v>
      </c>
      <c r="H33" s="356">
        <v>0</v>
      </c>
      <c r="I33" s="356">
        <v>12.391222754507362</v>
      </c>
      <c r="J33" s="356">
        <v>6.4126369951821367</v>
      </c>
      <c r="K33" s="358">
        <v>0</v>
      </c>
      <c r="L33" s="356">
        <v>667.75034462050792</v>
      </c>
      <c r="M33" s="356">
        <v>1042.4540392253205</v>
      </c>
      <c r="N33" s="359">
        <v>188.13785502736491</v>
      </c>
      <c r="O33" s="356">
        <v>447.41729107808214</v>
      </c>
      <c r="P33" s="356">
        <v>4.128621927418144E-2</v>
      </c>
      <c r="Q33" s="356">
        <v>0.42156300754753034</v>
      </c>
      <c r="R33" s="357">
        <v>36.146835633078105</v>
      </c>
      <c r="S33" s="356">
        <v>1613.1045530852064</v>
      </c>
      <c r="T33" s="358">
        <v>0</v>
      </c>
      <c r="U33" s="356">
        <v>0</v>
      </c>
      <c r="V33" s="356">
        <v>3.6896914111015571</v>
      </c>
      <c r="W33" s="356">
        <v>36.514146501248824</v>
      </c>
      <c r="X33" s="356">
        <v>115.15661466650288</v>
      </c>
      <c r="Y33" s="356">
        <v>0</v>
      </c>
      <c r="Z33" s="357">
        <v>24.479145341140178</v>
      </c>
      <c r="AA33" s="358">
        <v>1507.7328065075269</v>
      </c>
      <c r="AB33" s="356">
        <v>1307.4090338342273</v>
      </c>
      <c r="AC33" s="357">
        <v>0</v>
      </c>
      <c r="AD33" s="356">
        <v>7009.2589976661347</v>
      </c>
      <c r="AE33" s="175">
        <v>24</v>
      </c>
    </row>
    <row r="34" spans="1:31" ht="12" customHeight="1">
      <c r="A34" s="594"/>
      <c r="B34" s="597"/>
      <c r="C34" s="571" t="s">
        <v>31</v>
      </c>
      <c r="D34" s="572"/>
      <c r="E34" s="140">
        <v>27</v>
      </c>
      <c r="F34" s="342">
        <v>0</v>
      </c>
      <c r="G34" s="343">
        <v>0</v>
      </c>
      <c r="H34" s="342">
        <v>0</v>
      </c>
      <c r="I34" s="342">
        <v>0</v>
      </c>
      <c r="J34" s="342">
        <v>3.6637254500539109</v>
      </c>
      <c r="K34" s="344">
        <v>0</v>
      </c>
      <c r="L34" s="342">
        <v>0</v>
      </c>
      <c r="M34" s="342">
        <v>0</v>
      </c>
      <c r="N34" s="354">
        <v>0</v>
      </c>
      <c r="O34" s="342">
        <v>0</v>
      </c>
      <c r="P34" s="345">
        <v>0</v>
      </c>
      <c r="Q34" s="345">
        <v>0</v>
      </c>
      <c r="R34" s="346">
        <v>0</v>
      </c>
      <c r="S34" s="345">
        <v>0.27248904720959749</v>
      </c>
      <c r="T34" s="347">
        <v>0</v>
      </c>
      <c r="U34" s="345">
        <v>0</v>
      </c>
      <c r="V34" s="345">
        <v>0</v>
      </c>
      <c r="W34" s="345">
        <v>0</v>
      </c>
      <c r="X34" s="345">
        <v>0</v>
      </c>
      <c r="Y34" s="345">
        <v>0</v>
      </c>
      <c r="Z34" s="346">
        <v>0</v>
      </c>
      <c r="AA34" s="347">
        <v>0</v>
      </c>
      <c r="AB34" s="342">
        <v>0</v>
      </c>
      <c r="AC34" s="343">
        <v>0</v>
      </c>
      <c r="AD34" s="342">
        <v>3.9362144972635087</v>
      </c>
      <c r="AE34" s="140">
        <v>25</v>
      </c>
    </row>
    <row r="35" spans="1:31" ht="12" customHeight="1">
      <c r="A35" s="595"/>
      <c r="B35" s="598"/>
      <c r="C35" s="571" t="s">
        <v>32</v>
      </c>
      <c r="D35" s="572"/>
      <c r="E35" s="131">
        <v>28</v>
      </c>
      <c r="F35" s="342">
        <v>0</v>
      </c>
      <c r="G35" s="343">
        <v>0</v>
      </c>
      <c r="H35" s="342">
        <v>0</v>
      </c>
      <c r="I35" s="342">
        <v>0</v>
      </c>
      <c r="J35" s="342">
        <v>0</v>
      </c>
      <c r="K35" s="344">
        <v>0</v>
      </c>
      <c r="L35" s="342">
        <v>0</v>
      </c>
      <c r="M35" s="342">
        <v>0</v>
      </c>
      <c r="N35" s="354">
        <v>0</v>
      </c>
      <c r="O35" s="342">
        <v>0</v>
      </c>
      <c r="P35" s="345">
        <v>0</v>
      </c>
      <c r="Q35" s="345">
        <v>0</v>
      </c>
      <c r="R35" s="346">
        <v>0</v>
      </c>
      <c r="S35" s="345">
        <v>0</v>
      </c>
      <c r="T35" s="347">
        <v>0</v>
      </c>
      <c r="U35" s="345">
        <v>0</v>
      </c>
      <c r="V35" s="345">
        <v>0</v>
      </c>
      <c r="W35" s="345">
        <v>0</v>
      </c>
      <c r="X35" s="345">
        <v>0</v>
      </c>
      <c r="Y35" s="345">
        <v>0</v>
      </c>
      <c r="Z35" s="346">
        <v>0</v>
      </c>
      <c r="AA35" s="347">
        <v>0</v>
      </c>
      <c r="AB35" s="342">
        <v>0</v>
      </c>
      <c r="AC35" s="343">
        <v>0</v>
      </c>
      <c r="AD35" s="342">
        <v>0</v>
      </c>
      <c r="AE35" s="131">
        <v>26</v>
      </c>
    </row>
    <row r="36" spans="1:31" ht="12" customHeight="1">
      <c r="A36" s="575" t="s">
        <v>33</v>
      </c>
      <c r="B36" s="142"/>
      <c r="C36" s="590" t="s">
        <v>33</v>
      </c>
      <c r="D36" s="591"/>
      <c r="E36" s="176">
        <v>29</v>
      </c>
      <c r="F36" s="356">
        <v>0</v>
      </c>
      <c r="G36" s="357">
        <v>0</v>
      </c>
      <c r="H36" s="356">
        <v>0</v>
      </c>
      <c r="I36" s="356">
        <v>12.391222754507362</v>
      </c>
      <c r="J36" s="356">
        <v>2.7489115451282258</v>
      </c>
      <c r="K36" s="358">
        <v>0</v>
      </c>
      <c r="L36" s="356">
        <v>667.75034462050792</v>
      </c>
      <c r="M36" s="356">
        <v>1042.4540392253205</v>
      </c>
      <c r="N36" s="359">
        <v>188.13785502736491</v>
      </c>
      <c r="O36" s="356">
        <v>447.41729107808214</v>
      </c>
      <c r="P36" s="356">
        <v>4.128621927418144E-2</v>
      </c>
      <c r="Q36" s="356">
        <v>0.42156300754753034</v>
      </c>
      <c r="R36" s="357">
        <v>36.146835633078105</v>
      </c>
      <c r="S36" s="356">
        <v>1612.832064037997</v>
      </c>
      <c r="T36" s="358">
        <v>0</v>
      </c>
      <c r="U36" s="356">
        <v>0</v>
      </c>
      <c r="V36" s="356">
        <v>3.6896914111015571</v>
      </c>
      <c r="W36" s="356">
        <v>36.514146501248824</v>
      </c>
      <c r="X36" s="356">
        <v>115.15661466650288</v>
      </c>
      <c r="Y36" s="356">
        <v>0</v>
      </c>
      <c r="Z36" s="357">
        <v>24.479145341140178</v>
      </c>
      <c r="AA36" s="358">
        <v>1507.7328065075269</v>
      </c>
      <c r="AB36" s="356">
        <v>1307.4090338342273</v>
      </c>
      <c r="AC36" s="357">
        <v>0</v>
      </c>
      <c r="AD36" s="356">
        <v>7005.3228172897125</v>
      </c>
      <c r="AE36" s="176">
        <v>27</v>
      </c>
    </row>
    <row r="37" spans="1:31" ht="24" customHeight="1">
      <c r="A37" s="576"/>
      <c r="B37" s="575" t="s">
        <v>34</v>
      </c>
      <c r="C37" s="658" t="s">
        <v>157</v>
      </c>
      <c r="D37" s="572"/>
      <c r="E37" s="131">
        <v>30</v>
      </c>
      <c r="F37" s="342">
        <v>0</v>
      </c>
      <c r="G37" s="343">
        <v>0</v>
      </c>
      <c r="H37" s="342">
        <v>0</v>
      </c>
      <c r="I37" s="342">
        <v>0</v>
      </c>
      <c r="J37" s="342">
        <v>2.7489115451282258</v>
      </c>
      <c r="K37" s="344">
        <v>0</v>
      </c>
      <c r="L37" s="342">
        <v>0</v>
      </c>
      <c r="M37" s="342">
        <v>1.7128662872428993E-2</v>
      </c>
      <c r="N37" s="354">
        <v>0</v>
      </c>
      <c r="O37" s="342">
        <v>9.8542357613724754</v>
      </c>
      <c r="P37" s="345">
        <v>4.128621927418144E-2</v>
      </c>
      <c r="Q37" s="345">
        <v>0</v>
      </c>
      <c r="R37" s="346">
        <v>0.60922764061199142</v>
      </c>
      <c r="S37" s="345">
        <v>125.7633173647791</v>
      </c>
      <c r="T37" s="347">
        <v>0</v>
      </c>
      <c r="U37" s="345">
        <v>0</v>
      </c>
      <c r="V37" s="345">
        <v>4.640434563048493E-3</v>
      </c>
      <c r="W37" s="345">
        <v>8.6805811461873379</v>
      </c>
      <c r="X37" s="345">
        <v>0</v>
      </c>
      <c r="Y37" s="345">
        <v>0</v>
      </c>
      <c r="Z37" s="346">
        <v>1.7060421187678282E-2</v>
      </c>
      <c r="AA37" s="347">
        <v>175.25843126015096</v>
      </c>
      <c r="AB37" s="342">
        <v>32.744202868880429</v>
      </c>
      <c r="AC37" s="343">
        <v>0</v>
      </c>
      <c r="AD37" s="342">
        <v>355.73902332500785</v>
      </c>
      <c r="AE37" s="131">
        <v>28</v>
      </c>
    </row>
    <row r="38" spans="1:31" ht="12" customHeight="1">
      <c r="A38" s="576"/>
      <c r="B38" s="576"/>
      <c r="C38" s="567" t="s">
        <v>35</v>
      </c>
      <c r="D38" s="568"/>
      <c r="E38" s="131">
        <v>31</v>
      </c>
      <c r="F38" s="342">
        <v>0</v>
      </c>
      <c r="G38" s="343">
        <v>0</v>
      </c>
      <c r="H38" s="342">
        <v>0</v>
      </c>
      <c r="I38" s="342">
        <v>0</v>
      </c>
      <c r="J38" s="342">
        <v>0</v>
      </c>
      <c r="K38" s="344">
        <v>0</v>
      </c>
      <c r="L38" s="342">
        <v>0</v>
      </c>
      <c r="M38" s="342">
        <v>11.966759475357927</v>
      </c>
      <c r="N38" s="342">
        <v>0</v>
      </c>
      <c r="O38" s="342">
        <v>0</v>
      </c>
      <c r="P38" s="345">
        <v>0</v>
      </c>
      <c r="Q38" s="345">
        <v>0</v>
      </c>
      <c r="R38" s="346">
        <v>0</v>
      </c>
      <c r="S38" s="345">
        <v>0</v>
      </c>
      <c r="T38" s="347">
        <v>0</v>
      </c>
      <c r="U38" s="345">
        <v>0</v>
      </c>
      <c r="V38" s="345">
        <v>0</v>
      </c>
      <c r="W38" s="345">
        <v>0</v>
      </c>
      <c r="X38" s="345">
        <v>0.98291910630689638</v>
      </c>
      <c r="Y38" s="345">
        <v>0</v>
      </c>
      <c r="Z38" s="346">
        <v>0</v>
      </c>
      <c r="AA38" s="347">
        <v>99.629515893488374</v>
      </c>
      <c r="AB38" s="342">
        <v>0</v>
      </c>
      <c r="AC38" s="343">
        <v>0</v>
      </c>
      <c r="AD38" s="342">
        <v>112.5791944751532</v>
      </c>
      <c r="AE38" s="131">
        <v>29</v>
      </c>
    </row>
    <row r="39" spans="1:31" ht="12" customHeight="1">
      <c r="A39" s="576"/>
      <c r="B39" s="576"/>
      <c r="C39" s="569" t="s">
        <v>36</v>
      </c>
      <c r="D39" s="570"/>
      <c r="E39" s="136">
        <v>32</v>
      </c>
      <c r="F39" s="348">
        <v>0</v>
      </c>
      <c r="G39" s="349">
        <v>0</v>
      </c>
      <c r="H39" s="348">
        <v>0</v>
      </c>
      <c r="I39" s="348">
        <v>0</v>
      </c>
      <c r="J39" s="348">
        <v>0</v>
      </c>
      <c r="K39" s="350">
        <v>0</v>
      </c>
      <c r="L39" s="348">
        <v>663.59422129413531</v>
      </c>
      <c r="M39" s="348">
        <v>963.98821466104357</v>
      </c>
      <c r="N39" s="348">
        <v>0</v>
      </c>
      <c r="O39" s="348">
        <v>0</v>
      </c>
      <c r="P39" s="351">
        <v>0</v>
      </c>
      <c r="Q39" s="351">
        <v>0</v>
      </c>
      <c r="R39" s="352">
        <v>12.741507322332774</v>
      </c>
      <c r="S39" s="351">
        <v>3.2694932372490411</v>
      </c>
      <c r="T39" s="353">
        <v>0</v>
      </c>
      <c r="U39" s="351">
        <v>0</v>
      </c>
      <c r="V39" s="351">
        <v>0</v>
      </c>
      <c r="W39" s="351">
        <v>0</v>
      </c>
      <c r="X39" s="351">
        <v>108.59067272652827</v>
      </c>
      <c r="Y39" s="351">
        <v>0</v>
      </c>
      <c r="Z39" s="352">
        <v>0</v>
      </c>
      <c r="AA39" s="353">
        <v>3.3056272093245433</v>
      </c>
      <c r="AB39" s="348">
        <v>0</v>
      </c>
      <c r="AC39" s="349">
        <v>0</v>
      </c>
      <c r="AD39" s="348">
        <v>1755.4897364506135</v>
      </c>
      <c r="AE39" s="136">
        <v>30</v>
      </c>
    </row>
    <row r="40" spans="1:31" ht="12" customHeight="1">
      <c r="A40" s="576"/>
      <c r="B40" s="576"/>
      <c r="C40" s="569" t="s">
        <v>37</v>
      </c>
      <c r="D40" s="570"/>
      <c r="E40" s="136">
        <v>33</v>
      </c>
      <c r="F40" s="348">
        <v>0</v>
      </c>
      <c r="G40" s="349">
        <v>0</v>
      </c>
      <c r="H40" s="348">
        <v>0</v>
      </c>
      <c r="I40" s="348">
        <v>0</v>
      </c>
      <c r="J40" s="348">
        <v>0</v>
      </c>
      <c r="K40" s="350">
        <v>0</v>
      </c>
      <c r="L40" s="348">
        <v>0</v>
      </c>
      <c r="M40" s="348">
        <v>0</v>
      </c>
      <c r="N40" s="348">
        <v>185.03221007520236</v>
      </c>
      <c r="O40" s="348">
        <v>0</v>
      </c>
      <c r="P40" s="351">
        <v>0</v>
      </c>
      <c r="Q40" s="351">
        <v>0</v>
      </c>
      <c r="R40" s="352">
        <v>0</v>
      </c>
      <c r="S40" s="351">
        <v>0</v>
      </c>
      <c r="T40" s="353">
        <v>0</v>
      </c>
      <c r="U40" s="351">
        <v>0</v>
      </c>
      <c r="V40" s="351">
        <v>0</v>
      </c>
      <c r="W40" s="351">
        <v>0</v>
      </c>
      <c r="X40" s="351">
        <v>0</v>
      </c>
      <c r="Y40" s="351">
        <v>0</v>
      </c>
      <c r="Z40" s="352">
        <v>0</v>
      </c>
      <c r="AA40" s="353">
        <v>0</v>
      </c>
      <c r="AB40" s="348">
        <v>0</v>
      </c>
      <c r="AC40" s="349">
        <v>0</v>
      </c>
      <c r="AD40" s="348">
        <v>185.03221007520236</v>
      </c>
      <c r="AE40" s="136">
        <v>31</v>
      </c>
    </row>
    <row r="41" spans="1:31" ht="12" customHeight="1">
      <c r="A41" s="576"/>
      <c r="B41" s="576"/>
      <c r="C41" s="573" t="s">
        <v>192</v>
      </c>
      <c r="D41" s="574"/>
      <c r="E41" s="140">
        <v>34</v>
      </c>
      <c r="F41" s="348">
        <v>0</v>
      </c>
      <c r="G41" s="349">
        <v>0</v>
      </c>
      <c r="H41" s="348">
        <v>0</v>
      </c>
      <c r="I41" s="348">
        <v>0</v>
      </c>
      <c r="J41" s="348">
        <v>0</v>
      </c>
      <c r="K41" s="350">
        <v>0</v>
      </c>
      <c r="L41" s="348">
        <v>0</v>
      </c>
      <c r="M41" s="348">
        <v>21.274208737665315</v>
      </c>
      <c r="N41" s="355">
        <v>0</v>
      </c>
      <c r="O41" s="348">
        <v>0</v>
      </c>
      <c r="P41" s="351">
        <v>0</v>
      </c>
      <c r="Q41" s="351">
        <v>0</v>
      </c>
      <c r="R41" s="352">
        <v>0</v>
      </c>
      <c r="S41" s="351">
        <v>0</v>
      </c>
      <c r="T41" s="353">
        <v>0</v>
      </c>
      <c r="U41" s="351">
        <v>0</v>
      </c>
      <c r="V41" s="351">
        <v>0</v>
      </c>
      <c r="W41" s="351">
        <v>0</v>
      </c>
      <c r="X41" s="351">
        <v>1.7474307005691356</v>
      </c>
      <c r="Y41" s="351">
        <v>0</v>
      </c>
      <c r="Z41" s="352">
        <v>0</v>
      </c>
      <c r="AA41" s="353">
        <v>0</v>
      </c>
      <c r="AB41" s="348">
        <v>0</v>
      </c>
      <c r="AC41" s="349">
        <v>0</v>
      </c>
      <c r="AD41" s="348">
        <v>23.021673559076827</v>
      </c>
      <c r="AE41" s="140">
        <v>32</v>
      </c>
    </row>
    <row r="42" spans="1:31" ht="12" customHeight="1">
      <c r="A42" s="576"/>
      <c r="B42" s="576"/>
      <c r="C42" s="571" t="s">
        <v>38</v>
      </c>
      <c r="D42" s="572"/>
      <c r="E42" s="140">
        <v>35</v>
      </c>
      <c r="F42" s="342">
        <v>0</v>
      </c>
      <c r="G42" s="343">
        <v>0</v>
      </c>
      <c r="H42" s="342">
        <v>0</v>
      </c>
      <c r="I42" s="342">
        <v>0</v>
      </c>
      <c r="J42" s="342">
        <v>0</v>
      </c>
      <c r="K42" s="344">
        <v>0</v>
      </c>
      <c r="L42" s="342">
        <v>663.59422129413531</v>
      </c>
      <c r="M42" s="342">
        <v>997.22918287406674</v>
      </c>
      <c r="N42" s="354">
        <v>185.03221007520236</v>
      </c>
      <c r="O42" s="342">
        <v>0</v>
      </c>
      <c r="P42" s="345">
        <v>0</v>
      </c>
      <c r="Q42" s="345">
        <v>0</v>
      </c>
      <c r="R42" s="346">
        <v>12.741507322332774</v>
      </c>
      <c r="S42" s="345">
        <v>3.2694932372490411</v>
      </c>
      <c r="T42" s="347">
        <v>0</v>
      </c>
      <c r="U42" s="345">
        <v>0</v>
      </c>
      <c r="V42" s="345">
        <v>0</v>
      </c>
      <c r="W42" s="345">
        <v>0</v>
      </c>
      <c r="X42" s="345">
        <v>111.3210225334043</v>
      </c>
      <c r="Y42" s="345">
        <v>0</v>
      </c>
      <c r="Z42" s="346">
        <v>0</v>
      </c>
      <c r="AA42" s="347">
        <v>102.93514310281293</v>
      </c>
      <c r="AB42" s="342">
        <v>0</v>
      </c>
      <c r="AC42" s="343">
        <v>0</v>
      </c>
      <c r="AD42" s="342">
        <v>2076.1228145600458</v>
      </c>
      <c r="AE42" s="140">
        <v>33</v>
      </c>
    </row>
    <row r="43" spans="1:31" ht="12" customHeight="1">
      <c r="A43" s="576"/>
      <c r="B43" s="576"/>
      <c r="C43" s="567" t="s">
        <v>355</v>
      </c>
      <c r="D43" s="568"/>
      <c r="E43" s="131">
        <v>36</v>
      </c>
      <c r="F43" s="342">
        <v>0</v>
      </c>
      <c r="G43" s="343">
        <v>0</v>
      </c>
      <c r="H43" s="342">
        <v>0</v>
      </c>
      <c r="I43" s="342">
        <v>12.391222754507362</v>
      </c>
      <c r="J43" s="342">
        <v>0</v>
      </c>
      <c r="K43" s="344">
        <v>0</v>
      </c>
      <c r="L43" s="342">
        <v>1.141922231776058</v>
      </c>
      <c r="M43" s="342">
        <v>0</v>
      </c>
      <c r="N43" s="342">
        <v>0</v>
      </c>
      <c r="O43" s="342">
        <v>301.75524437347309</v>
      </c>
      <c r="P43" s="345">
        <v>0</v>
      </c>
      <c r="Q43" s="345">
        <v>0.42156300754753034</v>
      </c>
      <c r="R43" s="346">
        <v>16.36609616618215</v>
      </c>
      <c r="S43" s="345">
        <v>641.990405219124</v>
      </c>
      <c r="T43" s="347">
        <v>0</v>
      </c>
      <c r="U43" s="345">
        <v>0</v>
      </c>
      <c r="V43" s="345">
        <v>3.5288457601441263</v>
      </c>
      <c r="W43" s="345">
        <v>18.366805879703559</v>
      </c>
      <c r="X43" s="345">
        <v>0</v>
      </c>
      <c r="Y43" s="345">
        <v>0</v>
      </c>
      <c r="Z43" s="346">
        <v>22.431792436091662</v>
      </c>
      <c r="AA43" s="347">
        <v>519.21058019080374</v>
      </c>
      <c r="AB43" s="342">
        <v>688.31900257953566</v>
      </c>
      <c r="AC43" s="343">
        <v>0</v>
      </c>
      <c r="AD43" s="342">
        <v>2225.9234464780466</v>
      </c>
      <c r="AE43" s="131">
        <v>34</v>
      </c>
    </row>
    <row r="44" spans="1:31" ht="12" customHeight="1">
      <c r="A44" s="576"/>
      <c r="B44" s="576"/>
      <c r="C44" s="573" t="s">
        <v>356</v>
      </c>
      <c r="D44" s="574"/>
      <c r="E44" s="140">
        <v>37</v>
      </c>
      <c r="F44" s="348">
        <v>0</v>
      </c>
      <c r="G44" s="349">
        <v>0</v>
      </c>
      <c r="H44" s="348">
        <v>0</v>
      </c>
      <c r="I44" s="348">
        <v>0</v>
      </c>
      <c r="J44" s="348">
        <v>0</v>
      </c>
      <c r="K44" s="350">
        <v>0</v>
      </c>
      <c r="L44" s="348">
        <v>3.0142010945966233</v>
      </c>
      <c r="M44" s="348">
        <v>45.207727688381169</v>
      </c>
      <c r="N44" s="355">
        <v>3.1056449521625793</v>
      </c>
      <c r="O44" s="348">
        <v>135.80781094323657</v>
      </c>
      <c r="P44" s="351">
        <v>0</v>
      </c>
      <c r="Q44" s="351">
        <v>0</v>
      </c>
      <c r="R44" s="352">
        <v>6.4300045039511939</v>
      </c>
      <c r="S44" s="351">
        <v>841.80884821684481</v>
      </c>
      <c r="T44" s="353">
        <v>0</v>
      </c>
      <c r="U44" s="351">
        <v>0</v>
      </c>
      <c r="V44" s="351">
        <v>0.15620521639438234</v>
      </c>
      <c r="W44" s="351">
        <v>9.4667594753579269</v>
      </c>
      <c r="X44" s="351">
        <v>3.835592133098582</v>
      </c>
      <c r="Y44" s="351">
        <v>0</v>
      </c>
      <c r="Z44" s="352">
        <v>2.0302924838608414</v>
      </c>
      <c r="AA44" s="353">
        <v>710.32865195375939</v>
      </c>
      <c r="AB44" s="348">
        <v>586.34582838581116</v>
      </c>
      <c r="AC44" s="349">
        <v>0</v>
      </c>
      <c r="AD44" s="348">
        <v>2347.537567047455</v>
      </c>
      <c r="AE44" s="140">
        <v>35</v>
      </c>
    </row>
    <row r="45" spans="1:31" ht="24" customHeight="1">
      <c r="A45" s="577"/>
      <c r="B45" s="577"/>
      <c r="C45" s="588" t="s">
        <v>158</v>
      </c>
      <c r="D45" s="589"/>
      <c r="E45" s="176">
        <v>38</v>
      </c>
      <c r="F45" s="356">
        <v>0</v>
      </c>
      <c r="G45" s="357">
        <v>0</v>
      </c>
      <c r="H45" s="356">
        <v>0</v>
      </c>
      <c r="I45" s="359">
        <v>12.391222754507362</v>
      </c>
      <c r="J45" s="356">
        <v>0</v>
      </c>
      <c r="K45" s="361">
        <v>0</v>
      </c>
      <c r="L45" s="359">
        <v>4.1561233263726809</v>
      </c>
      <c r="M45" s="359">
        <v>45.207727688381169</v>
      </c>
      <c r="N45" s="359">
        <v>3.1056449521625793</v>
      </c>
      <c r="O45" s="359">
        <v>437.56305531670967</v>
      </c>
      <c r="P45" s="359">
        <v>0</v>
      </c>
      <c r="Q45" s="359">
        <v>0.42156300754753034</v>
      </c>
      <c r="R45" s="360">
        <v>22.796100670133345</v>
      </c>
      <c r="S45" s="359">
        <v>1483.7992534359689</v>
      </c>
      <c r="T45" s="361">
        <v>0</v>
      </c>
      <c r="U45" s="359">
        <v>0</v>
      </c>
      <c r="V45" s="359">
        <v>3.6850509765385087</v>
      </c>
      <c r="W45" s="359">
        <v>27.833565355061484</v>
      </c>
      <c r="X45" s="359">
        <v>3.835592133098582</v>
      </c>
      <c r="Y45" s="359">
        <v>0</v>
      </c>
      <c r="Z45" s="360">
        <v>24.462084919952503</v>
      </c>
      <c r="AA45" s="361">
        <v>1229.5391980237207</v>
      </c>
      <c r="AB45" s="359">
        <v>1274.6648309653467</v>
      </c>
      <c r="AC45" s="360">
        <v>0</v>
      </c>
      <c r="AD45" s="356">
        <v>4573.4609794046601</v>
      </c>
      <c r="AE45" s="176">
        <v>36</v>
      </c>
    </row>
    <row r="46" spans="1:31" ht="12" customHeight="1">
      <c r="A46" s="126" t="s">
        <v>143</v>
      </c>
      <c r="B46" s="143"/>
      <c r="C46" s="144"/>
      <c r="D46" s="145"/>
      <c r="E46" s="159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  <c r="AA46" s="133"/>
      <c r="AB46" s="133"/>
      <c r="AC46" s="133"/>
      <c r="AD46" s="133"/>
      <c r="AE46" s="133"/>
    </row>
    <row r="47" spans="1:31" ht="12" customHeight="1">
      <c r="A47" s="146" t="s">
        <v>354</v>
      </c>
      <c r="B47" s="147"/>
    </row>
    <row r="48" spans="1:31" ht="12.75" customHeight="1">
      <c r="A48" s="148" t="s">
        <v>353</v>
      </c>
    </row>
    <row r="49" spans="1:25" ht="12.75" customHeight="1">
      <c r="A49" s="148" t="s">
        <v>357</v>
      </c>
      <c r="X49" s="121"/>
      <c r="Y49" s="121"/>
    </row>
    <row r="50" spans="1:25" ht="12.75" customHeight="1">
      <c r="X50" s="121"/>
      <c r="Y50" s="121"/>
    </row>
  </sheetData>
  <mergeCells count="82">
    <mergeCell ref="W5:Y5"/>
    <mergeCell ref="C17:D17"/>
    <mergeCell ref="C24:D24"/>
    <mergeCell ref="N5:N6"/>
    <mergeCell ref="O3:R4"/>
    <mergeCell ref="K3:N4"/>
    <mergeCell ref="C22:D22"/>
    <mergeCell ref="AE3:AE7"/>
    <mergeCell ref="F5:F6"/>
    <mergeCell ref="G5:G6"/>
    <mergeCell ref="H5:H6"/>
    <mergeCell ref="I5:I6"/>
    <mergeCell ref="J5:J6"/>
    <mergeCell ref="K5:K6"/>
    <mergeCell ref="L5:L6"/>
    <mergeCell ref="S3:S4"/>
    <mergeCell ref="AA3:AC4"/>
    <mergeCell ref="AD3:AD6"/>
    <mergeCell ref="U5:U6"/>
    <mergeCell ref="AB5:AB6"/>
    <mergeCell ref="AC5:AC6"/>
    <mergeCell ref="V5:V6"/>
    <mergeCell ref="M5:M6"/>
    <mergeCell ref="A15:A32"/>
    <mergeCell ref="B29:B31"/>
    <mergeCell ref="O7:AD7"/>
    <mergeCell ref="Z5:Z6"/>
    <mergeCell ref="AA5:AA6"/>
    <mergeCell ref="R5:R6"/>
    <mergeCell ref="S5:S6"/>
    <mergeCell ref="Q5:Q6"/>
    <mergeCell ref="O5:P5"/>
    <mergeCell ref="A3:D6"/>
    <mergeCell ref="E3:E7"/>
    <mergeCell ref="F3:G4"/>
    <mergeCell ref="H3:J4"/>
    <mergeCell ref="F7:N7"/>
    <mergeCell ref="T3:Z4"/>
    <mergeCell ref="T5:T6"/>
    <mergeCell ref="B33:B35"/>
    <mergeCell ref="C33:D33"/>
    <mergeCell ref="C34:D34"/>
    <mergeCell ref="C35:D35"/>
    <mergeCell ref="B15:B21"/>
    <mergeCell ref="C15:D15"/>
    <mergeCell ref="C29:D29"/>
    <mergeCell ref="C30:D30"/>
    <mergeCell ref="C31:D31"/>
    <mergeCell ref="C18:D18"/>
    <mergeCell ref="C16:D16"/>
    <mergeCell ref="C20:D20"/>
    <mergeCell ref="C19:D19"/>
    <mergeCell ref="C21:D21"/>
    <mergeCell ref="C28:D28"/>
    <mergeCell ref="C23:D23"/>
    <mergeCell ref="C25:D25"/>
    <mergeCell ref="C26:D26"/>
    <mergeCell ref="C27:D27"/>
    <mergeCell ref="A1:D1"/>
    <mergeCell ref="C44:D44"/>
    <mergeCell ref="C32:D32"/>
    <mergeCell ref="B22:B28"/>
    <mergeCell ref="A33:A35"/>
    <mergeCell ref="A8:B14"/>
    <mergeCell ref="C8:D8"/>
    <mergeCell ref="C9:D9"/>
    <mergeCell ref="C10:D10"/>
    <mergeCell ref="C11:D11"/>
    <mergeCell ref="C12:D12"/>
    <mergeCell ref="C13:D13"/>
    <mergeCell ref="C14:D14"/>
    <mergeCell ref="C45:D45"/>
    <mergeCell ref="A36:A45"/>
    <mergeCell ref="C36:D36"/>
    <mergeCell ref="B37:B45"/>
    <mergeCell ref="C37:D37"/>
    <mergeCell ref="C38:D38"/>
    <mergeCell ref="C40:D40"/>
    <mergeCell ref="C41:D41"/>
    <mergeCell ref="C42:D42"/>
    <mergeCell ref="C43:D43"/>
    <mergeCell ref="C39:D39"/>
  </mergeCells>
  <phoneticPr fontId="6" type="noConversion"/>
  <hyperlinks>
    <hyperlink ref="A1:D1" location="Inhaltsverzeichnis!A9" display="1.3 Energiebilanz Berlin 2009 in Steinkohleneinheiten" xr:uid="{00000000-0004-0000-0600-000000000000}"/>
  </hyperlinks>
  <pageMargins left="0.59055118110236227" right="0.59055118110236227" top="0.78740157480314965" bottom="0.78740157480314965" header="0.31496062992125984" footer="0.23622047244094491"/>
  <pageSetup paperSize="9" firstPageNumber="10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colBreaks count="2" manualBreakCount="2">
    <brk id="14" max="1048575" man="1"/>
    <brk id="31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AE63"/>
  <sheetViews>
    <sheetView zoomScaleNormal="100" workbookViewId="0"/>
  </sheetViews>
  <sheetFormatPr baseColWidth="10" defaultRowHeight="13.2"/>
  <cols>
    <col min="1" max="1" width="92.88671875" customWidth="1"/>
    <col min="2" max="2" width="10.5546875" customWidth="1"/>
    <col min="3" max="3" width="5" bestFit="1" customWidth="1"/>
  </cols>
  <sheetData>
    <row r="1" spans="1:10" s="2" customFormat="1" ht="12" customHeight="1">
      <c r="A1" s="248" t="s">
        <v>414</v>
      </c>
      <c r="H1" s="16"/>
    </row>
    <row r="2" spans="1:10" ht="12" customHeight="1">
      <c r="A2" s="248" t="s">
        <v>415</v>
      </c>
    </row>
    <row r="3" spans="1:10" ht="12" customHeight="1">
      <c r="A3" s="223"/>
      <c r="B3" s="224"/>
    </row>
    <row r="4" spans="1:10" ht="24.6" customHeight="1">
      <c r="C4" s="295"/>
      <c r="D4" s="301" t="s">
        <v>2</v>
      </c>
      <c r="E4" s="296" t="s">
        <v>3</v>
      </c>
      <c r="F4" s="297" t="s">
        <v>54</v>
      </c>
      <c r="G4" s="298" t="s">
        <v>40</v>
      </c>
      <c r="H4" s="299" t="s">
        <v>159</v>
      </c>
      <c r="I4" s="298" t="s">
        <v>48</v>
      </c>
      <c r="J4" s="300" t="s">
        <v>281</v>
      </c>
    </row>
    <row r="5" spans="1:10" ht="12" customHeight="1">
      <c r="C5" s="302">
        <v>1990</v>
      </c>
      <c r="D5" s="332">
        <v>82.828999999999994</v>
      </c>
      <c r="E5" s="332">
        <v>47.960999999999999</v>
      </c>
      <c r="F5" s="332">
        <v>150.75700000000001</v>
      </c>
      <c r="G5" s="332">
        <v>58.873252999999998</v>
      </c>
      <c r="H5" s="332">
        <v>2.2514000000000003</v>
      </c>
      <c r="I5" s="332">
        <v>12.632400000000001</v>
      </c>
      <c r="J5" s="332">
        <v>0.90360000000000007</v>
      </c>
    </row>
    <row r="6" spans="1:10" ht="12" customHeight="1">
      <c r="C6" s="302"/>
      <c r="D6" s="332"/>
      <c r="E6" s="332"/>
      <c r="F6" s="332"/>
      <c r="G6" s="332"/>
      <c r="H6" s="332"/>
      <c r="I6" s="332"/>
      <c r="J6" s="332"/>
    </row>
    <row r="7" spans="1:10" ht="12" customHeight="1">
      <c r="C7" s="302">
        <v>2000</v>
      </c>
      <c r="D7" s="332">
        <v>83.967547999999994</v>
      </c>
      <c r="E7" s="332">
        <v>13.072364</v>
      </c>
      <c r="F7" s="332">
        <v>132.80223100000001</v>
      </c>
      <c r="G7" s="332">
        <v>85.638930999999999</v>
      </c>
      <c r="H7" s="332">
        <v>2.4547489999999996</v>
      </c>
      <c r="I7" s="332">
        <v>12.060047000000001</v>
      </c>
      <c r="J7" s="332">
        <v>1.5220640000000001</v>
      </c>
    </row>
    <row r="8" spans="1:10" ht="12" customHeight="1">
      <c r="C8" s="302"/>
      <c r="D8" s="332"/>
      <c r="E8" s="332"/>
      <c r="F8" s="332"/>
      <c r="G8" s="332"/>
      <c r="H8" s="332"/>
      <c r="I8" s="332"/>
      <c r="J8" s="332"/>
    </row>
    <row r="9" spans="1:10" ht="12" customHeight="1">
      <c r="C9" s="302">
        <v>2010</v>
      </c>
      <c r="D9" s="332">
        <v>45.085298000000002</v>
      </c>
      <c r="E9" s="332">
        <v>14.363961999999999</v>
      </c>
      <c r="F9" s="332">
        <v>101.631794</v>
      </c>
      <c r="G9" s="332">
        <v>113.94170200000001</v>
      </c>
      <c r="H9" s="332">
        <v>9.6768150000000013</v>
      </c>
      <c r="I9" s="332">
        <v>22.481034999999999</v>
      </c>
      <c r="J9" s="332">
        <v>2.0891519999999999</v>
      </c>
    </row>
    <row r="10" spans="1:10" ht="12" customHeight="1">
      <c r="C10" s="302"/>
      <c r="D10" s="332"/>
      <c r="E10" s="332"/>
      <c r="F10" s="332"/>
      <c r="G10" s="332"/>
      <c r="H10" s="332"/>
      <c r="I10" s="332"/>
      <c r="J10" s="332"/>
    </row>
    <row r="11" spans="1:10" ht="12" customHeight="1">
      <c r="C11" s="302">
        <v>2015</v>
      </c>
      <c r="D11" s="434">
        <v>39.81</v>
      </c>
      <c r="E11" s="434">
        <v>12.173</v>
      </c>
      <c r="F11" s="434">
        <v>96.021000000000001</v>
      </c>
      <c r="G11" s="434">
        <v>79.418000000000006</v>
      </c>
      <c r="H11" s="434">
        <v>11.2</v>
      </c>
      <c r="I11" s="434">
        <v>24.3</v>
      </c>
      <c r="J11" s="434">
        <v>2.0760000000000001</v>
      </c>
    </row>
    <row r="12" spans="1:10" ht="12" customHeight="1">
      <c r="C12" s="302">
        <v>2016</v>
      </c>
      <c r="D12" s="434">
        <v>36.893999999999998</v>
      </c>
      <c r="E12" s="434">
        <v>12.412000000000001</v>
      </c>
      <c r="F12" s="434">
        <v>97.314999999999998</v>
      </c>
      <c r="G12" s="434">
        <v>88.557000000000002</v>
      </c>
      <c r="H12" s="434">
        <v>11.221</v>
      </c>
      <c r="I12" s="434">
        <v>23.385999999999999</v>
      </c>
      <c r="J12" s="434">
        <v>2.3370000000000002</v>
      </c>
    </row>
    <row r="13" spans="1:10" ht="12" customHeight="1">
      <c r="C13" s="302">
        <v>2017</v>
      </c>
      <c r="D13" s="434">
        <v>37.167000000000002</v>
      </c>
      <c r="E13" s="434">
        <v>6.0469999999999997</v>
      </c>
      <c r="F13" s="434">
        <v>96.233999999999995</v>
      </c>
      <c r="G13" s="434">
        <v>94.793999999999997</v>
      </c>
      <c r="H13" s="434">
        <v>11.57</v>
      </c>
      <c r="I13" s="434">
        <v>22.297999999999998</v>
      </c>
      <c r="J13" s="434">
        <v>2.4470000000000001</v>
      </c>
    </row>
    <row r="14" spans="1:10" ht="12" customHeight="1">
      <c r="C14" s="302">
        <v>2018</v>
      </c>
      <c r="D14" s="434">
        <v>30.494</v>
      </c>
      <c r="E14" s="434">
        <v>0.55300000000000005</v>
      </c>
      <c r="F14" s="434">
        <v>93.864999999999995</v>
      </c>
      <c r="G14" s="434">
        <v>100.536</v>
      </c>
      <c r="H14" s="434">
        <v>13.928000000000001</v>
      </c>
      <c r="I14" s="434">
        <v>24.567</v>
      </c>
      <c r="J14" s="434">
        <v>2.5609999999999999</v>
      </c>
    </row>
    <row r="15" spans="1:10" ht="12" customHeight="1">
      <c r="C15" s="302">
        <v>2019</v>
      </c>
      <c r="D15" s="434">
        <v>20.744</v>
      </c>
      <c r="E15" s="434">
        <v>0.44500000000000001</v>
      </c>
      <c r="F15" s="434">
        <v>94.043999999999997</v>
      </c>
      <c r="G15" s="434">
        <v>104.748</v>
      </c>
      <c r="H15" s="434">
        <v>14.795999999999999</v>
      </c>
      <c r="I15" s="434">
        <v>26.388999999999999</v>
      </c>
      <c r="J15" s="434">
        <v>3.14</v>
      </c>
    </row>
    <row r="16" spans="1:10" ht="12" customHeight="1">
      <c r="C16" s="302">
        <v>2020</v>
      </c>
      <c r="D16" s="434">
        <v>22.228999999999999</v>
      </c>
      <c r="E16" s="434">
        <v>0.55100000000000005</v>
      </c>
      <c r="F16" s="434">
        <v>70.313000000000002</v>
      </c>
      <c r="G16" s="434">
        <v>102.423</v>
      </c>
      <c r="H16" s="434">
        <v>14.493</v>
      </c>
      <c r="I16" s="434">
        <v>20.716999999999999</v>
      </c>
      <c r="J16" s="434">
        <v>2.4820000000000002</v>
      </c>
    </row>
    <row r="17" spans="1:12" ht="12" customHeight="1">
      <c r="K17" s="336"/>
    </row>
    <row r="18" spans="1:12" ht="12" customHeight="1">
      <c r="K18" s="336"/>
      <c r="L18" s="435"/>
    </row>
    <row r="19" spans="1:12" ht="12" customHeight="1"/>
    <row r="20" spans="1:12" ht="12" customHeight="1"/>
    <row r="21" spans="1:12" ht="12" customHeight="1"/>
    <row r="22" spans="1:12" ht="12" customHeight="1"/>
    <row r="23" spans="1:12" ht="12" customHeight="1"/>
    <row r="24" spans="1:12" ht="12" customHeight="1">
      <c r="K24" s="333"/>
    </row>
    <row r="25" spans="1:12" ht="12" customHeight="1"/>
    <row r="26" spans="1:12" ht="12" customHeight="1">
      <c r="A26" s="223"/>
    </row>
    <row r="27" spans="1:12" ht="12" customHeight="1"/>
    <row r="28" spans="1:12" ht="12" customHeight="1"/>
    <row r="29" spans="1:12" ht="12" customHeight="1"/>
    <row r="30" spans="1:12" ht="12" customHeight="1">
      <c r="C30" s="671" t="s">
        <v>68</v>
      </c>
      <c r="D30" s="669" t="s">
        <v>164</v>
      </c>
      <c r="E30" s="666" t="s">
        <v>165</v>
      </c>
      <c r="F30" s="667"/>
      <c r="G30" s="667"/>
      <c r="H30" s="667"/>
      <c r="I30" s="668"/>
      <c r="J30" s="2"/>
    </row>
    <row r="31" spans="1:12" ht="12" customHeight="1">
      <c r="C31" s="670"/>
      <c r="D31" s="670"/>
      <c r="E31" s="296" t="s">
        <v>321</v>
      </c>
      <c r="F31" s="297" t="s">
        <v>322</v>
      </c>
      <c r="G31" s="298" t="s">
        <v>323</v>
      </c>
      <c r="H31" s="299" t="s">
        <v>324</v>
      </c>
      <c r="I31" s="298" t="s">
        <v>325</v>
      </c>
    </row>
    <row r="32" spans="1:12" ht="12" customHeight="1">
      <c r="C32" s="302">
        <v>2010</v>
      </c>
      <c r="D32" s="464">
        <v>9676.8150000000005</v>
      </c>
      <c r="E32" s="464">
        <v>17.228000000000002</v>
      </c>
      <c r="F32" s="464">
        <v>159.17699999999999</v>
      </c>
      <c r="G32" s="464">
        <v>6404.7030000000004</v>
      </c>
      <c r="H32" s="464">
        <v>2804.3069999999998</v>
      </c>
      <c r="I32" s="464">
        <v>291.39999999999998</v>
      </c>
    </row>
    <row r="33" spans="1:10" ht="12" customHeight="1">
      <c r="C33" s="302">
        <v>2011</v>
      </c>
      <c r="D33" s="464">
        <v>9437.1129999999994</v>
      </c>
      <c r="E33" s="464">
        <v>20.972000000000001</v>
      </c>
      <c r="F33" s="464">
        <v>240.39400000000001</v>
      </c>
      <c r="G33" s="464">
        <v>6055.59</v>
      </c>
      <c r="H33" s="464">
        <v>2798.1590000000001</v>
      </c>
      <c r="I33" s="464">
        <v>321.99799999999999</v>
      </c>
    </row>
    <row r="34" spans="1:10" ht="12" customHeight="1">
      <c r="C34" s="302">
        <v>2012</v>
      </c>
      <c r="D34" s="464">
        <v>10560.689</v>
      </c>
      <c r="E34" s="464">
        <v>19.253</v>
      </c>
      <c r="F34" s="464">
        <v>280.303</v>
      </c>
      <c r="G34" s="464">
        <v>6981.2809999999999</v>
      </c>
      <c r="H34" s="464">
        <v>2876.7530000000002</v>
      </c>
      <c r="I34" s="464">
        <v>403.1</v>
      </c>
    </row>
    <row r="35" spans="1:10" ht="12" customHeight="1">
      <c r="C35" s="302">
        <v>2013</v>
      </c>
      <c r="D35" s="464">
        <v>11330.955</v>
      </c>
      <c r="E35" s="464">
        <v>17.969000000000001</v>
      </c>
      <c r="F35" s="464">
        <v>279.351</v>
      </c>
      <c r="G35" s="464">
        <v>7872.826</v>
      </c>
      <c r="H35" s="464">
        <v>2722.27</v>
      </c>
      <c r="I35" s="464">
        <v>438.53899999999999</v>
      </c>
    </row>
    <row r="36" spans="1:10" ht="12" customHeight="1">
      <c r="C36" s="302">
        <v>2014</v>
      </c>
      <c r="D36" s="464">
        <v>11237.841</v>
      </c>
      <c r="E36" s="464">
        <v>21.471</v>
      </c>
      <c r="F36" s="464">
        <v>315.935</v>
      </c>
      <c r="G36" s="464">
        <v>7712.6030000000001</v>
      </c>
      <c r="H36" s="464">
        <v>2710.732</v>
      </c>
      <c r="I36" s="464">
        <v>477.1</v>
      </c>
    </row>
    <row r="37" spans="1:10" ht="12" customHeight="1">
      <c r="C37" s="302">
        <v>2015</v>
      </c>
      <c r="D37" s="464">
        <v>11200.314</v>
      </c>
      <c r="E37" s="464">
        <v>43.81</v>
      </c>
      <c r="F37" s="464">
        <v>329.911</v>
      </c>
      <c r="G37" s="464">
        <v>7659.9780000000001</v>
      </c>
      <c r="H37" s="464">
        <v>2643.1849999999999</v>
      </c>
      <c r="I37" s="464">
        <v>523.42899999999997</v>
      </c>
    </row>
    <row r="38" spans="1:10" ht="12" customHeight="1">
      <c r="C38" s="302">
        <v>2016</v>
      </c>
      <c r="D38" s="464">
        <v>11221.474</v>
      </c>
      <c r="E38" s="464">
        <v>69.837000000000003</v>
      </c>
      <c r="F38" s="464">
        <v>328.73399999999998</v>
      </c>
      <c r="G38" s="464">
        <v>7641.3059999999996</v>
      </c>
      <c r="H38" s="464">
        <v>2650.933</v>
      </c>
      <c r="I38" s="464">
        <v>530.66300000000001</v>
      </c>
    </row>
    <row r="39" spans="1:10" s="2" customFormat="1" ht="12" customHeight="1">
      <c r="C39" s="302">
        <v>2017</v>
      </c>
      <c r="D39" s="464">
        <v>11569.638000000001</v>
      </c>
      <c r="E39" s="464">
        <v>100.346</v>
      </c>
      <c r="F39" s="464">
        <v>328.19799999999998</v>
      </c>
      <c r="G39" s="464">
        <v>7829.652</v>
      </c>
      <c r="H39" s="464">
        <v>2709.2489999999998</v>
      </c>
      <c r="I39" s="464">
        <v>602.19299999999998</v>
      </c>
      <c r="J39"/>
    </row>
    <row r="40" spans="1:10" ht="12" customHeight="1">
      <c r="C40" s="302">
        <v>2018</v>
      </c>
      <c r="D40" s="464">
        <v>13928.486999999999</v>
      </c>
      <c r="E40" s="464">
        <v>102.28700000000001</v>
      </c>
      <c r="F40" s="464">
        <v>423.34500000000003</v>
      </c>
      <c r="G40" s="464">
        <v>9976.768</v>
      </c>
      <c r="H40" s="464">
        <v>2781.1689999999999</v>
      </c>
      <c r="I40" s="464">
        <v>644.91899999999998</v>
      </c>
    </row>
    <row r="41" spans="1:10" ht="12" customHeight="1">
      <c r="C41" s="302">
        <v>2019</v>
      </c>
      <c r="D41" s="464">
        <v>14795.582</v>
      </c>
      <c r="E41" s="464">
        <v>106.82299999999999</v>
      </c>
      <c r="F41" s="464">
        <v>389.911</v>
      </c>
      <c r="G41" s="464">
        <v>10810.021000000001</v>
      </c>
      <c r="H41" s="464">
        <v>2807.4029999999998</v>
      </c>
      <c r="I41" s="464">
        <v>681.42399999999998</v>
      </c>
    </row>
    <row r="42" spans="1:10" ht="12" customHeight="1">
      <c r="C42" s="302">
        <v>2020</v>
      </c>
      <c r="D42" s="464">
        <v>14493.058999999999</v>
      </c>
      <c r="E42" s="464">
        <v>100.605</v>
      </c>
      <c r="F42" s="464">
        <v>466.09800000000001</v>
      </c>
      <c r="G42" s="464">
        <v>9833.9670000000006</v>
      </c>
      <c r="H42" s="464">
        <v>3374.9639999999999</v>
      </c>
      <c r="I42" s="464">
        <v>717.42499999999995</v>
      </c>
    </row>
    <row r="43" spans="1:10" ht="12" customHeight="1"/>
    <row r="44" spans="1:10" ht="12" customHeight="1"/>
    <row r="45" spans="1:10" ht="12" customHeight="1"/>
    <row r="46" spans="1:10" ht="12" customHeight="1"/>
    <row r="47" spans="1:10" ht="12" customHeight="1">
      <c r="A47" s="225"/>
    </row>
    <row r="48" spans="1:10" ht="12" customHeight="1"/>
    <row r="49" spans="1:31" ht="12" customHeight="1"/>
    <row r="50" spans="1:31" ht="12" customHeight="1"/>
    <row r="51" spans="1:31" ht="12" customHeight="1"/>
    <row r="52" spans="1:31" ht="12" customHeight="1"/>
    <row r="53" spans="1:31" ht="12" customHeight="1"/>
    <row r="60" spans="1:31">
      <c r="A60" s="213" t="s">
        <v>143</v>
      </c>
    </row>
    <row r="61" spans="1:31" s="122" customFormat="1" ht="12" customHeight="1">
      <c r="A61" s="382" t="s">
        <v>366</v>
      </c>
      <c r="B61" s="147"/>
      <c r="C61" s="121"/>
      <c r="D61" s="121"/>
      <c r="E61" s="148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Y61" s="121"/>
      <c r="Z61" s="121"/>
      <c r="AA61" s="121"/>
      <c r="AB61" s="121"/>
      <c r="AC61" s="121"/>
      <c r="AD61" s="121"/>
      <c r="AE61" s="121"/>
    </row>
    <row r="62" spans="1:31">
      <c r="B62" s="147"/>
    </row>
    <row r="63" spans="1:31">
      <c r="A63" s="146"/>
    </row>
  </sheetData>
  <mergeCells count="3">
    <mergeCell ref="E30:I30"/>
    <mergeCell ref="D30:D31"/>
    <mergeCell ref="C30:C31"/>
  </mergeCells>
  <phoneticPr fontId="6" type="noConversion"/>
  <hyperlinks>
    <hyperlink ref="A1" location="Inhaltsverzeichnis!A11" display="2. Entwicklung des Energieverbrauchs und der CO2-Emissionen im Land Berlin 1990 - 2009" xr:uid="{00000000-0004-0000-0700-000000000000}"/>
    <hyperlink ref="A2" location="Inhaltsverzeichnis!A12" display="2.1 Primärenergieverbrauch im Land Berlin 1990 - 2009" xr:uid="{00000000-0004-0000-0700-000001000000}"/>
  </hyperlinks>
  <pageMargins left="0.59055118110236227" right="0.59055118110236227" top="0.78740157480314965" bottom="0.78740157480314965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rowBreaks count="1" manualBreakCount="1">
    <brk id="63" max="1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4034" r:id="rId5">
          <objectPr defaultSize="0" r:id="rId6">
            <anchor moveWithCells="1">
              <from>
                <xdr:col>0</xdr:col>
                <xdr:colOff>30480</xdr:colOff>
                <xdr:row>25</xdr:row>
                <xdr:rowOff>83820</xdr:rowOff>
              </from>
              <to>
                <xdr:col>0</xdr:col>
                <xdr:colOff>6332220</xdr:colOff>
                <xdr:row>37</xdr:row>
                <xdr:rowOff>83820</xdr:rowOff>
              </to>
            </anchor>
          </objectPr>
        </oleObject>
      </mc:Choice>
      <mc:Fallback>
        <oleObject progId="Word.Document.8" shapeId="44034" r:id="rId5"/>
      </mc:Fallback>
    </mc:AlternateContent>
    <mc:AlternateContent xmlns:mc="http://schemas.openxmlformats.org/markup-compatibility/2006">
      <mc:Choice Requires="x14">
        <oleObject progId="Word.Document.8" shapeId="44035" r:id="rId7">
          <objectPr defaultSize="0" r:id="rId8">
            <anchor moveWithCells="1">
              <from>
                <xdr:col>0</xdr:col>
                <xdr:colOff>0</xdr:colOff>
                <xdr:row>3</xdr:row>
                <xdr:rowOff>7620</xdr:rowOff>
              </from>
              <to>
                <xdr:col>0</xdr:col>
                <xdr:colOff>6263640</xdr:colOff>
                <xdr:row>6</xdr:row>
                <xdr:rowOff>129540</xdr:rowOff>
              </to>
            </anchor>
          </objectPr>
        </oleObject>
      </mc:Choice>
      <mc:Fallback>
        <oleObject progId="Word.Document.8" shapeId="44035" r:id="rId7"/>
      </mc:Fallback>
    </mc:AlternateContent>
    <mc:AlternateContent xmlns:mc="http://schemas.openxmlformats.org/markup-compatibility/2006">
      <mc:Choice Requires="x14">
        <oleObject progId="Word.Document.8" shapeId="44036" r:id="rId9">
          <objectPr defaultSize="0" autoPict="0" r:id="rId10">
            <anchor moveWithCells="1" sizeWithCells="1">
              <from>
                <xdr:col>0</xdr:col>
                <xdr:colOff>0</xdr:colOff>
                <xdr:row>53</xdr:row>
                <xdr:rowOff>45720</xdr:rowOff>
              </from>
              <to>
                <xdr:col>0</xdr:col>
                <xdr:colOff>6134100</xdr:colOff>
                <xdr:row>59</xdr:row>
                <xdr:rowOff>114300</xdr:rowOff>
              </to>
            </anchor>
          </objectPr>
        </oleObject>
      </mc:Choice>
      <mc:Fallback>
        <oleObject progId="Word.Document.8" shapeId="44036" r:id="rId9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3"/>
  <dimension ref="A1:L33"/>
  <sheetViews>
    <sheetView zoomScaleNormal="100" workbookViewId="0"/>
  </sheetViews>
  <sheetFormatPr baseColWidth="10" defaultRowHeight="13.2"/>
  <cols>
    <col min="1" max="1" width="92.88671875" customWidth="1"/>
  </cols>
  <sheetData>
    <row r="1" spans="1:12" ht="12.75" customHeight="1">
      <c r="A1" s="248" t="s">
        <v>430</v>
      </c>
      <c r="C1" s="190"/>
      <c r="H1" s="16"/>
    </row>
    <row r="2" spans="1:12" ht="12.75" customHeight="1">
      <c r="A2" s="222"/>
    </row>
    <row r="3" spans="1:12" ht="12.75" customHeight="1">
      <c r="A3" s="226"/>
    </row>
    <row r="6" spans="1:12" ht="22.8">
      <c r="E6" s="303"/>
      <c r="F6" s="301" t="s">
        <v>2</v>
      </c>
      <c r="G6" s="296" t="s">
        <v>3</v>
      </c>
      <c r="H6" s="297" t="s">
        <v>54</v>
      </c>
      <c r="I6" s="298" t="s">
        <v>40</v>
      </c>
      <c r="J6" s="299" t="s">
        <v>159</v>
      </c>
      <c r="K6" s="298" t="s">
        <v>48</v>
      </c>
      <c r="L6" s="300" t="s">
        <v>87</v>
      </c>
    </row>
    <row r="7" spans="1:12">
      <c r="E7" s="302">
        <v>1990</v>
      </c>
      <c r="F7" s="332">
        <v>5.9039999999999999</v>
      </c>
      <c r="G7" s="332">
        <v>26.722000000000001</v>
      </c>
      <c r="H7" s="332">
        <v>109.837</v>
      </c>
      <c r="I7" s="332">
        <v>25.622</v>
      </c>
      <c r="J7" s="332">
        <v>1.2250000000000001</v>
      </c>
      <c r="K7" s="332">
        <v>49.351999999999997</v>
      </c>
      <c r="L7" s="332">
        <v>42.771999999999998</v>
      </c>
    </row>
    <row r="8" spans="1:12">
      <c r="E8" s="302"/>
      <c r="F8" s="332"/>
      <c r="G8" s="332"/>
      <c r="H8" s="332"/>
      <c r="I8" s="332"/>
      <c r="J8" s="332"/>
      <c r="K8" s="332"/>
      <c r="L8" s="332"/>
    </row>
    <row r="9" spans="1:12">
      <c r="E9" s="302">
        <v>2000</v>
      </c>
      <c r="F9" s="332">
        <v>0.204933</v>
      </c>
      <c r="G9" s="332">
        <v>1.0225569999999999</v>
      </c>
      <c r="H9" s="332">
        <v>128.305532</v>
      </c>
      <c r="I9" s="332">
        <v>53.084637999999998</v>
      </c>
      <c r="J9" s="332">
        <v>2.5665E-2</v>
      </c>
      <c r="K9" s="332">
        <v>47.576127999999997</v>
      </c>
      <c r="L9" s="332">
        <v>39.963457999999996</v>
      </c>
    </row>
    <row r="10" spans="1:12">
      <c r="E10" s="302"/>
      <c r="F10" s="332"/>
      <c r="G10" s="332"/>
      <c r="H10" s="332"/>
      <c r="I10" s="332"/>
      <c r="J10" s="332"/>
      <c r="K10" s="332"/>
      <c r="L10" s="332"/>
    </row>
    <row r="11" spans="1:12">
      <c r="E11" s="302">
        <v>2010</v>
      </c>
      <c r="F11" s="332">
        <v>1.446E-3</v>
      </c>
      <c r="G11" s="332">
        <v>0.76647299999999996</v>
      </c>
      <c r="H11" s="332">
        <v>98.583522000000002</v>
      </c>
      <c r="I11" s="332">
        <v>69.866769000000005</v>
      </c>
      <c r="J11" s="332">
        <v>3.846136</v>
      </c>
      <c r="K11" s="332">
        <v>51.590001999999998</v>
      </c>
      <c r="L11" s="332">
        <v>46.517887000000002</v>
      </c>
    </row>
    <row r="12" spans="1:12">
      <c r="E12" s="302"/>
      <c r="F12" s="332"/>
      <c r="G12" s="332"/>
      <c r="H12" s="332"/>
      <c r="I12" s="332"/>
      <c r="J12" s="332"/>
      <c r="K12" s="332"/>
      <c r="L12" s="332"/>
    </row>
    <row r="13" spans="1:12" ht="12.75" customHeight="1">
      <c r="E13" s="302">
        <v>2015</v>
      </c>
      <c r="F13" s="449">
        <v>0</v>
      </c>
      <c r="G13" s="332">
        <v>0.40200000000000002</v>
      </c>
      <c r="H13" s="332">
        <v>93.073999999999998</v>
      </c>
      <c r="I13" s="332">
        <v>46.752000000000002</v>
      </c>
      <c r="J13" s="332">
        <v>4.4029999999999996</v>
      </c>
      <c r="K13" s="332">
        <v>48.052</v>
      </c>
      <c r="L13" s="332">
        <v>37.286999999999999</v>
      </c>
    </row>
    <row r="14" spans="1:12" ht="12.75" customHeight="1">
      <c r="E14" s="302">
        <v>2016</v>
      </c>
      <c r="F14" s="449">
        <v>0</v>
      </c>
      <c r="G14" s="332">
        <v>0.39800000000000002</v>
      </c>
      <c r="H14" s="332">
        <v>94.242000000000004</v>
      </c>
      <c r="I14" s="332">
        <v>51.17</v>
      </c>
      <c r="J14" s="332">
        <v>4.3319999999999999</v>
      </c>
      <c r="K14" s="332">
        <v>48.212000000000003</v>
      </c>
      <c r="L14" s="332">
        <v>38.572000000000003</v>
      </c>
    </row>
    <row r="15" spans="1:12" ht="12.75" customHeight="1">
      <c r="E15" s="302">
        <v>2017</v>
      </c>
      <c r="F15" s="449">
        <v>0</v>
      </c>
      <c r="G15" s="332">
        <v>0.41899999999999998</v>
      </c>
      <c r="H15" s="332">
        <v>95.26</v>
      </c>
      <c r="I15" s="332">
        <v>50.067</v>
      </c>
      <c r="J15" s="332">
        <v>4.3019999999999996</v>
      </c>
      <c r="K15" s="332">
        <v>47.351999999999997</v>
      </c>
      <c r="L15" s="332">
        <v>39.283999999999999</v>
      </c>
    </row>
    <row r="16" spans="1:12" ht="12.75" customHeight="1">
      <c r="E16" s="302">
        <v>2018</v>
      </c>
      <c r="F16" s="449">
        <v>0</v>
      </c>
      <c r="G16" s="332">
        <v>0.42299999999999999</v>
      </c>
      <c r="H16" s="332">
        <v>92.91</v>
      </c>
      <c r="I16" s="332">
        <v>50.145000000000003</v>
      </c>
      <c r="J16" s="332">
        <v>4.6100000000000003</v>
      </c>
      <c r="K16" s="332">
        <v>47.106999999999999</v>
      </c>
      <c r="L16" s="332">
        <v>39.728000000000002</v>
      </c>
    </row>
    <row r="17" spans="1:12" ht="12.75" customHeight="1">
      <c r="E17" s="302">
        <v>2019</v>
      </c>
      <c r="F17" s="449">
        <v>0</v>
      </c>
      <c r="G17" s="332">
        <v>0.33600000000000002</v>
      </c>
      <c r="H17" s="332">
        <v>92.899000000000001</v>
      </c>
      <c r="I17" s="332">
        <v>48.45</v>
      </c>
      <c r="J17" s="332">
        <v>4.6710000000000003</v>
      </c>
      <c r="K17" s="332">
        <v>46.24</v>
      </c>
      <c r="L17" s="332">
        <v>39.759</v>
      </c>
    </row>
    <row r="18" spans="1:12" ht="12.75" customHeight="1">
      <c r="E18" s="302">
        <v>2020</v>
      </c>
      <c r="F18" s="449">
        <v>0</v>
      </c>
      <c r="G18" s="332">
        <v>0.44400000000000001</v>
      </c>
      <c r="H18" s="332">
        <v>69.822000000000003</v>
      </c>
      <c r="I18" s="332">
        <v>47.268000000000001</v>
      </c>
      <c r="J18" s="332">
        <v>5.2709999999999999</v>
      </c>
      <c r="K18" s="332">
        <v>44.188000000000002</v>
      </c>
      <c r="L18" s="332">
        <v>38.317</v>
      </c>
    </row>
    <row r="27" spans="1:12" ht="22.8">
      <c r="E27" s="295"/>
      <c r="F27" s="301" t="s">
        <v>2</v>
      </c>
      <c r="G27" s="296" t="s">
        <v>3</v>
      </c>
      <c r="H27" s="297" t="s">
        <v>54</v>
      </c>
      <c r="I27" s="298" t="s">
        <v>40</v>
      </c>
      <c r="J27" s="299" t="s">
        <v>159</v>
      </c>
      <c r="K27" s="298" t="s">
        <v>48</v>
      </c>
      <c r="L27" s="300" t="s">
        <v>87</v>
      </c>
    </row>
    <row r="28" spans="1:12">
      <c r="A28" s="227"/>
      <c r="E28" s="302">
        <v>2020</v>
      </c>
      <c r="F28" s="332">
        <v>0</v>
      </c>
      <c r="G28" s="332">
        <v>0.216</v>
      </c>
      <c r="H28" s="332">
        <v>34.008000000000003</v>
      </c>
      <c r="I28" s="332">
        <v>23.023</v>
      </c>
      <c r="J28" s="332">
        <v>2.5670000000000002</v>
      </c>
      <c r="K28" s="332">
        <v>21.523</v>
      </c>
      <c r="L28" s="332">
        <v>18.663</v>
      </c>
    </row>
    <row r="29" spans="1:12">
      <c r="A29" s="227"/>
    </row>
    <row r="30" spans="1:12" ht="14.25" customHeight="1"/>
    <row r="31" spans="1:12" ht="12.75" customHeight="1"/>
    <row r="32" spans="1:12" ht="12.75" customHeight="1"/>
    <row r="33" ht="12.75" customHeight="1"/>
  </sheetData>
  <phoneticPr fontId="6" type="noConversion"/>
  <hyperlinks>
    <hyperlink ref="A1" location="Inhaltsverzeichnis!A13" display="2.2 Endenergieverbrauch im Land Berlin 1990 - 2009" xr:uid="{00000000-0004-0000-0800-000000000000}"/>
  </hyperlinks>
  <pageMargins left="0.59055118110236227" right="0.59055118110236227" top="0.78740157480314965" bottom="0.78740157480314965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j/20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6082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0</xdr:col>
                <xdr:colOff>6179820</xdr:colOff>
                <xdr:row>13</xdr:row>
                <xdr:rowOff>68580</xdr:rowOff>
              </to>
            </anchor>
          </objectPr>
        </oleObject>
      </mc:Choice>
      <mc:Fallback>
        <oleObject progId="Word.Document.8" shapeId="46082" r:id="rId5"/>
      </mc:Fallback>
    </mc:AlternateContent>
    <mc:AlternateContent xmlns:mc="http://schemas.openxmlformats.org/markup-compatibility/2006">
      <mc:Choice Requires="x14">
        <oleObject progId="Word.Document.8" shapeId="46084" r:id="rId7">
          <objectPr defaultSize="0" r:id="rId8">
            <anchor moveWithCells="1">
              <from>
                <xdr:col>0</xdr:col>
                <xdr:colOff>0</xdr:colOff>
                <xdr:row>32</xdr:row>
                <xdr:rowOff>7620</xdr:rowOff>
              </from>
              <to>
                <xdr:col>0</xdr:col>
                <xdr:colOff>6301740</xdr:colOff>
                <xdr:row>36</xdr:row>
                <xdr:rowOff>160020</xdr:rowOff>
              </to>
            </anchor>
          </objectPr>
        </oleObject>
      </mc:Choice>
      <mc:Fallback>
        <oleObject progId="Word.Document.8" shapeId="46084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30</vt:i4>
      </vt:variant>
    </vt:vector>
  </HeadingPairs>
  <TitlesOfParts>
    <vt:vector size="63" baseType="lpstr">
      <vt:lpstr>Titel</vt:lpstr>
      <vt:lpstr>Impressum</vt:lpstr>
      <vt:lpstr>Inhaltsverzeichnis</vt:lpstr>
      <vt:lpstr>S.4_Erl.1</vt:lpstr>
      <vt:lpstr>S.6+7_Bil.Menge</vt:lpstr>
      <vt:lpstr>S.8+9_Bil.TJ</vt:lpstr>
      <vt:lpstr>S.10+11_Bil.SKE</vt:lpstr>
      <vt:lpstr>S.12_PEV_Analyse</vt:lpstr>
      <vt:lpstr>S.13_EEV_Analyse</vt:lpstr>
      <vt:lpstr>S.14_EEV_Sektoren</vt:lpstr>
      <vt:lpstr>S.15_spez. EV</vt:lpstr>
      <vt:lpstr>S.16+17_Energieflussbild</vt:lpstr>
      <vt:lpstr>S.18_CO2_PEV</vt:lpstr>
      <vt:lpstr>S.19_CO2_PEV</vt:lpstr>
      <vt:lpstr>S.20_CO2_EEV</vt:lpstr>
      <vt:lpstr>S.21_CO2_EEV</vt:lpstr>
      <vt:lpstr>S.22_Sankey_Vergleich</vt:lpstr>
      <vt:lpstr>S.23_Kennz.</vt:lpstr>
      <vt:lpstr>S.24_PEV</vt:lpstr>
      <vt:lpstr>S.25_EEV_ET</vt:lpstr>
      <vt:lpstr>S.26_EEV_Sek</vt:lpstr>
      <vt:lpstr>S.27_Strombilanz</vt:lpstr>
      <vt:lpstr>S.28_Strombilanz</vt:lpstr>
      <vt:lpstr>S.29_Fernwärme</vt:lpstr>
      <vt:lpstr>S.30_Heizwerte</vt:lpstr>
      <vt:lpstr>S.31_CO2_ET</vt:lpstr>
      <vt:lpstr>S.32_CO2_Sek.</vt:lpstr>
      <vt:lpstr>S.33_CO2_Ver_ET</vt:lpstr>
      <vt:lpstr>S.34_CO2_Ver_Sek</vt:lpstr>
      <vt:lpstr>S.35_CO2_Staedte</vt:lpstr>
      <vt:lpstr>S.36+37_CO2_Bilanz</vt:lpstr>
      <vt:lpstr>S.38_CO2_Flugverkehr</vt:lpstr>
      <vt:lpstr>U4</vt:lpstr>
      <vt:lpstr>'S.10+11_Bil.SKE'!Druckbereich</vt:lpstr>
      <vt:lpstr>S.12_PEV_Analyse!Druckbereich</vt:lpstr>
      <vt:lpstr>S.13_EEV_Analyse!Druckbereich</vt:lpstr>
      <vt:lpstr>S.14_EEV_Sektoren!Druckbereich</vt:lpstr>
      <vt:lpstr>'S.15_spez. EV'!Druckbereich</vt:lpstr>
      <vt:lpstr>'S.16+17_Energieflussbild'!Druckbereich</vt:lpstr>
      <vt:lpstr>S.18_CO2_PEV!Druckbereich</vt:lpstr>
      <vt:lpstr>S.19_CO2_PEV!Druckbereich</vt:lpstr>
      <vt:lpstr>S.20_CO2_EEV!Druckbereich</vt:lpstr>
      <vt:lpstr>S.21_CO2_EEV!Druckbereich</vt:lpstr>
      <vt:lpstr>S.22_Sankey_Vergleich!Druckbereich</vt:lpstr>
      <vt:lpstr>S.23_Kennz.!Druckbereich</vt:lpstr>
      <vt:lpstr>S.24_PEV!Druckbereich</vt:lpstr>
      <vt:lpstr>S.25_EEV_ET!Druckbereich</vt:lpstr>
      <vt:lpstr>S.26_EEV_Sek!Druckbereich</vt:lpstr>
      <vt:lpstr>S.27_Strombilanz!Druckbereich</vt:lpstr>
      <vt:lpstr>S.28_Strombilanz!Druckbereich</vt:lpstr>
      <vt:lpstr>S.29_Fernwärme!Druckbereich</vt:lpstr>
      <vt:lpstr>S.30_Heizwerte!Druckbereich</vt:lpstr>
      <vt:lpstr>S.31_CO2_ET!Druckbereich</vt:lpstr>
      <vt:lpstr>S.32_CO2_Sek.!Druckbereich</vt:lpstr>
      <vt:lpstr>S.33_CO2_Ver_ET!Druckbereich</vt:lpstr>
      <vt:lpstr>S.34_CO2_Ver_Sek!Druckbereich</vt:lpstr>
      <vt:lpstr>'S.36+37_CO2_Bilanz'!Druckbereich</vt:lpstr>
      <vt:lpstr>S.38_CO2_Flugverkehr!Druckbereich</vt:lpstr>
      <vt:lpstr>S.4_Erl.1!Druckbereich</vt:lpstr>
      <vt:lpstr>'S.6+7_Bil.Menge'!Druckbereich</vt:lpstr>
      <vt:lpstr>'S.8+9_Bil.TJ'!Druckbereich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 und CO2-Bilanz in Berlin 2020</dc:title>
  <dc:subject>Energie</dc:subject>
  <dc:creator>Amt für Statistik Berlin-Brandenburg</dc:creator>
  <cp:keywords>Energieverbrauch, Brennstoffeinsatz, Fernwärme, Heizwerte</cp:keywords>
  <cp:lastModifiedBy>Zimmermann, Ilona</cp:lastModifiedBy>
  <cp:lastPrinted>2022-10-31T11:48:36Z</cp:lastPrinted>
  <dcterms:created xsi:type="dcterms:W3CDTF">2007-11-13T11:43:43Z</dcterms:created>
  <dcterms:modified xsi:type="dcterms:W3CDTF">2022-10-31T11:48:42Z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