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52311\10_Veröffentlichungen\02_StatBer\BE\2022\"/>
    </mc:Choice>
  </mc:AlternateContent>
  <xr:revisionPtr revIDLastSave="0" documentId="13_ncr:1_{14480DA6-C5E7-486D-944A-A8065943F3C1}" xr6:coauthVersionLast="36" xr6:coauthVersionMax="36" xr10:uidLastSave="{00000000-0000-0000-0000-000000000000}"/>
  <bookViews>
    <workbookView xWindow="11235" yWindow="-15" windowWidth="11265" windowHeight="9825" tabRatio="954" xr2:uid="{00000000-000D-0000-FFFF-FFFF00000000}"/>
  </bookViews>
  <sheets>
    <sheet name="Titel" sheetId="81" r:id="rId1"/>
    <sheet name="Impressum" sheetId="86" r:id="rId2"/>
    <sheet name="Inhaltsverzeichnis" sheetId="61" r:id="rId3"/>
    <sheet name="Grafiken" sheetId="70" r:id="rId4"/>
    <sheet name="Übersicht" sheetId="8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 " sheetId="53" r:id="rId13"/>
    <sheet name="Tab 9_10" sheetId="89" r:id="rId14"/>
    <sheet name="Tab 11" sheetId="56" r:id="rId15"/>
    <sheet name="U4" sheetId="88" r:id="rId16"/>
    <sheet name="Daten" sheetId="80" r:id="rId17"/>
  </sheets>
  <definedNames>
    <definedName name="_xlnm.Database" localSheetId="1">#REF!</definedName>
    <definedName name="_xlnm.Database">#REF!</definedName>
    <definedName name="_xlnm.Print_Area" localSheetId="3">Grafiken!$A$1:$H$119</definedName>
    <definedName name="_xlnm.Print_Area" localSheetId="1">Impressum!$A$1:$F$56</definedName>
    <definedName name="_xlnm.Print_Area" localSheetId="5">'Tab 1'!$A$1:$K$78</definedName>
    <definedName name="_xlnm.Print_Area" localSheetId="14">'Tab 11'!$A$1:$O$37</definedName>
    <definedName name="_xlnm.Print_Area" localSheetId="6">'Tab 2'!$A$1:$J$42</definedName>
    <definedName name="_xlnm.Print_Area" localSheetId="7">'Tab 3'!$A$1:$J$81</definedName>
    <definedName name="_xlnm.Print_Area" localSheetId="8">'Tab 4'!$A$1:$I$41</definedName>
    <definedName name="_xlnm.Print_Area" localSheetId="9">'Tab 5'!$A$1:$K$76</definedName>
    <definedName name="_xlnm.Print_Area" localSheetId="10">'Tab 6'!$A$1:$J$41</definedName>
    <definedName name="_xlnm.Print_Area" localSheetId="11">'Tab 7'!$A$1:$J$80</definedName>
    <definedName name="_xlnm.Print_Area" localSheetId="12">'Tab 8 '!$A:$I</definedName>
    <definedName name="_xlnm.Print_Area" localSheetId="13">'Tab 9_10'!$A:$F</definedName>
    <definedName name="_xlnm.Print_Area" localSheetId="15">'U4'!$A$1:$G$52</definedName>
    <definedName name="_xlnm.Print_Area" localSheetId="4">Übersicht!$A$1:$H$56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D37" i="80" l="1"/>
  <c r="D47" i="80"/>
  <c r="D46" i="80"/>
  <c r="D36" i="80"/>
  <c r="D35" i="80"/>
  <c r="D34" i="80"/>
  <c r="D33" i="80"/>
  <c r="D32" i="80"/>
  <c r="D31" i="80"/>
  <c r="D45" i="80"/>
  <c r="D30" i="80"/>
  <c r="D29" i="80"/>
  <c r="D44" i="80"/>
  <c r="D43" i="80"/>
  <c r="D28" i="80"/>
  <c r="D42" i="80"/>
  <c r="D41" i="80"/>
  <c r="C48" i="80"/>
  <c r="C37" i="80"/>
  <c r="C47" i="80"/>
  <c r="C46" i="80"/>
  <c r="C36" i="80"/>
  <c r="C35" i="80"/>
  <c r="C34" i="80"/>
  <c r="C33" i="80"/>
  <c r="C32" i="80"/>
  <c r="C31" i="80"/>
  <c r="C45" i="80"/>
  <c r="C30" i="80"/>
  <c r="C29" i="80"/>
  <c r="C44" i="80"/>
  <c r="C43" i="80"/>
  <c r="C28" i="80"/>
  <c r="C42" i="80"/>
  <c r="C41" i="80"/>
  <c r="B55" i="80" l="1"/>
  <c r="B59" i="80"/>
  <c r="B63" i="80"/>
  <c r="C58" i="80"/>
  <c r="C62" i="80"/>
  <c r="C66" i="80"/>
  <c r="B58" i="80"/>
  <c r="B66" i="80"/>
  <c r="C57" i="80"/>
  <c r="C61" i="80"/>
  <c r="C65" i="80"/>
  <c r="B57" i="80"/>
  <c r="B61" i="80"/>
  <c r="B65" i="80"/>
  <c r="C56" i="80"/>
  <c r="C60" i="80"/>
  <c r="C64" i="80"/>
  <c r="B56" i="80"/>
  <c r="B60" i="80"/>
  <c r="B64" i="80"/>
  <c r="C55" i="80"/>
  <c r="C59" i="80"/>
  <c r="C63" i="80"/>
  <c r="G35" i="80"/>
  <c r="F35" i="80" s="1"/>
  <c r="G37" i="80"/>
  <c r="E37" i="80" s="1"/>
  <c r="C38" i="80"/>
  <c r="C39" i="80" s="1"/>
  <c r="D48" i="80"/>
  <c r="D38" i="80" s="1"/>
  <c r="G36" i="80"/>
  <c r="E36" i="80" s="1"/>
  <c r="G28" i="80"/>
  <c r="F28" i="80" s="1"/>
  <c r="G31" i="80"/>
  <c r="E31" i="80" s="1"/>
  <c r="G29" i="80"/>
  <c r="F29" i="80" s="1"/>
  <c r="G33" i="80"/>
  <c r="F33" i="80" s="1"/>
  <c r="B62" i="80"/>
  <c r="G32" i="80"/>
  <c r="F32" i="80" s="1"/>
  <c r="G34" i="80"/>
  <c r="E34" i="80" s="1"/>
  <c r="G30" i="80"/>
  <c r="F30" i="80" s="1"/>
  <c r="G38" i="80" l="1"/>
  <c r="E38" i="80" s="1"/>
  <c r="C67" i="80"/>
  <c r="B67" i="80"/>
  <c r="E35" i="80"/>
  <c r="F31" i="80"/>
  <c r="F37" i="80"/>
  <c r="E30" i="80"/>
  <c r="E32" i="80"/>
  <c r="F36" i="80"/>
  <c r="E33" i="80"/>
  <c r="F34" i="80"/>
  <c r="D39" i="80"/>
  <c r="E28" i="80"/>
  <c r="E29" i="80"/>
  <c r="F38" i="80" l="1"/>
  <c r="G39" i="80"/>
  <c r="E39" i="80" s="1"/>
  <c r="F39" i="80" l="1"/>
</calcChain>
</file>

<file path=xl/sharedStrings.xml><?xml version="1.0" encoding="utf-8"?>
<sst xmlns="http://schemas.openxmlformats.org/spreadsheetml/2006/main" count="1932" uniqueCount="324">
  <si>
    <t>Insgesamt</t>
  </si>
  <si>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</si>
  <si>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</si>
  <si>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</si>
  <si>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</si>
  <si>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</si>
  <si>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</si>
  <si>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</si>
  <si>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</si>
  <si>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</si>
  <si>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</si>
  <si>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</si>
  <si>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</si>
  <si>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</si>
  <si>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</si>
  <si>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</si>
  <si>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</si>
  <si>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</si>
  <si>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</si>
  <si>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</si>
  <si>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</si>
  <si>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</si>
  <si>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</si>
  <si>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</si>
  <si>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</si>
  <si>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</si>
  <si>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</si>
  <si>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</si>
  <si>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</si>
  <si>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</si>
  <si>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</si>
  <si>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</si>
  <si>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</si>
  <si>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</si>
  <si>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</si>
  <si>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</si>
  <si>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</si>
  <si>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</si>
  <si>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</si>
  <si>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</si>
  <si>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</si>
  <si>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</si>
  <si>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</si>
  <si>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</si>
  <si>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</si>
  <si>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</si>
  <si>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</si>
  <si>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</si>
  <si>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</si>
  <si>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</si>
  <si>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</si>
  <si>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</si>
  <si>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</si>
  <si>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</si>
  <si>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</si>
  <si>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</si>
  <si>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</si>
  <si>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</si>
  <si>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</si>
  <si>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</si>
  <si>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</si>
  <si>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</si>
  <si>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</si>
  <si>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</si>
  <si>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</si>
  <si>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</si>
  <si>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</si>
  <si>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</si>
  <si>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</si>
  <si>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</si>
  <si>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</si>
  <si>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</si>
  <si>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</si>
  <si>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</si>
  <si>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</si>
  <si>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</si>
  <si>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</si>
  <si>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</si>
  <si>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</si>
  <si>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</si>
  <si>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</si>
  <si>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</si>
  <si>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</si>
  <si>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</si>
  <si>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</si>
  <si>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</si>
  <si>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</si>
  <si>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</si>
  <si>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</si>
  <si>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</si>
  <si>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</si>
  <si>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</si>
  <si>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</si>
  <si>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</si>
  <si>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</si>
  <si>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</si>
  <si>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</si>
  <si>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</si>
  <si>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</si>
  <si>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</si>
  <si>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</si>
  <si>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</si>
  <si>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</si>
  <si>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</si>
  <si>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</si>
  <si>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</si>
  <si>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</si>
  <si>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</si>
  <si>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</si>
  <si>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</si>
  <si>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</si>
  <si>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</si>
  <si>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</si>
  <si>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</si>
  <si>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</si>
  <si>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</si>
  <si>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</si>
  <si>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</si>
  <si>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</si>
  <si>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</si>
  <si>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</si>
  <si>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</si>
  <si>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</si>
  <si>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</si>
  <si>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</si>
  <si>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</si>
  <si>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</si>
  <si>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</si>
  <si>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</si>
  <si>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</si>
  <si>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</si>
  <si>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</si>
  <si>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</si>
  <si>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</si>
  <si>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</si>
  <si>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</si>
  <si>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</si>
  <si>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</si>
  <si>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</si>
  <si>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</si>
  <si>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</si>
  <si>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</si>
  <si>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</si>
  <si>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</si>
  <si>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</si>
  <si>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</si>
  <si>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</si>
  <si>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</si>
  <si>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</si>
  <si>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</si>
  <si>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</si>
  <si>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</si>
  <si>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</si>
  <si>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</si>
  <si>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</si>
  <si>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</si>
  <si>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Grafiken</t>
  </si>
  <si>
    <t>Gewerbeabmeldungen und Betriebsaufgaben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</si>
  <si>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</si>
  <si>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</si>
  <si>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</si>
  <si>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</si>
  <si>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</si>
  <si>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</si>
  <si>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</si>
  <si>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</si>
  <si>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</si>
  <si>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</si>
  <si>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</si>
  <si>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</si>
  <si>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</si>
  <si>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</si>
  <si>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</si>
  <si>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</si>
  <si>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</si>
  <si>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</si>
  <si>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</si>
  <si>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</si>
  <si>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</si>
  <si>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</si>
  <si>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</si>
  <si>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</si>
  <si>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</si>
  <si>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r>
      <t xml:space="preserve">statistik  </t>
    </r>
    <r>
      <rPr>
        <sz val="11"/>
        <rFont val="Arial"/>
        <family val="2"/>
      </rPr>
      <t>Berlin Brandenburg</t>
    </r>
  </si>
  <si>
    <t>Gewerbeanmeldungen</t>
  </si>
  <si>
    <t>Gewerbeabmeldungen</t>
  </si>
  <si>
    <t>Berlin</t>
  </si>
  <si>
    <t xml:space="preserve">  darunter Betriebsgründungen</t>
  </si>
  <si>
    <t>Handel</t>
  </si>
  <si>
    <t>Freiberufl., wiss. u. techn. Dienstleistg.</t>
  </si>
  <si>
    <t>Bergbau und Gewinnung von Steinen und Erden</t>
  </si>
  <si>
    <t xml:space="preserve">Wasserversorgung, Abwasser- und Abfallentsorgung und Beseitigung  von Umweltverschmutzungen                 </t>
  </si>
  <si>
    <t>Öffentliche Verwaltung, Verteidigung, Sozialversicherung; Erbringung von sonstigen Dienstleistungen³</t>
  </si>
  <si>
    <t>alle</t>
  </si>
  <si>
    <t>Grafik 4</t>
  </si>
  <si>
    <t>WZ2008</t>
  </si>
  <si>
    <t xml:space="preserve">Anteil </t>
  </si>
  <si>
    <t>A,B,D,E,H,P,Q,O,S</t>
  </si>
  <si>
    <t>Abschnitt</t>
  </si>
  <si>
    <t>Grafik 3</t>
  </si>
  <si>
    <t>S</t>
  </si>
  <si>
    <t>O</t>
  </si>
  <si>
    <t>Grafik 2</t>
  </si>
  <si>
    <t>Grafik 1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</si>
  <si>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</si>
  <si>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</si>
  <si>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</si>
  <si>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</si>
  <si>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</si>
  <si>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</si>
  <si>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3  Änderung und/oder Erweiterung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</si>
  <si>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</si>
  <si>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</si>
  <si>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</si>
  <si>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</si>
  <si>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</si>
  <si>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</si>
  <si>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</si>
  <si>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</si>
  <si>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</si>
  <si>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</si>
  <si>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</si>
  <si>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</si>
  <si>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</si>
  <si>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</si>
  <si>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</si>
  <si>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</si>
  <si>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</si>
  <si>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Gewerbeanmeldungen und Betriebsgrün-</t>
  </si>
  <si>
    <t>Übersicht: Gewerbeanzeigen in Berlin</t>
  </si>
  <si>
    <t>Wirtschaftsabschnitt
Wirtschaftsabteilung</t>
  </si>
  <si>
    <t>Erbringung von
Finanz- und Versiche-
rungsdienst-
leistungen</t>
  </si>
  <si>
    <t>Staatsangehörigkeit</t>
  </si>
  <si>
    <t>Sonstige Rechtsformen</t>
  </si>
  <si>
    <t>bulgarisch</t>
  </si>
  <si>
    <t>rumänisch</t>
  </si>
  <si>
    <t>ungarisch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</si>
  <si>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</si>
  <si>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</si>
  <si>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</si>
  <si>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</si>
  <si>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</si>
  <si>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</si>
  <si>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</si>
  <si>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</si>
  <si>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</si>
  <si>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</si>
  <si>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</si>
  <si>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</si>
  <si>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</si>
  <si>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</si>
  <si>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</si>
  <si>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</si>
  <si>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</si>
  <si>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</si>
  <si>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</si>
  <si>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</si>
  <si>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</si>
  <si>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</si>
  <si>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</si>
  <si>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</si>
  <si>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</si>
  <si>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</si>
  <si>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</si>
  <si>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</si>
  <si>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Metadaten zu dieser Statistik</t>
  </si>
  <si>
    <t>(externer Link)</t>
  </si>
  <si>
    <t>Neugründung</t>
  </si>
  <si>
    <t>Umwandlung</t>
  </si>
  <si>
    <t>Vollständige
Aufgabe</t>
  </si>
  <si>
    <t>Betriebsgründungen und -aufgaben in Berlin im</t>
  </si>
  <si>
    <t>und Bezirken</t>
  </si>
  <si>
    <t>Gewerbean- und -abmeldungen in Berlin im</t>
  </si>
  <si>
    <t xml:space="preserve">Gewerbean- und Gewerbeabmeldungen in </t>
  </si>
  <si>
    <t xml:space="preserve">Unselbständige Zweigstelle </t>
  </si>
  <si>
    <t>2  ab September 2006 ist die Auswertung der Ummeldungen eingestellt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</si>
  <si>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</si>
  <si>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</si>
  <si>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</si>
  <si>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</si>
  <si>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</si>
  <si>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r>
      <t>darunter
Aufgabe</t>
    </r>
    <r>
      <rPr>
        <sz val="8"/>
        <rFont val="Arial Unicode MS"/>
        <family val="2"/>
      </rPr>
      <t>⁴</t>
    </r>
  </si>
  <si>
    <t>darunter
Veränderung
der Betriebs-
tätigkeit³</t>
  </si>
  <si>
    <t>Zweignieder-
lassung/un-
selbständige
Zweigstelle</t>
  </si>
  <si>
    <t>1  Betriebsgründungen, sonstige Neuerrichtungen sowie Umwandlungen, ohne Zuzüge</t>
  </si>
  <si>
    <t>4  Betriebsaufgaben, sonstige Stilllegungen sowie Umwandlungen, ohne Fortzüge</t>
  </si>
  <si>
    <t>Gewerbe-
an-
meldungen
insgesamt</t>
  </si>
  <si>
    <t>Finanz- u. Versicherungsdienstleistg.</t>
  </si>
  <si>
    <t>Sonst. wirtschaftl. Dienstleistg.</t>
  </si>
  <si>
    <t xml:space="preserve"> Übrige Wirtschaftsabschnitte</t>
  </si>
  <si>
    <t xml:space="preserve">  darunter Betriebsaufgaben</t>
  </si>
  <si>
    <t>Potsdam, 2022</t>
  </si>
  <si>
    <t>Fax 0331 817330  -  4091</t>
  </si>
  <si>
    <t>dungen in Berlin seit Januar 2019</t>
  </si>
  <si>
    <t>in Berlin seit Januar 2019</t>
  </si>
  <si>
    <t>1 Gewerbeanmeldungen und Betriebsgründungen in Berlin seit Januar 2019</t>
  </si>
  <si>
    <t>2  Gewerbeabmeldungen und Betriebsaufgaben in Berlin seit Januar 2019</t>
  </si>
  <si>
    <r>
      <t xml:space="preserve">Erschienen im </t>
    </r>
    <r>
      <rPr>
        <b/>
        <sz val="8"/>
        <rFont val="Arial"/>
        <family val="2"/>
      </rPr>
      <t>Oktober 2022</t>
    </r>
  </si>
  <si>
    <t>D I 1 –  m 08 / 22</t>
  </si>
  <si>
    <r>
      <t xml:space="preserve">Gewerbeanzeigen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August 2022</t>
    </r>
  </si>
  <si>
    <t>D I 1 – m 08 / 22</t>
  </si>
  <si>
    <t>August 2022 nach Wirtschaftsabschnitten</t>
  </si>
  <si>
    <t>Berlin im August 2022 nach Bezirken</t>
  </si>
  <si>
    <t>von 2004 bis August 2022</t>
  </si>
  <si>
    <t>bende in Berlin im August 2022</t>
  </si>
  <si>
    <t>August 2022 nach Wirtschafts-</t>
  </si>
  <si>
    <t>August 2022 nach Art der Nieder-</t>
  </si>
  <si>
    <t>August 2022 nach ausgewählten Merkmalen</t>
  </si>
  <si>
    <t>in Berlin im August 2022 nach</t>
  </si>
  <si>
    <t>in Berlin im August 2022 nach der Rechts-</t>
  </si>
  <si>
    <t>3  Betriebsgründungen und -aufgaben in Berlin im August 2022
    nach Wirtschaftsabschnitten</t>
  </si>
  <si>
    <t>4  Gewerbean- und Gewerbeabmeldungen in Berlin im August 2022 nach Bezirken</t>
  </si>
  <si>
    <t>Übersicht: Gewerbeanzeigen in Berlin von 2004 bis August 2022</t>
  </si>
  <si>
    <t>1  Gewerbeanmeldungen in Berlin im August 2022 nach Wirtschaftsbereichen</t>
  </si>
  <si>
    <t>2  Gewerbeanmeldungen in Berlin im August 2022 nach Art der Niederlassung, der Rechtsform und
    bei Einzelunternehmen nach Geschlecht und Staatsangehörigkeit</t>
  </si>
  <si>
    <t>3  Neugründungen sowie Gewerbetreibende in Berlin im August 2022 nach Wirtschaftsbereichen</t>
  </si>
  <si>
    <t xml:space="preserve">4  Neugründungen sowie Gewerbetreibende in Berlin im August 2022 nach der Rechtsform und
    bei Einzelunternehmen nach Geschlecht und Staatsangehörigkeit </t>
  </si>
  <si>
    <t xml:space="preserve">5  Gewerbeabmeldungen in Berlin im August 2022 nach Wirtschaftsbereichen </t>
  </si>
  <si>
    <t>6  Gewerbeabmeldungen in Berlin im August 2022 nach Art der Niederlassung, der Rechtsform und
    bei Einzelunternehmen nach Geschlecht und Staatsangehörigkeit</t>
  </si>
  <si>
    <t>7  Vollständige Aufgaben sowie Gewerbetreibende in Berlin im August 2022
    nach Wirtschaftsbereichen</t>
  </si>
  <si>
    <t>8  Vollständige Aufgaben sowie Gewerbetreibende in Berlin im August 2022 nach der Rechtsform
    und bei Einzelunternehmen nach Geschlecht und Staatsangehörigkeit</t>
  </si>
  <si>
    <t>9  Gewerbeanmeldungen in Berlin im August 2022 nach ausgewählten Merkmalen
    und Bezirken</t>
  </si>
  <si>
    <t>10  Gewerbeabmeldungen in Berlin im August 2022 nach ausgewählten Merkmalen
      und Bezirken</t>
  </si>
  <si>
    <t>11  Gewerbean- und -abmeldungen in Berlin im August 2022 nach Wirtschaftsabschnitten und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</si>
</sst>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0\ \ "/>
    <numFmt numFmtId="177" formatCode="#\ ##0\ \ \ \ \ \ ;@\ \ \ \ \ \ "/>
    <numFmt numFmtId="178" formatCode="#\ ##0\ \ \ \ \ \ \ \ \ \ ;@\ \ \ \ \ \ \ \ \ \ "/>
    <numFmt numFmtId="179" formatCode="_-* #,##0.00\ [$€-1]_-;\-* #,##0.00\ [$€-1]_-;_-* &quot;-&quot;??\ [$€-1]_-"/>
    <numFmt numFmtId="180" formatCode="&quot;  &quot;0"/>
  </numFmts>
  <fonts count="57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b/>
      <sz val="10"/>
      <color indexed="12"/>
      <name val="MS Sans Serif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8"/>
      <color indexed="31"/>
      <name val="Arial"/>
      <family val="2"/>
    </font>
    <font>
      <sz val="8"/>
      <color indexed="8"/>
      <name val="Arial"/>
      <family val="2"/>
    </font>
    <font>
      <sz val="8"/>
      <name val="Arial Unicode MS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9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5" fillId="0" borderId="0" applyNumberFormat="0" applyFill="0" applyBorder="0" applyAlignment="0" applyProtection="0"/>
    <xf numFmtId="0" fontId="1" fillId="0" borderId="0"/>
  </cellStyleXfs>
  <cellXfs count="332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/>
    <xf numFmtId="0" fontId="23" fillId="0" borderId="0" xfId="14" applyFont="1" applyAlignment="1" applyProtection="1">
      <alignment horizontal="right"/>
      <protection locked="0"/>
    </xf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3" fontId="22" fillId="0" borderId="0" xfId="14" applyNumberFormat="1" applyFont="1" applyFill="1" applyAlignment="1"/>
    <xf numFmtId="1" fontId="22" fillId="0" borderId="0" xfId="14" applyNumberFormat="1" applyFont="1" applyFill="1" applyAlignment="1"/>
    <xf numFmtId="164" fontId="25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22" fillId="0" borderId="0" xfId="14" applyFont="1" applyAlignment="1" applyProtection="1">
      <alignment horizontal="center"/>
      <protection locked="0"/>
    </xf>
    <xf numFmtId="0" fontId="1" fillId="0" borderId="0" xfId="0" applyFont="1"/>
    <xf numFmtId="177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174" fontId="36" fillId="0" borderId="0" xfId="0" applyNumberFormat="1" applyFont="1" applyFill="1" applyBorder="1" applyAlignment="1" applyProtection="1">
      <alignment horizontal="center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0" fontId="3" fillId="0" borderId="0" xfId="0" applyFont="1" applyProtection="1"/>
    <xf numFmtId="0" fontId="3" fillId="0" borderId="0" xfId="0" applyFont="1" applyBorder="1" applyProtection="1"/>
    <xf numFmtId="0" fontId="21" fillId="0" borderId="0" xfId="16" applyAlignment="1" applyProtection="1"/>
    <xf numFmtId="0" fontId="22" fillId="0" borderId="0" xfId="14" applyAlignment="1" applyProtection="1">
      <alignment horizontal="right"/>
      <protection locked="0"/>
    </xf>
    <xf numFmtId="0" fontId="22" fillId="0" borderId="0" xfId="14"/>
    <xf numFmtId="0" fontId="38" fillId="0" borderId="0" xfId="0" applyFont="1" applyFill="1" applyAlignment="1" applyProtection="1">
      <alignment horizontal="left" vertical="center"/>
    </xf>
    <xf numFmtId="0" fontId="38" fillId="0" borderId="0" xfId="0" applyFont="1" applyFill="1" applyBorder="1" applyAlignment="1" applyProtection="1">
      <alignment horizontal="left" vertical="center"/>
    </xf>
    <xf numFmtId="174" fontId="40" fillId="0" borderId="0" xfId="0" applyNumberFormat="1" applyFont="1" applyFill="1" applyBorder="1" applyAlignment="1" applyProtection="1">
      <alignment horizontal="right"/>
    </xf>
    <xf numFmtId="0" fontId="36" fillId="0" borderId="0" xfId="0" applyFont="1" applyFill="1" applyBorder="1" applyAlignment="1" applyProtection="1">
      <alignment horizontal="left" vertical="top"/>
    </xf>
    <xf numFmtId="180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176" fontId="3" fillId="0" borderId="0" xfId="0" applyNumberFormat="1" applyFont="1" applyBorder="1" applyAlignment="1" applyProtection="1">
      <alignment horizontal="right"/>
    </xf>
    <xf numFmtId="176" fontId="4" fillId="0" borderId="0" xfId="0" applyNumberFormat="1" applyFont="1" applyBorder="1" applyAlignment="1" applyProtection="1">
      <alignment horizontal="right"/>
    </xf>
    <xf numFmtId="0" fontId="43" fillId="0" borderId="0" xfId="17" applyFont="1"/>
    <xf numFmtId="165" fontId="36" fillId="0" borderId="0" xfId="0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Alignment="1">
      <alignment horizontal="right" indent="1"/>
    </xf>
    <xf numFmtId="165" fontId="3" fillId="0" borderId="0" xfId="0" applyNumberFormat="1" applyFont="1" applyProtection="1"/>
    <xf numFmtId="165" fontId="4" fillId="0" borderId="0" xfId="0" applyNumberFormat="1" applyFont="1" applyAlignment="1">
      <alignment horizontal="right" indent="1"/>
    </xf>
    <xf numFmtId="165" fontId="4" fillId="0" borderId="0" xfId="0" applyNumberFormat="1" applyFont="1" applyAlignment="1">
      <alignment horizontal="right"/>
    </xf>
    <xf numFmtId="0" fontId="0" fillId="0" borderId="3" xfId="0" applyBorder="1"/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left"/>
    </xf>
    <xf numFmtId="0" fontId="36" fillId="0" borderId="6" xfId="0" applyFont="1" applyFill="1" applyBorder="1" applyAlignment="1" applyProtection="1">
      <alignment horizontal="left" vertical="center"/>
    </xf>
    <xf numFmtId="175" fontId="36" fillId="0" borderId="3" xfId="0" applyNumberFormat="1" applyFont="1" applyFill="1" applyBorder="1" applyAlignment="1" applyProtection="1">
      <alignment vertical="center"/>
    </xf>
    <xf numFmtId="0" fontId="36" fillId="0" borderId="6" xfId="0" applyFont="1" applyFill="1" applyBorder="1" applyAlignment="1" applyProtection="1">
      <alignment vertical="center"/>
    </xf>
    <xf numFmtId="175" fontId="36" fillId="0" borderId="3" xfId="0" applyNumberFormat="1" applyFont="1" applyFill="1" applyBorder="1" applyAlignment="1" applyProtection="1">
      <alignment horizontal="right" vertical="center"/>
    </xf>
    <xf numFmtId="0" fontId="36" fillId="0" borderId="3" xfId="0" applyFont="1" applyFill="1" applyBorder="1" applyAlignment="1" applyProtection="1">
      <alignment horizontal="center" vertical="center"/>
    </xf>
    <xf numFmtId="0" fontId="39" fillId="0" borderId="6" xfId="0" applyFont="1" applyFill="1" applyBorder="1" applyAlignment="1" applyProtection="1">
      <alignment horizontal="center" vertical="center" wrapText="1"/>
    </xf>
    <xf numFmtId="174" fontId="36" fillId="0" borderId="3" xfId="0" applyNumberFormat="1" applyFont="1" applyFill="1" applyBorder="1" applyAlignment="1" applyProtection="1">
      <alignment horizontal="center" vertical="center"/>
    </xf>
    <xf numFmtId="174" fontId="36" fillId="0" borderId="6" xfId="0" applyNumberFormat="1" applyFont="1" applyFill="1" applyBorder="1" applyAlignment="1" applyProtection="1">
      <alignment horizontal="center" vertical="center"/>
    </xf>
    <xf numFmtId="49" fontId="36" fillId="0" borderId="3" xfId="0" applyNumberFormat="1" applyFont="1" applyFill="1" applyBorder="1" applyAlignment="1" applyProtection="1">
      <alignment horizontal="right" vertical="center"/>
    </xf>
    <xf numFmtId="0" fontId="3" fillId="0" borderId="6" xfId="0" applyFont="1" applyFill="1" applyBorder="1" applyProtection="1"/>
    <xf numFmtId="175" fontId="41" fillId="0" borderId="3" xfId="0" applyNumberFormat="1" applyFont="1" applyFill="1" applyBorder="1" applyAlignment="1" applyProtection="1">
      <alignment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41" fillId="0" borderId="0" xfId="0" applyNumberFormat="1" applyFont="1" applyFill="1" applyBorder="1" applyAlignment="1" applyProtection="1">
      <alignment vertical="center"/>
    </xf>
    <xf numFmtId="49" fontId="41" fillId="0" borderId="3" xfId="0" applyNumberFormat="1" applyFont="1" applyFill="1" applyBorder="1" applyAlignment="1" applyProtection="1">
      <alignment horizontal="right" vertical="center"/>
    </xf>
    <xf numFmtId="175" fontId="37" fillId="0" borderId="3" xfId="0" applyNumberFormat="1" applyFont="1" applyFill="1" applyBorder="1" applyAlignment="1" applyProtection="1"/>
    <xf numFmtId="175" fontId="23" fillId="0" borderId="3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 applyProtection="1">
      <alignment horizontal="center" vertical="center"/>
    </xf>
    <xf numFmtId="0" fontId="3" fillId="0" borderId="3" xfId="0" applyFont="1" applyBorder="1" applyProtection="1"/>
    <xf numFmtId="0" fontId="3" fillId="0" borderId="6" xfId="0" applyFont="1" applyBorder="1" applyProtection="1"/>
    <xf numFmtId="0" fontId="42" fillId="0" borderId="3" xfId="0" applyNumberFormat="1" applyFont="1" applyBorder="1" applyAlignment="1" applyProtection="1"/>
    <xf numFmtId="175" fontId="3" fillId="0" borderId="3" xfId="0" applyNumberFormat="1" applyFont="1" applyBorder="1" applyProtection="1"/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49" fontId="4" fillId="0" borderId="3" xfId="0" applyNumberFormat="1" applyFont="1" applyBorder="1" applyProtection="1"/>
    <xf numFmtId="173" fontId="36" fillId="0" borderId="4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5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47" fillId="0" borderId="0" xfId="0" applyFont="1" applyAlignment="1">
      <alignment vertical="top" textRotation="180"/>
    </xf>
    <xf numFmtId="178" fontId="42" fillId="0" borderId="0" xfId="0" applyNumberFormat="1" applyFont="1" applyAlignment="1" applyProtection="1">
      <alignment horizontal="left"/>
    </xf>
    <xf numFmtId="165" fontId="31" fillId="0" borderId="0" xfId="0" applyNumberFormat="1" applyFont="1" applyAlignment="1">
      <alignment horizontal="right"/>
    </xf>
    <xf numFmtId="3" fontId="44" fillId="0" borderId="0" xfId="0" applyNumberFormat="1" applyFont="1" applyFill="1" applyBorder="1" applyAlignment="1" applyProtection="1">
      <alignment vertical="center"/>
    </xf>
    <xf numFmtId="165" fontId="31" fillId="0" borderId="0" xfId="0" applyNumberFormat="1" applyFont="1" applyFill="1" applyBorder="1" applyAlignment="1" applyProtection="1">
      <alignment horizontal="right"/>
    </xf>
    <xf numFmtId="3" fontId="51" fillId="0" borderId="0" xfId="0" applyNumberFormat="1" applyFont="1" applyFill="1" applyBorder="1" applyAlignment="1" applyProtection="1">
      <alignment horizontal="right" vertical="center"/>
    </xf>
    <xf numFmtId="173" fontId="4" fillId="0" borderId="0" xfId="0" applyNumberFormat="1" applyFont="1" applyFill="1" applyBorder="1" applyAlignment="1" applyProtection="1">
      <alignment horizontal="right" wrapText="1"/>
    </xf>
    <xf numFmtId="0" fontId="49" fillId="0" borderId="0" xfId="0" applyFont="1" applyFill="1" applyAlignment="1">
      <alignment wrapText="1"/>
    </xf>
    <xf numFmtId="0" fontId="31" fillId="0" borderId="0" xfId="0" applyFont="1" applyFill="1"/>
    <xf numFmtId="0" fontId="31" fillId="0" borderId="0" xfId="0" applyFont="1" applyFill="1" applyAlignment="1">
      <alignment wrapText="1"/>
    </xf>
    <xf numFmtId="0" fontId="31" fillId="0" borderId="0" xfId="20" applyFont="1" applyFill="1" applyBorder="1" applyAlignment="1">
      <alignment horizontal="center" vertical="center"/>
    </xf>
    <xf numFmtId="49" fontId="50" fillId="0" borderId="1" xfId="19" applyNumberFormat="1" applyFont="1" applyFill="1" applyBorder="1" applyAlignment="1" applyProtection="1">
      <alignment horizontal="center"/>
      <protection locked="0"/>
    </xf>
    <xf numFmtId="0" fontId="31" fillId="0" borderId="0" xfId="0" applyFont="1" applyFill="1" applyProtection="1">
      <protection locked="0"/>
    </xf>
    <xf numFmtId="165" fontId="3" fillId="0" borderId="0" xfId="0" applyNumberFormat="1" applyFont="1" applyFill="1" applyAlignment="1">
      <alignment horizontal="right"/>
    </xf>
    <xf numFmtId="0" fontId="44" fillId="0" borderId="0" xfId="0" applyFont="1" applyFill="1" applyAlignment="1">
      <alignment horizontal="right" wrapText="1"/>
    </xf>
    <xf numFmtId="49" fontId="31" fillId="0" borderId="1" xfId="19" applyNumberFormat="1" applyFont="1" applyFill="1" applyBorder="1" applyAlignment="1" applyProtection="1">
      <alignment horizontal="center"/>
      <protection locked="0"/>
    </xf>
    <xf numFmtId="0" fontId="48" fillId="0" borderId="0" xfId="0" applyFont="1" applyFill="1" applyProtection="1"/>
    <xf numFmtId="0" fontId="36" fillId="0" borderId="0" xfId="0" applyFont="1" applyFill="1" applyBorder="1" applyAlignment="1" applyProtection="1">
      <alignment horizontal="right" vertical="center"/>
    </xf>
    <xf numFmtId="174" fontId="36" fillId="0" borderId="0" xfId="0" applyNumberFormat="1" applyFont="1" applyFill="1" applyBorder="1" applyAlignment="1" applyProtection="1">
      <alignment horizontal="right"/>
    </xf>
    <xf numFmtId="166" fontId="3" fillId="0" borderId="0" xfId="0" applyNumberFormat="1" applyFont="1" applyFill="1" applyProtection="1"/>
    <xf numFmtId="0" fontId="36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166" fontId="4" fillId="0" borderId="0" xfId="0" applyNumberFormat="1" applyFont="1" applyFill="1" applyProtection="1"/>
    <xf numFmtId="174" fontId="4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0" fontId="48" fillId="0" borderId="3" xfId="0" applyFont="1" applyFill="1" applyBorder="1" applyProtection="1"/>
    <xf numFmtId="0" fontId="3" fillId="0" borderId="4" xfId="0" applyFont="1" applyFill="1" applyBorder="1" applyAlignment="1" applyProtection="1">
      <alignment horizontal="center" vertical="center" wrapText="1"/>
    </xf>
    <xf numFmtId="173" fontId="3" fillId="0" borderId="8" xfId="0" applyNumberFormat="1" applyFont="1" applyFill="1" applyBorder="1" applyProtection="1"/>
    <xf numFmtId="173" fontId="3" fillId="0" borderId="9" xfId="0" applyNumberFormat="1" applyFont="1" applyFill="1" applyBorder="1" applyProtection="1"/>
    <xf numFmtId="0" fontId="4" fillId="0" borderId="9" xfId="0" applyFont="1" applyFill="1" applyBorder="1" applyAlignment="1" applyProtection="1">
      <alignment horizontal="right"/>
    </xf>
    <xf numFmtId="0" fontId="36" fillId="0" borderId="6" xfId="0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24" fillId="0" borderId="0" xfId="0" applyFont="1" applyFill="1" applyAlignment="1">
      <alignment horizontal="left"/>
    </xf>
    <xf numFmtId="0" fontId="24" fillId="0" borderId="0" xfId="0" applyFont="1" applyFill="1" applyBorder="1" applyAlignment="1">
      <alignment horizontal="left"/>
    </xf>
    <xf numFmtId="165" fontId="42" fillId="0" borderId="0" xfId="0" applyNumberFormat="1" applyFont="1" applyAlignment="1">
      <alignment horizontal="left"/>
    </xf>
    <xf numFmtId="165" fontId="42" fillId="0" borderId="0" xfId="0" applyNumberFormat="1" applyFont="1" applyFill="1" applyBorder="1" applyAlignment="1" applyProtection="1">
      <alignment horizontal="left"/>
    </xf>
    <xf numFmtId="0" fontId="53" fillId="0" borderId="0" xfId="0" applyFont="1"/>
    <xf numFmtId="165" fontId="53" fillId="0" borderId="0" xfId="0" applyNumberFormat="1" applyFont="1" applyFill="1" applyAlignment="1">
      <alignment horizontal="right" indent="1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" fontId="3" fillId="0" borderId="0" xfId="0" applyNumberFormat="1" applyFont="1" applyBorder="1" applyAlignment="1" applyProtection="1">
      <alignment horizontal="right"/>
    </xf>
    <xf numFmtId="0" fontId="54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40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3" fillId="0" borderId="0" xfId="0" applyFont="1" applyAlignment="1" applyProtection="1">
      <alignment vertical="center"/>
      <protection locked="0"/>
    </xf>
    <xf numFmtId="0" fontId="0" fillId="0" borderId="0" xfId="0"/>
    <xf numFmtId="0" fontId="0" fillId="0" borderId="0" xfId="0"/>
    <xf numFmtId="0" fontId="0" fillId="0" borderId="0" xfId="0"/>
    <xf numFmtId="0" fontId="23" fillId="0" borderId="0" xfId="14" applyFont="1"/>
    <xf numFmtId="164" fontId="22" fillId="0" borderId="0" xfId="14" applyNumberFormat="1"/>
    <xf numFmtId="0" fontId="3" fillId="0" borderId="5" xfId="0" applyFont="1" applyBorder="1" applyAlignment="1" applyProtection="1">
      <alignment vertical="center"/>
    </xf>
    <xf numFmtId="0" fontId="3" fillId="0" borderId="10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right"/>
    </xf>
    <xf numFmtId="0" fontId="20" fillId="0" borderId="0" xfId="27" applyFont="1" applyProtection="1"/>
    <xf numFmtId="0" fontId="3" fillId="0" borderId="0" xfId="27" applyFont="1" applyProtection="1"/>
    <xf numFmtId="175" fontId="3" fillId="0" borderId="0" xfId="27" applyNumberFormat="1" applyFont="1" applyProtection="1"/>
    <xf numFmtId="49" fontId="3" fillId="0" borderId="0" xfId="27" applyNumberFormat="1" applyFont="1" applyFill="1" applyBorder="1" applyAlignment="1" applyProtection="1">
      <alignment horizontal="right" vertical="center"/>
    </xf>
    <xf numFmtId="175" fontId="4" fillId="0" borderId="0" xfId="27" applyNumberFormat="1" applyFont="1" applyFill="1" applyBorder="1" applyAlignment="1" applyProtection="1"/>
    <xf numFmtId="0" fontId="3" fillId="0" borderId="0" xfId="27" applyFont="1" applyBorder="1" applyProtection="1"/>
    <xf numFmtId="49" fontId="3" fillId="0" borderId="0" xfId="27" applyNumberFormat="1" applyFont="1" applyBorder="1" applyProtection="1"/>
    <xf numFmtId="165" fontId="42" fillId="0" borderId="0" xfId="27" applyNumberFormat="1" applyFont="1" applyProtection="1"/>
    <xf numFmtId="49" fontId="4" fillId="0" borderId="0" xfId="27" applyNumberFormat="1" applyFont="1" applyBorder="1" applyAlignment="1" applyProtection="1">
      <alignment horizontal="right"/>
    </xf>
    <xf numFmtId="165" fontId="40" fillId="0" borderId="0" xfId="27" applyNumberFormat="1" applyFont="1" applyBorder="1" applyAlignment="1" applyProtection="1">
      <alignment horizontal="right"/>
    </xf>
    <xf numFmtId="172" fontId="3" fillId="0" borderId="0" xfId="27" applyNumberFormat="1" applyFont="1" applyAlignment="1"/>
    <xf numFmtId="174" fontId="4" fillId="0" borderId="0" xfId="27" applyNumberFormat="1" applyFont="1" applyBorder="1" applyAlignment="1" applyProtection="1">
      <alignment horizontal="right"/>
    </xf>
    <xf numFmtId="174" fontId="3" fillId="0" borderId="0" xfId="27" applyNumberFormat="1" applyFont="1" applyAlignment="1" applyProtection="1">
      <alignment horizontal="right"/>
    </xf>
    <xf numFmtId="174" fontId="3" fillId="0" borderId="0" xfId="27" applyNumberFormat="1" applyFont="1" applyAlignment="1" applyProtection="1">
      <alignment horizontal="right" indent="2"/>
    </xf>
    <xf numFmtId="0" fontId="3" fillId="0" borderId="0" xfId="27" applyFont="1" applyFill="1" applyProtection="1"/>
    <xf numFmtId="0" fontId="7" fillId="0" borderId="0" xfId="27" applyFont="1" applyBorder="1" applyProtection="1"/>
    <xf numFmtId="165" fontId="42" fillId="0" borderId="0" xfId="27" applyNumberFormat="1" applyFont="1" applyBorder="1" applyAlignment="1" applyProtection="1">
      <alignment horizontal="right"/>
    </xf>
    <xf numFmtId="165" fontId="42" fillId="0" borderId="0" xfId="27" applyNumberFormat="1" applyFont="1" applyBorder="1" applyAlignment="1" applyProtection="1">
      <alignment horizontal="right" indent="1"/>
    </xf>
    <xf numFmtId="0" fontId="3" fillId="0" borderId="0" xfId="27" applyFont="1" applyAlignment="1" applyProtection="1">
      <alignment horizontal="center"/>
    </xf>
    <xf numFmtId="0" fontId="22" fillId="0" borderId="0" xfId="14" applyFont="1" applyFill="1" applyAlignment="1" applyProtection="1">
      <alignment horizontal="right"/>
      <protection locked="0"/>
    </xf>
    <xf numFmtId="0" fontId="22" fillId="0" borderId="0" xfId="14" applyFill="1"/>
    <xf numFmtId="0" fontId="15" fillId="0" borderId="0" xfId="15" applyFont="1" applyFill="1" applyAlignment="1" applyProtection="1">
      <alignment horizontal="right"/>
      <protection locked="0"/>
    </xf>
    <xf numFmtId="0" fontId="20" fillId="0" borderId="0" xfId="0" applyFont="1" applyFill="1" applyAlignment="1">
      <alignment horizontal="right"/>
    </xf>
    <xf numFmtId="164" fontId="22" fillId="0" borderId="0" xfId="14" applyNumberFormat="1" applyFill="1"/>
    <xf numFmtId="0" fontId="22" fillId="0" borderId="0" xfId="14" applyNumberFormat="1" applyAlignment="1" applyProtection="1">
      <alignment horizontal="left" wrapText="1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49" fontId="7" fillId="0" borderId="0" xfId="18" applyNumberFormat="1" applyFont="1" applyFill="1" applyBorder="1" applyAlignment="1">
      <alignment horizontal="left"/>
    </xf>
    <xf numFmtId="0" fontId="0" fillId="0" borderId="0" xfId="0"/>
    <xf numFmtId="0" fontId="0" fillId="0" borderId="0" xfId="0"/>
    <xf numFmtId="165" fontId="56" fillId="0" borderId="0" xfId="0" applyNumberFormat="1" applyFont="1" applyFill="1" applyAlignment="1" applyProtection="1">
      <alignment horizontal="right"/>
    </xf>
    <xf numFmtId="0" fontId="7" fillId="0" borderId="0" xfId="0" applyFont="1" applyFill="1" applyAlignment="1">
      <alignment horizontal="left"/>
    </xf>
    <xf numFmtId="165" fontId="0" fillId="0" borderId="0" xfId="0" applyNumberFormat="1"/>
    <xf numFmtId="0" fontId="0" fillId="0" borderId="0" xfId="0"/>
    <xf numFmtId="173" fontId="36" fillId="0" borderId="0" xfId="0" applyNumberFormat="1" applyFont="1" applyFill="1" applyBorder="1" applyAlignment="1" applyProtection="1">
      <alignment horizontal="left" vertical="center"/>
    </xf>
    <xf numFmtId="173" fontId="36" fillId="0" borderId="0" xfId="0" applyNumberFormat="1" applyFont="1" applyFill="1" applyBorder="1" applyAlignment="1" applyProtection="1">
      <alignment horizontal="left" vertical="center" wrapText="1"/>
    </xf>
    <xf numFmtId="173" fontId="36" fillId="0" borderId="0" xfId="0" applyNumberFormat="1" applyFont="1" applyFill="1" applyBorder="1" applyAlignment="1" applyProtection="1">
      <alignment horizontal="left" vertical="top" wrapText="1"/>
    </xf>
    <xf numFmtId="175" fontId="36" fillId="0" borderId="18" xfId="0" applyNumberFormat="1" applyFont="1" applyFill="1" applyBorder="1" applyAlignment="1" applyProtection="1">
      <alignment vertical="center" wrapText="1"/>
    </xf>
    <xf numFmtId="0" fontId="36" fillId="0" borderId="19" xfId="0" applyFont="1" applyFill="1" applyBorder="1" applyAlignment="1" applyProtection="1">
      <alignment vertical="center" wrapText="1"/>
    </xf>
    <xf numFmtId="175" fontId="36" fillId="0" borderId="19" xfId="0" applyNumberFormat="1" applyFont="1" applyFill="1" applyBorder="1" applyAlignment="1" applyProtection="1">
      <alignment vertical="center"/>
    </xf>
    <xf numFmtId="0" fontId="3" fillId="0" borderId="19" xfId="0" applyFont="1" applyFill="1" applyBorder="1" applyProtection="1"/>
    <xf numFmtId="0" fontId="3" fillId="0" borderId="19" xfId="0" applyFont="1" applyFill="1" applyBorder="1" applyAlignment="1" applyProtection="1">
      <alignment horizontal="center"/>
    </xf>
    <xf numFmtId="0" fontId="3" fillId="0" borderId="20" xfId="0" applyFont="1" applyFill="1" applyBorder="1" applyProtection="1"/>
    <xf numFmtId="0" fontId="0" fillId="0" borderId="0" xfId="0"/>
    <xf numFmtId="173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vertical="top" wrapText="1"/>
    </xf>
    <xf numFmtId="0" fontId="0" fillId="0" borderId="0" xfId="0"/>
    <xf numFmtId="165" fontId="3" fillId="0" borderId="0" xfId="0" applyNumberFormat="1" applyFont="1" applyFill="1" applyBorder="1" applyAlignment="1" applyProtection="1">
      <alignment horizontal="right"/>
    </xf>
    <xf numFmtId="165" fontId="3" fillId="0" borderId="0" xfId="0" applyNumberFormat="1" applyFont="1" applyAlignment="1">
      <alignment horizontal="right"/>
    </xf>
    <xf numFmtId="165" fontId="56" fillId="0" borderId="0" xfId="0" applyNumberFormat="1" applyFont="1" applyFill="1" applyProtection="1"/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47" fillId="0" borderId="0" xfId="0" applyFont="1" applyAlignment="1">
      <alignment horizontal="right" vertical="top" textRotation="180"/>
    </xf>
    <xf numFmtId="0" fontId="23" fillId="0" borderId="0" xfId="17" applyFont="1" applyAlignment="1">
      <alignment horizontal="left" wrapText="1"/>
    </xf>
    <xf numFmtId="0" fontId="23" fillId="0" borderId="0" xfId="17" applyFont="1" applyAlignment="1">
      <alignment horizontal="left"/>
    </xf>
    <xf numFmtId="0" fontId="23" fillId="0" borderId="0" xfId="14" applyFont="1" applyAlignment="1">
      <alignment horizontal="left"/>
    </xf>
    <xf numFmtId="0" fontId="23" fillId="0" borderId="0" xfId="14" applyFont="1" applyFill="1" applyBorder="1" applyAlignment="1" applyProtection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6" fillId="0" borderId="4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6" fillId="0" borderId="5" xfId="0" applyFont="1" applyFill="1" applyBorder="1" applyAlignment="1" applyProtection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horizontal="left" vertical="center"/>
    </xf>
    <xf numFmtId="175" fontId="36" fillId="0" borderId="7" xfId="0" applyNumberFormat="1" applyFont="1" applyFill="1" applyBorder="1" applyAlignment="1" applyProtection="1">
      <alignment horizontal="center" vertical="center" wrapText="1"/>
    </xf>
    <xf numFmtId="0" fontId="0" fillId="0" borderId="4" xfId="0" applyBorder="1"/>
    <xf numFmtId="0" fontId="0" fillId="0" borderId="7" xfId="0" applyBorder="1"/>
    <xf numFmtId="175" fontId="36" fillId="0" borderId="5" xfId="0" applyNumberFormat="1" applyFont="1" applyFill="1" applyBorder="1" applyAlignment="1" applyProtection="1">
      <alignment horizontal="center" vertical="center"/>
    </xf>
    <xf numFmtId="175" fontId="3" fillId="0" borderId="4" xfId="0" applyNumberFormat="1" applyFont="1" applyFill="1" applyBorder="1" applyAlignment="1" applyProtection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3" fontId="51" fillId="0" borderId="0" xfId="0" applyNumberFormat="1" applyFont="1" applyFill="1" applyBorder="1" applyAlignment="1" applyProtection="1">
      <alignment horizontal="center" vertical="center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 wrapText="1"/>
    </xf>
    <xf numFmtId="175" fontId="37" fillId="0" borderId="3" xfId="0" applyNumberFormat="1" applyFont="1" applyFill="1" applyBorder="1" applyAlignment="1" applyProtection="1">
      <alignment vertical="center"/>
    </xf>
    <xf numFmtId="49" fontId="36" fillId="0" borderId="4" xfId="0" applyNumberFormat="1" applyFont="1" applyFill="1" applyBorder="1" applyAlignment="1" applyProtection="1">
      <alignment horizontal="center" vertical="center"/>
    </xf>
    <xf numFmtId="49" fontId="36" fillId="0" borderId="5" xfId="0" applyNumberFormat="1" applyFont="1" applyFill="1" applyBorder="1" applyAlignment="1" applyProtection="1">
      <alignment horizontal="center" vertical="center"/>
    </xf>
    <xf numFmtId="0" fontId="36" fillId="0" borderId="7" xfId="0" applyFont="1" applyFill="1" applyBorder="1" applyAlignment="1" applyProtection="1">
      <alignment horizontal="center" vertical="center" wrapText="1"/>
    </xf>
    <xf numFmtId="49" fontId="3" fillId="0" borderId="4" xfId="0" applyNumberFormat="1" applyFont="1" applyFill="1" applyBorder="1" applyAlignment="1" applyProtection="1">
      <alignment horizontal="center" vertical="center" wrapText="1"/>
    </xf>
    <xf numFmtId="49" fontId="36" fillId="0" borderId="4" xfId="0" applyNumberFormat="1" applyFont="1" applyFill="1" applyBorder="1" applyAlignment="1" applyProtection="1">
      <alignment horizontal="center" vertical="center" wrapText="1"/>
    </xf>
    <xf numFmtId="0" fontId="38" fillId="0" borderId="0" xfId="0" applyFont="1" applyFill="1" applyBorder="1" applyAlignment="1" applyProtection="1">
      <alignment horizontal="left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38" fillId="0" borderId="0" xfId="0" applyFont="1" applyFill="1" applyAlignment="1" applyProtection="1">
      <alignment horizontal="left"/>
    </xf>
    <xf numFmtId="0" fontId="23" fillId="0" borderId="0" xfId="14" applyFont="1" applyAlignment="1">
      <alignment wrapText="1"/>
    </xf>
    <xf numFmtId="0" fontId="23" fillId="0" borderId="0" xfId="14" applyFont="1"/>
    <xf numFmtId="175" fontId="23" fillId="0" borderId="3" xfId="0" applyNumberFormat="1" applyFont="1" applyFill="1" applyBorder="1" applyAlignment="1" applyProtection="1">
      <alignment vertical="center"/>
    </xf>
    <xf numFmtId="175" fontId="37" fillId="0" borderId="3" xfId="0" applyNumberFormat="1" applyFont="1" applyFill="1" applyBorder="1" applyAlignment="1" applyProtection="1"/>
    <xf numFmtId="0" fontId="23" fillId="0" borderId="0" xfId="14" applyFont="1" applyAlignment="1" applyProtection="1">
      <alignment horizontal="left" wrapText="1"/>
    </xf>
    <xf numFmtId="0" fontId="3" fillId="0" borderId="7" xfId="27" applyFont="1" applyBorder="1" applyAlignment="1">
      <alignment horizontal="center" vertical="center" wrapText="1"/>
    </xf>
    <xf numFmtId="0" fontId="3" fillId="0" borderId="7" xfId="27" applyFont="1" applyBorder="1" applyAlignment="1">
      <alignment horizontal="center" vertical="center"/>
    </xf>
    <xf numFmtId="0" fontId="3" fillId="0" borderId="12" xfId="27" applyFont="1" applyBorder="1" applyAlignment="1" applyProtection="1">
      <alignment horizontal="center" vertical="center" wrapText="1"/>
    </xf>
    <xf numFmtId="0" fontId="3" fillId="0" borderId="13" xfId="27" applyFont="1" applyBorder="1" applyAlignment="1" applyProtection="1">
      <alignment horizontal="center" vertical="center" wrapText="1"/>
    </xf>
    <xf numFmtId="0" fontId="3" fillId="0" borderId="15" xfId="27" applyFont="1" applyBorder="1" applyAlignment="1" applyProtection="1">
      <alignment horizontal="center" vertical="center" wrapText="1"/>
    </xf>
    <xf numFmtId="0" fontId="3" fillId="0" borderId="16" xfId="27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3" fillId="0" borderId="17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44" fillId="0" borderId="0" xfId="0" applyFont="1" applyFill="1" applyAlignment="1">
      <alignment horizontal="right" wrapText="1"/>
    </xf>
    <xf numFmtId="0" fontId="44" fillId="0" borderId="1" xfId="0" applyFont="1" applyFill="1" applyBorder="1" applyAlignment="1">
      <alignment horizontal="center"/>
    </xf>
    <xf numFmtId="0" fontId="44" fillId="0" borderId="18" xfId="0" applyFont="1" applyFill="1" applyBorder="1" applyAlignment="1">
      <alignment horizontal="center"/>
    </xf>
    <xf numFmtId="0" fontId="44" fillId="0" borderId="19" xfId="0" applyFont="1" applyFill="1" applyBorder="1" applyAlignment="1">
      <alignment horizontal="center"/>
    </xf>
    <xf numFmtId="0" fontId="44" fillId="0" borderId="20" xfId="0" applyFont="1" applyFill="1" applyBorder="1" applyAlignment="1">
      <alignment horizontal="center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4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3" fontId="3" fillId="0" borderId="0" xfId="0" applyNumberFormat="1" applyFont="1" applyFill="1" applyBorder="1" applyAlignment="1" applyProtection="1">
      <alignment horizontal="center" vertical="center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27" applyNumberFormat="1" applyFont="1" applyAlignment="1" applyProtection="1">
      <alignment horizontal="right"/>
    </xf>
    <xf numFmtId="165" fontId="4" fillId="0" borderId="0" xfId="27" applyNumberFormat="1" applyFont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" fontId="4" fillId="0" borderId="0" xfId="0" applyNumberFormat="1" applyFont="1" applyBorder="1" applyAlignment="1" applyProtection="1">
      <alignment horizontal="right"/>
    </xf>
  </cellXfs>
  <cellStyles count="28">
    <cellStyle name="AllgAus" xfId="1" xr:uid="{00000000-0005-0000-0000-000000000000}"/>
    <cellStyle name="AllgEin" xfId="2" xr:uid="{00000000-0005-0000-0000-000001000000}"/>
    <cellStyle name="Aus" xfId="3" xr:uid="{00000000-0005-0000-0000-000002000000}"/>
    <cellStyle name="Besuchter Hyperlink" xfId="26" builtinId="9" customBuiltin="1"/>
    <cellStyle name="ErfAus" xfId="4" xr:uid="{00000000-0005-0000-0000-000004000000}"/>
    <cellStyle name="ErfEin" xfId="5" xr:uid="{00000000-0005-0000-0000-000005000000}"/>
    <cellStyle name="Euro" xfId="6" xr:uid="{00000000-0005-0000-0000-000006000000}"/>
    <cellStyle name="Finz2Ein" xfId="7" xr:uid="{00000000-0005-0000-0000-000007000000}"/>
    <cellStyle name="Finz3Ein" xfId="8" xr:uid="{00000000-0005-0000-0000-000008000000}"/>
    <cellStyle name="FinzAus" xfId="9" xr:uid="{00000000-0005-0000-0000-000009000000}"/>
    <cellStyle name="FinzEin" xfId="10" xr:uid="{00000000-0005-0000-0000-00000A000000}"/>
    <cellStyle name="FordDM" xfId="11" xr:uid="{00000000-0005-0000-0000-00000B000000}"/>
    <cellStyle name="FordEU" xfId="12" xr:uid="{00000000-0005-0000-0000-00000C000000}"/>
    <cellStyle name="GJhrEin" xfId="13" xr:uid="{00000000-0005-0000-0000-00000D000000}"/>
    <cellStyle name="Hyperlink_AfS_SB_S1bis3" xfId="15" xr:uid="{00000000-0005-0000-0000-00000F000000}"/>
    <cellStyle name="Hyperlink_BB_0804_Tabvorlagen" xfId="16" xr:uid="{00000000-0005-0000-0000-000010000000}"/>
    <cellStyle name="Hyperlink_SB_D3-1_q01-08_BB" xfId="17" xr:uid="{00000000-0005-0000-0000-000011000000}"/>
    <cellStyle name="Link" xfId="14" builtinId="8" customBuiltin="1"/>
    <cellStyle name="Standard" xfId="0" builtinId="0"/>
    <cellStyle name="Standard 2" xfId="27" xr:uid="{00000000-0005-0000-0000-000013000000}"/>
    <cellStyle name="Standard_S10" xfId="18" xr:uid="{00000000-0005-0000-0000-000014000000}"/>
    <cellStyle name="Standard_Seite 1" xfId="19" xr:uid="{00000000-0005-0000-0000-000015000000}"/>
    <cellStyle name="Standard_Seite 4" xfId="20" xr:uid="{00000000-0005-0000-0000-000016000000}"/>
    <cellStyle name="TxtAus" xfId="21" xr:uid="{00000000-0005-0000-0000-000017000000}"/>
    <cellStyle name="TxtEin" xfId="22" xr:uid="{00000000-0005-0000-0000-000018000000}"/>
    <cellStyle name="WisysEin" xfId="23" xr:uid="{00000000-0005-0000-0000-000019000000}"/>
    <cellStyle name="WzAus" xfId="24" xr:uid="{00000000-0005-0000-0000-00001A000000}"/>
    <cellStyle name="WzEin" xfId="25" xr:uid="{00000000-0005-0000-0000-00001B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575143734313771"/>
          <c:y val="6.6783831282952552E-2"/>
          <c:w val="0.68741656174769306"/>
          <c:h val="0.8418277680140597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Daten!$B$54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Daten!$A$55:$A$66</c:f>
              <c:strCache>
                <c:ptCount val="12"/>
                <c:pt idx="0">
                  <c:v>  Mitte</c:v>
                </c:pt>
                <c:pt idx="1">
                  <c:v>  Friedrichshain-Kreuzberg</c:v>
                </c:pt>
                <c:pt idx="2">
                  <c:v>  Pankow </c:v>
                </c:pt>
                <c:pt idx="3">
                  <c:v>  Charlottenburg-Wilmersdorf</c:v>
                </c:pt>
                <c:pt idx="4">
                  <c:v>  Spandau </c:v>
                </c:pt>
                <c:pt idx="5">
                  <c:v>  Steglitz-Zehlendorf </c:v>
                </c:pt>
                <c:pt idx="6">
                  <c:v>  Tempelhof-Schöneberg</c:v>
                </c:pt>
                <c:pt idx="7">
                  <c:v>  Neukölln</c:v>
                </c:pt>
                <c:pt idx="8">
                  <c:v>  Treptow-Köpenick</c:v>
                </c:pt>
                <c:pt idx="9">
                  <c:v>  Marzahn-Hellersdorf</c:v>
                </c:pt>
                <c:pt idx="10">
                  <c:v>  Lichtenberg</c:v>
                </c:pt>
                <c:pt idx="11">
                  <c:v>  Reinickendorf</c:v>
                </c:pt>
              </c:strCache>
            </c:strRef>
          </c:cat>
          <c:val>
            <c:numRef>
              <c:f>Daten!$B$55:$B$66</c:f>
              <c:numCache>
                <c:formatCode>General</c:formatCode>
                <c:ptCount val="12"/>
                <c:pt idx="0">
                  <c:v>609</c:v>
                </c:pt>
                <c:pt idx="1">
                  <c:v>300</c:v>
                </c:pt>
                <c:pt idx="2">
                  <c:v>241</c:v>
                </c:pt>
                <c:pt idx="3">
                  <c:v>343</c:v>
                </c:pt>
                <c:pt idx="4">
                  <c:v>180</c:v>
                </c:pt>
                <c:pt idx="5">
                  <c:v>285</c:v>
                </c:pt>
                <c:pt idx="6">
                  <c:v>363</c:v>
                </c:pt>
                <c:pt idx="7">
                  <c:v>420</c:v>
                </c:pt>
                <c:pt idx="8">
                  <c:v>224</c:v>
                </c:pt>
                <c:pt idx="9">
                  <c:v>179</c:v>
                </c:pt>
                <c:pt idx="10">
                  <c:v>166</c:v>
                </c:pt>
                <c:pt idx="11">
                  <c:v>168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008-4F29-90DC-ECF184BB7101}"/>
            </c:ext>
          </c:extLst>
        </c:ser>
        <c:ser>
          <c:idx val="1"/>
          <c:order val="1"/>
          <c:tx>
            <c:strRef>
              <c:f>Daten!$C$54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Daten!$A$55:$A$66</c:f>
              <c:strCache>
                <c:ptCount val="12"/>
                <c:pt idx="0">
                  <c:v>  Mitte</c:v>
                </c:pt>
                <c:pt idx="1">
                  <c:v>  Friedrichshain-Kreuzberg</c:v>
                </c:pt>
                <c:pt idx="2">
                  <c:v>  Pankow </c:v>
                </c:pt>
                <c:pt idx="3">
                  <c:v>  Charlottenburg-Wilmersdorf</c:v>
                </c:pt>
                <c:pt idx="4">
                  <c:v>  Spandau </c:v>
                </c:pt>
                <c:pt idx="5">
                  <c:v>  Steglitz-Zehlendorf </c:v>
                </c:pt>
                <c:pt idx="6">
                  <c:v>  Tempelhof-Schöneberg</c:v>
                </c:pt>
                <c:pt idx="7">
                  <c:v>  Neukölln</c:v>
                </c:pt>
                <c:pt idx="8">
                  <c:v>  Treptow-Köpenick</c:v>
                </c:pt>
                <c:pt idx="9">
                  <c:v>  Marzahn-Hellersdorf</c:v>
                </c:pt>
                <c:pt idx="10">
                  <c:v>  Lichtenberg</c:v>
                </c:pt>
                <c:pt idx="11">
                  <c:v>  Reinickendorf</c:v>
                </c:pt>
              </c:strCache>
            </c:strRef>
          </c:cat>
          <c:val>
            <c:numRef>
              <c:f>Daten!$C$55:$C$66</c:f>
              <c:numCache>
                <c:formatCode>General</c:formatCode>
                <c:ptCount val="12"/>
                <c:pt idx="0">
                  <c:v>364</c:v>
                </c:pt>
                <c:pt idx="1">
                  <c:v>196</c:v>
                </c:pt>
                <c:pt idx="2">
                  <c:v>143</c:v>
                </c:pt>
                <c:pt idx="3">
                  <c:v>212</c:v>
                </c:pt>
                <c:pt idx="4">
                  <c:v>146</c:v>
                </c:pt>
                <c:pt idx="5">
                  <c:v>112</c:v>
                </c:pt>
                <c:pt idx="6">
                  <c:v>236</c:v>
                </c:pt>
                <c:pt idx="7">
                  <c:v>83</c:v>
                </c:pt>
                <c:pt idx="8">
                  <c:v>253</c:v>
                </c:pt>
                <c:pt idx="9">
                  <c:v>140</c:v>
                </c:pt>
                <c:pt idx="10">
                  <c:v>100</c:v>
                </c:pt>
                <c:pt idx="11">
                  <c:v>205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008-4F29-90DC-ECF184BB71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29154432"/>
        <c:axId val="130315392"/>
      </c:barChart>
      <c:catAx>
        <c:axId val="12915443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0315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0315392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9154432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4492593026683573"/>
          <c:y val="0.9332161687170476"/>
          <c:w val="0.70094846905977082"/>
          <c:h val="5.0966608084358489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157937639025796"/>
          <c:y val="0.1163267334699693"/>
          <c:w val="0.55263220028933913"/>
          <c:h val="0.8163279541752230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Daten!$C$27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Daten!$C$28:$C$38</c:f>
              <c:numCache>
                <c:formatCode>#\ ##0\ \ ;@\ \ </c:formatCode>
                <c:ptCount val="11"/>
                <c:pt idx="0">
                  <c:v>7</c:v>
                </c:pt>
                <c:pt idx="1">
                  <c:v>62</c:v>
                </c:pt>
                <c:pt idx="2">
                  <c:v>151</c:v>
                </c:pt>
                <c:pt idx="3">
                  <c:v>129</c:v>
                </c:pt>
                <c:pt idx="4">
                  <c:v>73</c:v>
                </c:pt>
                <c:pt idx="5">
                  <c:v>42</c:v>
                </c:pt>
                <c:pt idx="6">
                  <c:v>55</c:v>
                </c:pt>
                <c:pt idx="7">
                  <c:v>110</c:v>
                </c:pt>
                <c:pt idx="8">
                  <c:v>75</c:v>
                </c:pt>
                <c:pt idx="9">
                  <c:v>9</c:v>
                </c:pt>
                <c:pt idx="10">
                  <c:v>105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E3-4510-ABEC-8FE4DF070EC0}"/>
            </c:ext>
          </c:extLst>
        </c:ser>
        <c:ser>
          <c:idx val="1"/>
          <c:order val="1"/>
          <c:tx>
            <c:strRef>
              <c:f>Daten!$D$27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Daten!$D$28:$D$38</c:f>
              <c:numCache>
                <c:formatCode>#\ ##0\ \ ;@\ \ </c:formatCode>
                <c:ptCount val="11"/>
                <c:pt idx="0">
                  <c:v>7</c:v>
                </c:pt>
                <c:pt idx="1">
                  <c:v>32</c:v>
                </c:pt>
                <c:pt idx="2">
                  <c:v>111</c:v>
                </c:pt>
                <c:pt idx="3">
                  <c:v>91</c:v>
                </c:pt>
                <c:pt idx="4">
                  <c:v>37</c:v>
                </c:pt>
                <c:pt idx="5">
                  <c:v>20</c:v>
                </c:pt>
                <c:pt idx="6">
                  <c:v>17</c:v>
                </c:pt>
                <c:pt idx="7">
                  <c:v>36</c:v>
                </c:pt>
                <c:pt idx="8">
                  <c:v>33</c:v>
                </c:pt>
                <c:pt idx="9">
                  <c:v>7</c:v>
                </c:pt>
                <c:pt idx="10">
                  <c:v>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9E3-4510-ABEC-8FE4DF070E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0332544"/>
        <c:axId val="130334080"/>
      </c:barChart>
      <c:catAx>
        <c:axId val="130332544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30334080"/>
        <c:crosses val="autoZero"/>
        <c:auto val="1"/>
        <c:lblAlgn val="ctr"/>
        <c:lblOffset val="100"/>
        <c:tickMarkSkip val="1"/>
        <c:noMultiLvlLbl val="0"/>
      </c:catAx>
      <c:valAx>
        <c:axId val="130334080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0332544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5526367592208872"/>
          <c:y val="0.93265466816647924"/>
          <c:w val="0.45131630750103602"/>
          <c:h val="5.714285714285716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197925512272834E-2"/>
          <c:y val="7.1705663844688197E-2"/>
          <c:w val="0.87203208357214634"/>
          <c:h val="0.8081422114387832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Daten!$B$16:$AW$16</c:f>
              <c:numCache>
                <c:formatCode>General</c:formatCode>
                <c:ptCount val="48"/>
                <c:pt idx="0">
                  <c:v>4050</c:v>
                </c:pt>
                <c:pt idx="1">
                  <c:v>3159</c:v>
                </c:pt>
                <c:pt idx="2">
                  <c:v>3012</c:v>
                </c:pt>
                <c:pt idx="3">
                  <c:v>2705</c:v>
                </c:pt>
                <c:pt idx="4">
                  <c:v>2753</c:v>
                </c:pt>
                <c:pt idx="5">
                  <c:v>2624</c:v>
                </c:pt>
                <c:pt idx="6">
                  <c:v>2949</c:v>
                </c:pt>
                <c:pt idx="7">
                  <c:v>2877</c:v>
                </c:pt>
                <c:pt idx="8">
                  <c:v>3041</c:v>
                </c:pt>
                <c:pt idx="9">
                  <c:v>2611</c:v>
                </c:pt>
                <c:pt idx="10">
                  <c:v>2400</c:v>
                </c:pt>
                <c:pt idx="11">
                  <c:v>3532</c:v>
                </c:pt>
                <c:pt idx="12">
                  <c:v>3761</c:v>
                </c:pt>
                <c:pt idx="13">
                  <c:v>2658</c:v>
                </c:pt>
                <c:pt idx="14">
                  <c:v>2675</c:v>
                </c:pt>
                <c:pt idx="15">
                  <c:v>1492</c:v>
                </c:pt>
                <c:pt idx="16">
                  <c:v>1606</c:v>
                </c:pt>
                <c:pt idx="17">
                  <c:v>1849</c:v>
                </c:pt>
                <c:pt idx="18">
                  <c:v>2258</c:v>
                </c:pt>
                <c:pt idx="19">
                  <c:v>2120</c:v>
                </c:pt>
                <c:pt idx="20">
                  <c:v>2527</c:v>
                </c:pt>
                <c:pt idx="21">
                  <c:v>2692</c:v>
                </c:pt>
                <c:pt idx="22">
                  <c:v>2926</c:v>
                </c:pt>
                <c:pt idx="23">
                  <c:v>3327</c:v>
                </c:pt>
                <c:pt idx="24">
                  <c:v>3203</c:v>
                </c:pt>
                <c:pt idx="25">
                  <c:v>2449</c:v>
                </c:pt>
                <c:pt idx="26">
                  <c:v>2719</c:v>
                </c:pt>
                <c:pt idx="27">
                  <c:v>2398</c:v>
                </c:pt>
                <c:pt idx="28">
                  <c:v>2006</c:v>
                </c:pt>
                <c:pt idx="29">
                  <c:v>2157</c:v>
                </c:pt>
                <c:pt idx="30">
                  <c:v>2387</c:v>
                </c:pt>
                <c:pt idx="31">
                  <c:v>2208</c:v>
                </c:pt>
                <c:pt idx="32">
                  <c:v>2547</c:v>
                </c:pt>
                <c:pt idx="33">
                  <c:v>2418</c:v>
                </c:pt>
                <c:pt idx="34">
                  <c:v>2805</c:v>
                </c:pt>
                <c:pt idx="35">
                  <c:v>3297</c:v>
                </c:pt>
                <c:pt idx="36">
                  <c:v>3579</c:v>
                </c:pt>
                <c:pt idx="37">
                  <c:v>2751</c:v>
                </c:pt>
                <c:pt idx="38">
                  <c:v>2692</c:v>
                </c:pt>
                <c:pt idx="39">
                  <c:v>2162</c:v>
                </c:pt>
                <c:pt idx="40">
                  <c:v>2259</c:v>
                </c:pt>
                <c:pt idx="41">
                  <c:v>2571</c:v>
                </c:pt>
                <c:pt idx="42">
                  <c:v>2483</c:v>
                </c:pt>
                <c:pt idx="43">
                  <c:v>2190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02C-4BF5-991A-A1B7789F0857}"/>
            </c:ext>
          </c:extLst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Daten!$B$17:$AW$17</c:f>
              <c:numCache>
                <c:formatCode>General</c:formatCode>
                <c:ptCount val="48"/>
                <c:pt idx="0">
                  <c:v>802</c:v>
                </c:pt>
                <c:pt idx="1">
                  <c:v>593</c:v>
                </c:pt>
                <c:pt idx="2">
                  <c:v>608</c:v>
                </c:pt>
                <c:pt idx="3">
                  <c:v>481</c:v>
                </c:pt>
                <c:pt idx="4">
                  <c:v>546</c:v>
                </c:pt>
                <c:pt idx="5">
                  <c:v>537</c:v>
                </c:pt>
                <c:pt idx="6">
                  <c:v>543</c:v>
                </c:pt>
                <c:pt idx="7">
                  <c:v>528</c:v>
                </c:pt>
                <c:pt idx="8">
                  <c:v>609</c:v>
                </c:pt>
                <c:pt idx="9">
                  <c:v>523</c:v>
                </c:pt>
                <c:pt idx="10">
                  <c:v>447</c:v>
                </c:pt>
                <c:pt idx="11">
                  <c:v>577</c:v>
                </c:pt>
                <c:pt idx="12">
                  <c:v>764</c:v>
                </c:pt>
                <c:pt idx="13">
                  <c:v>521</c:v>
                </c:pt>
                <c:pt idx="14">
                  <c:v>544</c:v>
                </c:pt>
                <c:pt idx="15">
                  <c:v>316</c:v>
                </c:pt>
                <c:pt idx="16">
                  <c:v>348</c:v>
                </c:pt>
                <c:pt idx="17">
                  <c:v>381</c:v>
                </c:pt>
                <c:pt idx="18">
                  <c:v>477</c:v>
                </c:pt>
                <c:pt idx="19">
                  <c:v>504</c:v>
                </c:pt>
                <c:pt idx="20">
                  <c:v>606</c:v>
                </c:pt>
                <c:pt idx="21">
                  <c:v>554</c:v>
                </c:pt>
                <c:pt idx="22">
                  <c:v>615</c:v>
                </c:pt>
                <c:pt idx="23">
                  <c:v>788</c:v>
                </c:pt>
                <c:pt idx="24">
                  <c:v>764</c:v>
                </c:pt>
                <c:pt idx="25">
                  <c:v>619</c:v>
                </c:pt>
                <c:pt idx="26">
                  <c:v>639</c:v>
                </c:pt>
                <c:pt idx="27">
                  <c:v>549</c:v>
                </c:pt>
                <c:pt idx="28">
                  <c:v>454</c:v>
                </c:pt>
                <c:pt idx="29">
                  <c:v>499</c:v>
                </c:pt>
                <c:pt idx="30">
                  <c:v>532</c:v>
                </c:pt>
                <c:pt idx="31">
                  <c:v>460</c:v>
                </c:pt>
                <c:pt idx="32">
                  <c:v>521</c:v>
                </c:pt>
                <c:pt idx="33">
                  <c:v>520</c:v>
                </c:pt>
                <c:pt idx="34">
                  <c:v>584</c:v>
                </c:pt>
                <c:pt idx="35">
                  <c:v>658</c:v>
                </c:pt>
                <c:pt idx="36">
                  <c:v>745</c:v>
                </c:pt>
                <c:pt idx="37">
                  <c:v>710</c:v>
                </c:pt>
                <c:pt idx="38">
                  <c:v>576</c:v>
                </c:pt>
                <c:pt idx="39">
                  <c:v>508</c:v>
                </c:pt>
                <c:pt idx="40">
                  <c:v>456</c:v>
                </c:pt>
                <c:pt idx="41">
                  <c:v>611</c:v>
                </c:pt>
                <c:pt idx="42">
                  <c:v>453</c:v>
                </c:pt>
                <c:pt idx="43">
                  <c:v>458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02C-4BF5-991A-A1B7789F08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4292992"/>
        <c:axId val="134294528"/>
      </c:lineChart>
      <c:catAx>
        <c:axId val="134292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4294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4294528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429299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084324981744E-2"/>
          <c:y val="6.9597287437136959E-2"/>
          <c:w val="0.87236940188531387"/>
          <c:h val="0.8150208660401564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Daten!$B$4:$AW$4</c:f>
              <c:numCache>
                <c:formatCode>General</c:formatCode>
                <c:ptCount val="48"/>
                <c:pt idx="0">
                  <c:v>4445</c:v>
                </c:pt>
                <c:pt idx="1">
                  <c:v>3629</c:v>
                </c:pt>
                <c:pt idx="2">
                  <c:v>3612</c:v>
                </c:pt>
                <c:pt idx="3">
                  <c:v>3386</c:v>
                </c:pt>
                <c:pt idx="4">
                  <c:v>3364</c:v>
                </c:pt>
                <c:pt idx="5">
                  <c:v>3212</c:v>
                </c:pt>
                <c:pt idx="6">
                  <c:v>3696</c:v>
                </c:pt>
                <c:pt idx="7">
                  <c:v>3479</c:v>
                </c:pt>
                <c:pt idx="8">
                  <c:v>3863</c:v>
                </c:pt>
                <c:pt idx="9">
                  <c:v>3275</c:v>
                </c:pt>
                <c:pt idx="10" formatCode="#\ ###\ ##0">
                  <c:v>2996</c:v>
                </c:pt>
                <c:pt idx="11">
                  <c:v>2799</c:v>
                </c:pt>
                <c:pt idx="12">
                  <c:v>4194</c:v>
                </c:pt>
                <c:pt idx="13">
                  <c:v>3507</c:v>
                </c:pt>
                <c:pt idx="14">
                  <c:v>3274</c:v>
                </c:pt>
                <c:pt idx="15">
                  <c:v>2988</c:v>
                </c:pt>
                <c:pt idx="16">
                  <c:v>3066</c:v>
                </c:pt>
                <c:pt idx="17">
                  <c:v>3248</c:v>
                </c:pt>
                <c:pt idx="18">
                  <c:v>3424</c:v>
                </c:pt>
                <c:pt idx="19">
                  <c:v>3345</c:v>
                </c:pt>
                <c:pt idx="20">
                  <c:v>3605</c:v>
                </c:pt>
                <c:pt idx="21">
                  <c:v>3883</c:v>
                </c:pt>
                <c:pt idx="22" formatCode="#\ ###\ ##0">
                  <c:v>3593</c:v>
                </c:pt>
                <c:pt idx="23">
                  <c:v>2855</c:v>
                </c:pt>
                <c:pt idx="24">
                  <c:v>3927</c:v>
                </c:pt>
                <c:pt idx="25">
                  <c:v>3488</c:v>
                </c:pt>
                <c:pt idx="26">
                  <c:v>4147</c:v>
                </c:pt>
                <c:pt idx="27">
                  <c:v>3620</c:v>
                </c:pt>
                <c:pt idx="28">
                  <c:v>3617</c:v>
                </c:pt>
                <c:pt idx="29">
                  <c:v>3670</c:v>
                </c:pt>
                <c:pt idx="30">
                  <c:v>3227</c:v>
                </c:pt>
                <c:pt idx="31">
                  <c:v>3189</c:v>
                </c:pt>
                <c:pt idx="32">
                  <c:v>3659</c:v>
                </c:pt>
                <c:pt idx="33">
                  <c:v>3301</c:v>
                </c:pt>
                <c:pt idx="34" formatCode="#\ ###\ ##0">
                  <c:v>3460</c:v>
                </c:pt>
                <c:pt idx="35">
                  <c:v>3420</c:v>
                </c:pt>
                <c:pt idx="36">
                  <c:v>4003</c:v>
                </c:pt>
                <c:pt idx="37">
                  <c:v>3427</c:v>
                </c:pt>
                <c:pt idx="38">
                  <c:v>3712</c:v>
                </c:pt>
                <c:pt idx="39">
                  <c:v>3039</c:v>
                </c:pt>
                <c:pt idx="40">
                  <c:v>3421</c:v>
                </c:pt>
                <c:pt idx="41">
                  <c:v>3285</c:v>
                </c:pt>
                <c:pt idx="42">
                  <c:v>3191</c:v>
                </c:pt>
                <c:pt idx="43">
                  <c:v>3478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000-43A3-A968-380E979A0976}"/>
            </c:ext>
          </c:extLst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Daten!$B$5:$AW$5</c:f>
              <c:numCache>
                <c:formatCode>General</c:formatCode>
                <c:ptCount val="48"/>
                <c:pt idx="0">
                  <c:v>909</c:v>
                </c:pt>
                <c:pt idx="1">
                  <c:v>798</c:v>
                </c:pt>
                <c:pt idx="2">
                  <c:v>779</c:v>
                </c:pt>
                <c:pt idx="3">
                  <c:v>749</c:v>
                </c:pt>
                <c:pt idx="4">
                  <c:v>774</c:v>
                </c:pt>
                <c:pt idx="5">
                  <c:v>669</c:v>
                </c:pt>
                <c:pt idx="6">
                  <c:v>795</c:v>
                </c:pt>
                <c:pt idx="7">
                  <c:v>768</c:v>
                </c:pt>
                <c:pt idx="8">
                  <c:v>807</c:v>
                </c:pt>
                <c:pt idx="9">
                  <c:v>720</c:v>
                </c:pt>
                <c:pt idx="10">
                  <c:v>703</c:v>
                </c:pt>
                <c:pt idx="11">
                  <c:v>626</c:v>
                </c:pt>
                <c:pt idx="12">
                  <c:v>931</c:v>
                </c:pt>
                <c:pt idx="13">
                  <c:v>770</c:v>
                </c:pt>
                <c:pt idx="14">
                  <c:v>759</c:v>
                </c:pt>
                <c:pt idx="15">
                  <c:v>666</c:v>
                </c:pt>
                <c:pt idx="16">
                  <c:v>659</c:v>
                </c:pt>
                <c:pt idx="17">
                  <c:v>738</c:v>
                </c:pt>
                <c:pt idx="18">
                  <c:v>758</c:v>
                </c:pt>
                <c:pt idx="19">
                  <c:v>797</c:v>
                </c:pt>
                <c:pt idx="20">
                  <c:v>773</c:v>
                </c:pt>
                <c:pt idx="21">
                  <c:v>793</c:v>
                </c:pt>
                <c:pt idx="22">
                  <c:v>805</c:v>
                </c:pt>
                <c:pt idx="23">
                  <c:v>705</c:v>
                </c:pt>
                <c:pt idx="24">
                  <c:v>800</c:v>
                </c:pt>
                <c:pt idx="25">
                  <c:v>769</c:v>
                </c:pt>
                <c:pt idx="26">
                  <c:v>937</c:v>
                </c:pt>
                <c:pt idx="27">
                  <c:v>810</c:v>
                </c:pt>
                <c:pt idx="28">
                  <c:v>819</c:v>
                </c:pt>
                <c:pt idx="29">
                  <c:v>881</c:v>
                </c:pt>
                <c:pt idx="30">
                  <c:v>837</c:v>
                </c:pt>
                <c:pt idx="31">
                  <c:v>738</c:v>
                </c:pt>
                <c:pt idx="32">
                  <c:v>841</c:v>
                </c:pt>
                <c:pt idx="33">
                  <c:v>752</c:v>
                </c:pt>
                <c:pt idx="34">
                  <c:v>912</c:v>
                </c:pt>
                <c:pt idx="35">
                  <c:v>1076</c:v>
                </c:pt>
                <c:pt idx="36">
                  <c:v>983</c:v>
                </c:pt>
                <c:pt idx="37">
                  <c:v>837</c:v>
                </c:pt>
                <c:pt idx="38">
                  <c:v>894</c:v>
                </c:pt>
                <c:pt idx="39">
                  <c:v>710</c:v>
                </c:pt>
                <c:pt idx="40">
                  <c:v>903</c:v>
                </c:pt>
                <c:pt idx="41">
                  <c:v>779</c:v>
                </c:pt>
                <c:pt idx="42">
                  <c:v>704</c:v>
                </c:pt>
                <c:pt idx="43">
                  <c:v>818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000-43A3-A968-380E979A09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4347392"/>
        <c:axId val="135856512"/>
      </c:lineChart>
      <c:catAx>
        <c:axId val="134347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5856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5856512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434739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>
          <a:extLst>
            <a:ext uri="{FF2B5EF4-FFF2-40B4-BE49-F238E27FC236}">
              <a16:creationId xmlns:a16="http://schemas.microsoft.com/office/drawing/2014/main" id="{00000000-0008-0000-0000-0000081803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57</xdr:row>
      <xdr:rowOff>0</xdr:rowOff>
    </xdr:from>
    <xdr:to>
      <xdr:col>4</xdr:col>
      <xdr:colOff>693420</xdr:colOff>
      <xdr:row>60</xdr:row>
      <xdr:rowOff>0</xdr:rowOff>
    </xdr:to>
    <xdr:sp macro="" textlink="">
      <xdr:nvSpPr>
        <xdr:cNvPr id="213035" name="AutoShape 1">
          <a:extLst>
            <a:ext uri="{FF2B5EF4-FFF2-40B4-BE49-F238E27FC236}">
              <a16:creationId xmlns:a16="http://schemas.microsoft.com/office/drawing/2014/main" id="{00000000-0008-0000-0100-00002B4003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27</xdr:row>
      <xdr:rowOff>0</xdr:rowOff>
    </xdr:from>
    <xdr:to>
      <xdr:col>4</xdr:col>
      <xdr:colOff>716280</xdr:colOff>
      <xdr:row>30</xdr:row>
      <xdr:rowOff>83820</xdr:rowOff>
    </xdr:to>
    <xdr:sp macro="" textlink="">
      <xdr:nvSpPr>
        <xdr:cNvPr id="213036" name="AutoShape 2">
          <a:extLst>
            <a:ext uri="{FF2B5EF4-FFF2-40B4-BE49-F238E27FC236}">
              <a16:creationId xmlns:a16="http://schemas.microsoft.com/office/drawing/2014/main" id="{00000000-0008-0000-0100-00002C400300}"/>
            </a:ext>
          </a:extLst>
        </xdr:cNvPr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213037" name="Picture 3" descr="Briefbaustein_AfS_Winkel">
          <a:extLst>
            <a:ext uri="{FF2B5EF4-FFF2-40B4-BE49-F238E27FC236}">
              <a16:creationId xmlns:a16="http://schemas.microsoft.com/office/drawing/2014/main" id="{00000000-0008-0000-0100-00002D40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213038" name="Picture 4" descr="Briefbaustein_AfS_Winkel">
          <a:extLst>
            <a:ext uri="{FF2B5EF4-FFF2-40B4-BE49-F238E27FC236}">
              <a16:creationId xmlns:a16="http://schemas.microsoft.com/office/drawing/2014/main" id="{00000000-0008-0000-0100-00002E40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213039" name="Picture 5" descr="Briefbaustein_AfS_Winkel">
          <a:extLst>
            <a:ext uri="{FF2B5EF4-FFF2-40B4-BE49-F238E27FC236}">
              <a16:creationId xmlns:a16="http://schemas.microsoft.com/office/drawing/2014/main" id="{00000000-0008-0000-0100-00002F40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52</xdr:row>
      <xdr:rowOff>219075</xdr:rowOff>
    </xdr:from>
    <xdr:to>
      <xdr:col>1</xdr:col>
      <xdr:colOff>401390</xdr:colOff>
      <xdr:row>53</xdr:row>
      <xdr:rowOff>9524</xdr:rowOff>
    </xdr:to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8639175"/>
          <a:ext cx="401390" cy="1714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137160</xdr:colOff>
      <xdr:row>0</xdr:row>
      <xdr:rowOff>906780</xdr:rowOff>
    </xdr:to>
    <xdr:sp macro="" textlink="" fLocksText="0">
      <xdr:nvSpPr>
        <xdr:cNvPr id="61441" name="Text Box 1">
          <a:extLst>
            <a:ext uri="{FF2B5EF4-FFF2-40B4-BE49-F238E27FC236}">
              <a16:creationId xmlns:a16="http://schemas.microsoft.com/office/drawing/2014/main" id="{00000000-0008-0000-0200-000001F00000}"/>
            </a:ext>
          </a:extLst>
        </xdr:cNvPr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08 / 22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92</xdr:row>
      <xdr:rowOff>0</xdr:rowOff>
    </xdr:from>
    <xdr:to>
      <xdr:col>7</xdr:col>
      <xdr:colOff>716280</xdr:colOff>
      <xdr:row>117</xdr:row>
      <xdr:rowOff>144780</xdr:rowOff>
    </xdr:to>
    <xdr:graphicFrame macro="">
      <xdr:nvGraphicFramePr>
        <xdr:cNvPr id="95308" name="Diagramm 3120">
          <a:extLst>
            <a:ext uri="{FF2B5EF4-FFF2-40B4-BE49-F238E27FC236}">
              <a16:creationId xmlns:a16="http://schemas.microsoft.com/office/drawing/2014/main" id="{00000000-0008-0000-0300-00004C7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7</xdr:col>
      <xdr:colOff>876300</xdr:colOff>
      <xdr:row>84</xdr:row>
      <xdr:rowOff>45720</xdr:rowOff>
    </xdr:to>
    <xdr:graphicFrame macro="">
      <xdr:nvGraphicFramePr>
        <xdr:cNvPr id="95309" name="Diagramm 3121">
          <a:extLst>
            <a:ext uri="{FF2B5EF4-FFF2-40B4-BE49-F238E27FC236}">
              <a16:creationId xmlns:a16="http://schemas.microsoft.com/office/drawing/2014/main" id="{00000000-0008-0000-0300-00004D7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7</xdr:col>
      <xdr:colOff>861060</xdr:colOff>
      <xdr:row>57</xdr:row>
      <xdr:rowOff>76200</xdr:rowOff>
    </xdr:to>
    <xdr:graphicFrame macro="">
      <xdr:nvGraphicFramePr>
        <xdr:cNvPr id="95310" name="Diagramm 3122">
          <a:extLst>
            <a:ext uri="{FF2B5EF4-FFF2-40B4-BE49-F238E27FC236}">
              <a16:creationId xmlns:a16="http://schemas.microsoft.com/office/drawing/2014/main" id="{00000000-0008-0000-0300-00004E7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7</xdr:col>
      <xdr:colOff>876300</xdr:colOff>
      <xdr:row>26</xdr:row>
      <xdr:rowOff>137160</xdr:rowOff>
    </xdr:to>
    <xdr:graphicFrame macro="">
      <xdr:nvGraphicFramePr>
        <xdr:cNvPr id="95311" name="Diagramm 3123">
          <a:extLst>
            <a:ext uri="{FF2B5EF4-FFF2-40B4-BE49-F238E27FC236}">
              <a16:creationId xmlns:a16="http://schemas.microsoft.com/office/drawing/2014/main" id="{00000000-0008-0000-0300-00004F7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0.59933</cdr:x>
      <cdr:y>0.06447</cdr:y>
    </cdr:from>
    <cdr:to>
      <cdr:x>0.59933</cdr:x>
      <cdr:y>0.90188</cdr:y>
    </cdr:to>
    <cdr:sp macro="" textlink="">
      <cdr:nvSpPr>
        <cdr:cNvPr id="15360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376987" y="277465"/>
          <a:ext cx="0" cy="363722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0.65706</cdr:x>
      <cdr:y>0.12841</cdr:y>
    </cdr:from>
    <cdr:to>
      <cdr:x>0.65706</cdr:x>
      <cdr:y>0.92017</cdr:y>
    </cdr:to>
    <cdr:sp macro="" textlink="">
      <cdr:nvSpPr>
        <cdr:cNvPr id="16486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807612" y="477882"/>
          <a:ext cx="0" cy="296231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0.09362</cdr:x>
      <cdr:y>0.13569</cdr:y>
    </cdr:from>
    <cdr:to>
      <cdr:x>0.37755</cdr:x>
      <cdr:y>0.18232</cdr:y>
    </cdr:to>
    <cdr:sp macro="" textlink="">
      <cdr:nvSpPr>
        <cdr:cNvPr id="164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0324" y="505143"/>
          <a:ext cx="1646452" cy="1744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</a:t>
          </a: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Gewerbe</a:t>
          </a:r>
        </a:p>
      </cdr:txBody>
    </cdr:sp>
  </cdr:relSizeAnchor>
  <cdr:relSizeAnchor xmlns:cdr="http://schemas.openxmlformats.org/drawingml/2006/chartDrawing">
    <cdr:from>
      <cdr:x>0.09877</cdr:x>
      <cdr:y>0.20758</cdr:y>
    </cdr:from>
    <cdr:to>
      <cdr:x>0.37755</cdr:x>
      <cdr:y>0.2564</cdr:y>
    </cdr:to>
    <cdr:sp macro="" textlink="">
      <cdr:nvSpPr>
        <cdr:cNvPr id="164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208" y="774113"/>
          <a:ext cx="1616568" cy="1826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0.01435</cdr:x>
      <cdr:y>0.28239</cdr:y>
    </cdr:from>
    <cdr:to>
      <cdr:x>0.37828</cdr:x>
      <cdr:y>0.32975</cdr:y>
    </cdr:to>
    <cdr:sp macro="" textlink="">
      <cdr:nvSpPr>
        <cdr:cNvPr id="16486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84" y="1053988"/>
          <a:ext cx="2110361" cy="1771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0.03742</cdr:x>
      <cdr:y>0.35889</cdr:y>
    </cdr:from>
    <cdr:to>
      <cdr:x>0.37755</cdr:x>
      <cdr:y>0.40552</cdr:y>
    </cdr:to>
    <cdr:sp macro="" textlink="">
      <cdr:nvSpPr>
        <cdr:cNvPr id="16486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340224"/>
          <a:ext cx="1972327" cy="1744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0.03742</cdr:x>
      <cdr:y>0.42981</cdr:y>
    </cdr:from>
    <cdr:to>
      <cdr:x>0.37755</cdr:x>
      <cdr:y>0.4779</cdr:y>
    </cdr:to>
    <cdr:sp macro="" textlink="">
      <cdr:nvSpPr>
        <cdr:cNvPr id="16487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605560"/>
          <a:ext cx="1972327" cy="1799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0.0119</cdr:x>
      <cdr:y>0.49903</cdr:y>
    </cdr:from>
    <cdr:to>
      <cdr:x>0.37755</cdr:x>
      <cdr:y>0.54955</cdr:y>
    </cdr:to>
    <cdr:sp macro="" textlink="">
      <cdr:nvSpPr>
        <cdr:cNvPr id="16487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1864535"/>
          <a:ext cx="2120323" cy="1890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 u. Versicherungsdienstleistungen</a:t>
          </a:r>
        </a:p>
      </cdr:txBody>
    </cdr:sp>
  </cdr:relSizeAnchor>
  <cdr:relSizeAnchor xmlns:cdr="http://schemas.openxmlformats.org/drawingml/2006/chartDrawing">
    <cdr:from>
      <cdr:x>0.00993</cdr:x>
      <cdr:y>0.5782</cdr:y>
    </cdr:from>
    <cdr:to>
      <cdr:x>0.37755</cdr:x>
      <cdr:y>0.62459</cdr:y>
    </cdr:to>
    <cdr:sp macro="" textlink="">
      <cdr:nvSpPr>
        <cdr:cNvPr id="16487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069" y="2160767"/>
          <a:ext cx="2131707" cy="1735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0.0092</cdr:x>
      <cdr:y>0.64985</cdr:y>
    </cdr:from>
    <cdr:to>
      <cdr:x>0.37755</cdr:x>
      <cdr:y>0.69794</cdr:y>
    </cdr:to>
    <cdr:sp macro="" textlink="">
      <cdr:nvSpPr>
        <cdr:cNvPr id="16487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428829"/>
          <a:ext cx="2135976" cy="1799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0.0119</cdr:x>
      <cdr:y>0.72466</cdr:y>
    </cdr:from>
    <cdr:to>
      <cdr:x>0.37755</cdr:x>
      <cdr:y>0.77445</cdr:y>
    </cdr:to>
    <cdr:sp macro="" textlink="">
      <cdr:nvSpPr>
        <cdr:cNvPr id="16487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2708704"/>
          <a:ext cx="2120323" cy="1862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0.03742</cdr:x>
      <cdr:y>0.79727</cdr:y>
    </cdr:from>
    <cdr:to>
      <cdr:x>0.37755</cdr:x>
      <cdr:y>0.84366</cdr:y>
    </cdr:to>
    <cdr:sp macro="" textlink="">
      <cdr:nvSpPr>
        <cdr:cNvPr id="16487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2980400"/>
          <a:ext cx="1972327" cy="173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0.03668</cdr:x>
      <cdr:y>0.86892</cdr:y>
    </cdr:from>
    <cdr:to>
      <cdr:x>0.37755</cdr:x>
      <cdr:y>0.91628</cdr:y>
    </cdr:to>
    <cdr:sp macro="" textlink="">
      <cdr:nvSpPr>
        <cdr:cNvPr id="16487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0180" y="3248463"/>
          <a:ext cx="1976596" cy="1771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Wirtschaftsabschnitte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0.01339</cdr:x>
      <cdr:y>0.01354</cdr:y>
    </cdr:from>
    <cdr:to>
      <cdr:x>0.08897</cdr:x>
      <cdr:y>0.06048</cdr:y>
    </cdr:to>
    <cdr:sp macro="" textlink="">
      <cdr:nvSpPr>
        <cdr:cNvPr id="1720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927" y="50800"/>
          <a:ext cx="437121" cy="184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0.52429</cdr:x>
      <cdr:y>0.16921</cdr:y>
    </cdr:from>
    <cdr:to>
      <cdr:x>0.72895</cdr:x>
      <cdr:y>0.21275</cdr:y>
    </cdr:to>
    <cdr:sp macro="" textlink="">
      <cdr:nvSpPr>
        <cdr:cNvPr id="1720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9753" y="664058"/>
          <a:ext cx="1183634" cy="1715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Gewerbeabmeldungen</a:t>
          </a:r>
        </a:p>
      </cdr:txBody>
    </cdr:sp>
  </cdr:relSizeAnchor>
  <cdr:relSizeAnchor xmlns:cdr="http://schemas.openxmlformats.org/drawingml/2006/chartDrawing">
    <cdr:from>
      <cdr:x>0.54514</cdr:x>
      <cdr:y>0.66247</cdr:y>
    </cdr:from>
    <cdr:to>
      <cdr:x>0.71741</cdr:x>
      <cdr:y>0.7026</cdr:y>
    </cdr:to>
    <cdr:sp macro="" textlink="">
      <cdr:nvSpPr>
        <cdr:cNvPr id="1720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8717" y="2604771"/>
          <a:ext cx="995025" cy="157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Betriebsaufgaben</a:t>
          </a:r>
        </a:p>
      </cdr:txBody>
    </cdr:sp>
  </cdr:relSizeAnchor>
  <cdr:relSizeAnchor xmlns:cdr="http://schemas.openxmlformats.org/drawingml/2006/chartDrawing">
    <cdr:from>
      <cdr:x>0.51301</cdr:x>
      <cdr:y>0.07483</cdr:y>
    </cdr:from>
    <cdr:to>
      <cdr:x>0.51301</cdr:x>
      <cdr:y>0.85487</cdr:y>
    </cdr:to>
    <cdr:sp macro="" textlink="">
      <cdr:nvSpPr>
        <cdr:cNvPr id="17203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64469" y="292270"/>
          <a:ext cx="0" cy="3072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0.72895</cdr:x>
      <cdr:y>0.07119</cdr:y>
    </cdr:from>
    <cdr:to>
      <cdr:x>0.72895</cdr:x>
      <cdr:y>0.85074</cdr:y>
    </cdr:to>
    <cdr:sp macro="" textlink="">
      <cdr:nvSpPr>
        <cdr:cNvPr id="17203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3387" y="277897"/>
          <a:ext cx="0" cy="307107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0.29535</cdr:x>
      <cdr:y>0.07337</cdr:y>
    </cdr:from>
    <cdr:to>
      <cdr:x>0.29535</cdr:x>
      <cdr:y>0.85414</cdr:y>
    </cdr:to>
    <cdr:sp macro="" textlink="">
      <cdr:nvSpPr>
        <cdr:cNvPr id="17203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5616" y="286521"/>
          <a:ext cx="0" cy="307587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0.16823</cdr:x>
      <cdr:y>0.931</cdr:y>
    </cdr:from>
    <cdr:to>
      <cdr:x>0.89287</cdr:x>
      <cdr:y>0.97162</cdr:y>
    </cdr:to>
    <cdr:sp macro="" textlink="">
      <cdr:nvSpPr>
        <cdr:cNvPr id="17203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70458" y="3665187"/>
          <a:ext cx="4190971" cy="160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2019                                    2020                                    2021                                    2022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0.01362</cdr:x>
      <cdr:y>0.0128</cdr:y>
    </cdr:from>
    <cdr:to>
      <cdr:x>0.09067</cdr:x>
      <cdr:y>0.0547</cdr:y>
    </cdr:to>
    <cdr:sp macro="" textlink="">
      <cdr:nvSpPr>
        <cdr:cNvPr id="1751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415" y="50800"/>
          <a:ext cx="446833" cy="1746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0.51887</cdr:x>
      <cdr:y>0.07875</cdr:y>
    </cdr:from>
    <cdr:to>
      <cdr:x>0.72255</cdr:x>
      <cdr:y>0.14835</cdr:y>
    </cdr:to>
    <cdr:sp macro="" textlink="">
      <cdr:nvSpPr>
        <cdr:cNvPr id="1751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4880" y="327661"/>
          <a:ext cx="1179552" cy="289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0.53485</cdr:x>
      <cdr:y>0.65907</cdr:y>
    </cdr:from>
    <cdr:to>
      <cdr:x>0.73706</cdr:x>
      <cdr:y>0.70243</cdr:y>
    </cdr:to>
    <cdr:sp macro="" textlink="">
      <cdr:nvSpPr>
        <cdr:cNvPr id="1751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98941" y="2744563"/>
          <a:ext cx="1172581" cy="1807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Betriebsgründungen</a:t>
          </a:r>
        </a:p>
      </cdr:txBody>
    </cdr:sp>
  </cdr:relSizeAnchor>
  <cdr:relSizeAnchor xmlns:cdr="http://schemas.openxmlformats.org/drawingml/2006/chartDrawing">
    <cdr:from>
      <cdr:x>0.51055</cdr:x>
      <cdr:y>0.06883</cdr:y>
    </cdr:from>
    <cdr:to>
      <cdr:x>0.51055</cdr:x>
      <cdr:y>0.87734</cdr:y>
    </cdr:to>
    <cdr:sp macro="" textlink="">
      <cdr:nvSpPr>
        <cdr:cNvPr id="175108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58061" y="284334"/>
          <a:ext cx="0" cy="3369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0.72749</cdr:x>
      <cdr:y>0.06883</cdr:y>
    </cdr:from>
    <cdr:to>
      <cdr:x>0.72749</cdr:x>
      <cdr:y>0.87636</cdr:y>
    </cdr:to>
    <cdr:sp macro="" textlink="">
      <cdr:nvSpPr>
        <cdr:cNvPr id="175109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6023" y="284334"/>
          <a:ext cx="0" cy="336593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0.29362</cdr:x>
      <cdr:y>0.06688</cdr:y>
    </cdr:from>
    <cdr:to>
      <cdr:x>0.29362</cdr:x>
      <cdr:y>0.8749</cdr:y>
    </cdr:to>
    <cdr:sp macro="" textlink="">
      <cdr:nvSpPr>
        <cdr:cNvPr id="175110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0098" y="276211"/>
          <a:ext cx="0" cy="33679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0.16724</cdr:x>
      <cdr:y>0.9436</cdr:y>
    </cdr:from>
    <cdr:to>
      <cdr:x>0.89264</cdr:x>
      <cdr:y>0.98209</cdr:y>
    </cdr:to>
    <cdr:sp macro="" textlink="">
      <cdr:nvSpPr>
        <cdr:cNvPr id="17511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7235" y="3930510"/>
          <a:ext cx="4206491" cy="160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2019                                     2020                                    2021                                  2022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1</xdr:row>
          <xdr:rowOff>9525</xdr:rowOff>
        </xdr:from>
        <xdr:to>
          <xdr:col>6</xdr:col>
          <xdr:colOff>1952625</xdr:colOff>
          <xdr:row>40</xdr:row>
          <xdr:rowOff>114300</xdr:rowOff>
        </xdr:to>
        <xdr:sp macro="" textlink="">
          <xdr:nvSpPr>
            <xdr:cNvPr id="219142" name="Object 2054" hidden="1">
              <a:extLst>
                <a:ext uri="{63B3BB69-23CF-44E3-9099-C40C66FF867C}">
                  <a14:compatExt spid="_x0000_s219142"/>
                </a:ext>
                <a:ext uri="{FF2B5EF4-FFF2-40B4-BE49-F238E27FC236}">
                  <a16:creationId xmlns:a16="http://schemas.microsoft.com/office/drawing/2014/main" id="{00000000-0008-0000-0F00-00000658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berlin-brandenburg.de/publikationen/Metadaten/MD_52311_2020.pdf" TargetMode="External"/><Relationship Id="rId2" Type="http://schemas.openxmlformats.org/officeDocument/2006/relationships/hyperlink" Target="http://www.statistik-berlin-brandenburg.de/publikationen/Metadaten/MD_52311_2020.pdf" TargetMode="External"/><Relationship Id="rId1" Type="http://schemas.openxmlformats.org/officeDocument/2006/relationships/hyperlink" Target="http://www.statistik-berlin-brandenburg.de/publikationen/Metadaten/MD_523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9"/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2" customWidth="1"/>
    <col min="2" max="2" width="0.5703125" style="2" customWidth="1"/>
    <col min="3" max="3" width="52" style="2" customWidth="1"/>
    <col min="4" max="4" width="5.5703125" style="2" bestFit="1" customWidth="1"/>
    <col min="5" max="16384" width="11.5703125" style="2"/>
  </cols>
  <sheetData>
    <row r="1" spans="1:4" ht="60" customHeight="1">
      <c r="A1"/>
      <c r="D1" s="252" t="s">
        <v>177</v>
      </c>
    </row>
    <row r="2" spans="1:4" ht="40.35" customHeight="1">
      <c r="B2" s="3" t="s">
        <v>5</v>
      </c>
      <c r="D2" s="253"/>
    </row>
    <row r="3" spans="1:4" ht="34.5">
      <c r="B3" s="3" t="s">
        <v>6</v>
      </c>
      <c r="D3" s="253"/>
    </row>
    <row r="4" spans="1:4" ht="6.6" customHeight="1">
      <c r="D4" s="253"/>
    </row>
    <row r="5" spans="1:4" ht="20.25">
      <c r="C5" s="12" t="s">
        <v>298</v>
      </c>
      <c r="D5" s="253"/>
    </row>
    <row r="6" spans="1:4" s="5" customFormat="1" ht="35.1" customHeight="1">
      <c r="D6" s="253"/>
    </row>
    <row r="7" spans="1:4" ht="84" customHeight="1">
      <c r="C7" s="13" t="s">
        <v>299</v>
      </c>
      <c r="D7" s="253"/>
    </row>
    <row r="8" spans="1:4">
      <c r="D8" s="253"/>
    </row>
    <row r="9" spans="1:4" ht="15">
      <c r="C9" s="6"/>
      <c r="D9" s="253"/>
    </row>
    <row r="10" spans="1:4" ht="7.35" customHeight="1">
      <c r="D10" s="253"/>
    </row>
    <row r="11" spans="1:4" ht="15">
      <c r="C11" s="6"/>
      <c r="D11" s="253"/>
    </row>
    <row r="12" spans="1:4" ht="66" customHeight="1"/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2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11.42578125" defaultRowHeight="11.25"/>
  <cols>
    <col min="1" max="1" width="3.42578125" style="48" customWidth="1"/>
    <col min="2" max="2" width="27.5703125" style="48" customWidth="1"/>
    <col min="3" max="3" width="8.5703125" style="48" customWidth="1"/>
    <col min="4" max="4" width="6.5703125" style="48" bestFit="1" customWidth="1"/>
    <col min="5" max="5" width="6.5703125" style="48" customWidth="1"/>
    <col min="6" max="6" width="6" style="48" customWidth="1"/>
    <col min="7" max="8" width="6.140625" style="48" customWidth="1"/>
    <col min="9" max="10" width="6.5703125" style="48" customWidth="1"/>
    <col min="11" max="11" width="7.42578125" style="48" customWidth="1"/>
    <col min="12" max="16384" width="11.42578125" style="48"/>
  </cols>
  <sheetData>
    <row r="1" spans="1:12" s="64" customFormat="1" ht="12">
      <c r="A1" s="261" t="s">
        <v>317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168"/>
    </row>
    <row r="2" spans="1:12" ht="12" customHeight="1">
      <c r="A2" s="91"/>
      <c r="B2" s="91"/>
      <c r="C2" s="91"/>
      <c r="D2" s="50"/>
      <c r="E2" s="91"/>
      <c r="F2" s="91"/>
      <c r="G2" s="91"/>
      <c r="H2" s="50"/>
      <c r="I2" s="98"/>
      <c r="J2" s="295"/>
      <c r="K2" s="295"/>
    </row>
    <row r="3" spans="1:12" ht="12" customHeight="1">
      <c r="A3" s="273" t="s">
        <v>230</v>
      </c>
      <c r="B3" s="268"/>
      <c r="C3" s="278" t="s">
        <v>134</v>
      </c>
      <c r="D3" s="271" t="s">
        <v>135</v>
      </c>
      <c r="E3" s="271"/>
      <c r="F3" s="271"/>
      <c r="G3" s="278" t="s">
        <v>136</v>
      </c>
      <c r="H3" s="271" t="s">
        <v>137</v>
      </c>
      <c r="I3" s="271"/>
      <c r="J3" s="271"/>
      <c r="K3" s="276"/>
    </row>
    <row r="4" spans="1:12" ht="56.25" customHeight="1">
      <c r="A4" s="273"/>
      <c r="B4" s="268"/>
      <c r="C4" s="278"/>
      <c r="D4" s="288" t="s">
        <v>51</v>
      </c>
      <c r="E4" s="278" t="s">
        <v>138</v>
      </c>
      <c r="F4" s="278" t="s">
        <v>53</v>
      </c>
      <c r="G4" s="278"/>
      <c r="H4" s="288" t="s">
        <v>51</v>
      </c>
      <c r="I4" s="288" t="s">
        <v>54</v>
      </c>
      <c r="J4" s="288" t="s">
        <v>160</v>
      </c>
      <c r="K4" s="281" t="s">
        <v>139</v>
      </c>
    </row>
    <row r="5" spans="1:12" ht="12" customHeight="1">
      <c r="A5" s="273"/>
      <c r="B5" s="268"/>
      <c r="C5" s="268"/>
      <c r="D5" s="268"/>
      <c r="E5" s="268"/>
      <c r="F5" s="268"/>
      <c r="G5" s="268"/>
      <c r="H5" s="268"/>
      <c r="I5" s="268"/>
      <c r="J5" s="268"/>
      <c r="K5" s="270"/>
    </row>
    <row r="6" spans="1:12" ht="12" customHeight="1">
      <c r="A6" s="90" t="s">
        <v>57</v>
      </c>
      <c r="B6" s="92"/>
      <c r="C6" s="101"/>
      <c r="D6" s="101"/>
      <c r="E6" s="101"/>
      <c r="F6" s="101"/>
      <c r="G6" s="101"/>
      <c r="H6" s="101"/>
      <c r="I6" s="101"/>
      <c r="J6" s="101"/>
      <c r="K6" s="101"/>
    </row>
    <row r="7" spans="1:12" ht="12" customHeight="1">
      <c r="A7" s="61" t="s">
        <v>58</v>
      </c>
      <c r="B7" s="177" t="s">
        <v>59</v>
      </c>
      <c r="C7" s="249">
        <v>2</v>
      </c>
      <c r="D7" s="249">
        <v>2</v>
      </c>
      <c r="E7" s="249">
        <v>2</v>
      </c>
      <c r="F7" s="249" t="s">
        <v>1</v>
      </c>
      <c r="G7" s="249" t="s">
        <v>1</v>
      </c>
      <c r="H7" s="249" t="s">
        <v>1</v>
      </c>
      <c r="I7" s="249" t="s">
        <v>1</v>
      </c>
      <c r="J7" s="249" t="s">
        <v>1</v>
      </c>
      <c r="K7" s="249" t="s">
        <v>1</v>
      </c>
    </row>
    <row r="8" spans="1:12" ht="12" customHeight="1">
      <c r="A8" s="61"/>
      <c r="B8" s="177"/>
      <c r="C8" s="249"/>
      <c r="D8" s="249"/>
      <c r="E8" s="249"/>
      <c r="F8" s="249"/>
      <c r="G8" s="249"/>
      <c r="H8" s="249"/>
      <c r="I8" s="249"/>
      <c r="J8" s="249"/>
      <c r="K8" s="249"/>
    </row>
    <row r="9" spans="1:12" ht="22.35" customHeight="1">
      <c r="A9" s="73" t="s">
        <v>60</v>
      </c>
      <c r="B9" s="180" t="s">
        <v>241</v>
      </c>
      <c r="C9" s="249">
        <v>1</v>
      </c>
      <c r="D9" s="249">
        <v>1</v>
      </c>
      <c r="E9" s="249">
        <v>1</v>
      </c>
      <c r="F9" s="249" t="s">
        <v>1</v>
      </c>
      <c r="G9" s="249" t="s">
        <v>1</v>
      </c>
      <c r="H9" s="249" t="s">
        <v>1</v>
      </c>
      <c r="I9" s="249" t="s">
        <v>1</v>
      </c>
      <c r="J9" s="249" t="s">
        <v>1</v>
      </c>
      <c r="K9" s="249" t="s">
        <v>1</v>
      </c>
    </row>
    <row r="10" spans="1:12" ht="12.75" customHeight="1">
      <c r="A10" s="61"/>
      <c r="B10" s="177"/>
      <c r="C10" s="249"/>
      <c r="D10" s="249"/>
      <c r="E10" s="249"/>
      <c r="F10" s="249"/>
      <c r="G10" s="249"/>
      <c r="H10" s="249"/>
      <c r="I10" s="249"/>
      <c r="J10" s="249"/>
      <c r="K10" s="249"/>
    </row>
    <row r="11" spans="1:12" ht="12.75" customHeight="1">
      <c r="A11" s="61" t="s">
        <v>61</v>
      </c>
      <c r="B11" s="177" t="s">
        <v>62</v>
      </c>
      <c r="C11" s="249">
        <v>23</v>
      </c>
      <c r="D11" s="249">
        <v>18</v>
      </c>
      <c r="E11" s="249">
        <v>17</v>
      </c>
      <c r="F11" s="249">
        <v>1</v>
      </c>
      <c r="G11" s="249">
        <v>2</v>
      </c>
      <c r="H11" s="249">
        <v>3</v>
      </c>
      <c r="I11" s="249">
        <v>2</v>
      </c>
      <c r="J11" s="249">
        <v>1</v>
      </c>
      <c r="K11" s="249" t="s">
        <v>1</v>
      </c>
    </row>
    <row r="12" spans="1:12" ht="22.35" customHeight="1">
      <c r="A12" s="74">
        <v>10</v>
      </c>
      <c r="B12" s="180" t="s">
        <v>240</v>
      </c>
      <c r="C12" s="249">
        <v>4</v>
      </c>
      <c r="D12" s="249">
        <v>3</v>
      </c>
      <c r="E12" s="249">
        <v>3</v>
      </c>
      <c r="F12" s="249" t="s">
        <v>1</v>
      </c>
      <c r="G12" s="249">
        <v>1</v>
      </c>
      <c r="H12" s="249" t="s">
        <v>1</v>
      </c>
      <c r="I12" s="249" t="s">
        <v>1</v>
      </c>
      <c r="J12" s="249" t="s">
        <v>1</v>
      </c>
      <c r="K12" s="249" t="s">
        <v>1</v>
      </c>
    </row>
    <row r="13" spans="1:12" ht="12" customHeight="1">
      <c r="A13" s="74">
        <v>11</v>
      </c>
      <c r="B13" s="178" t="s">
        <v>63</v>
      </c>
      <c r="C13" s="249">
        <v>2</v>
      </c>
      <c r="D13" s="249">
        <v>1</v>
      </c>
      <c r="E13" s="249">
        <v>1</v>
      </c>
      <c r="F13" s="249" t="s">
        <v>1</v>
      </c>
      <c r="G13" s="249" t="s">
        <v>1</v>
      </c>
      <c r="H13" s="249">
        <v>1</v>
      </c>
      <c r="I13" s="249">
        <v>1</v>
      </c>
      <c r="J13" s="249" t="s">
        <v>1</v>
      </c>
      <c r="K13" s="249" t="s">
        <v>1</v>
      </c>
    </row>
    <row r="14" spans="1:12" ht="12" customHeight="1">
      <c r="A14" s="74">
        <v>13</v>
      </c>
      <c r="B14" s="178" t="s">
        <v>64</v>
      </c>
      <c r="C14" s="249" t="s">
        <v>1</v>
      </c>
      <c r="D14" s="249" t="s">
        <v>1</v>
      </c>
      <c r="E14" s="249" t="s">
        <v>1</v>
      </c>
      <c r="F14" s="249" t="s">
        <v>1</v>
      </c>
      <c r="G14" s="249" t="s">
        <v>1</v>
      </c>
      <c r="H14" s="249" t="s">
        <v>1</v>
      </c>
      <c r="I14" s="249" t="s">
        <v>1</v>
      </c>
      <c r="J14" s="249" t="s">
        <v>1</v>
      </c>
      <c r="K14" s="249" t="s">
        <v>1</v>
      </c>
    </row>
    <row r="15" spans="1:12" ht="12" customHeight="1">
      <c r="A15" s="74">
        <v>14</v>
      </c>
      <c r="B15" s="178" t="s">
        <v>65</v>
      </c>
      <c r="C15" s="249">
        <v>5</v>
      </c>
      <c r="D15" s="249">
        <v>4</v>
      </c>
      <c r="E15" s="249">
        <v>4</v>
      </c>
      <c r="F15" s="249" t="s">
        <v>1</v>
      </c>
      <c r="G15" s="249" t="s">
        <v>1</v>
      </c>
      <c r="H15" s="249">
        <v>1</v>
      </c>
      <c r="I15" s="249" t="s">
        <v>1</v>
      </c>
      <c r="J15" s="249">
        <v>1</v>
      </c>
      <c r="K15" s="249" t="s">
        <v>1</v>
      </c>
    </row>
    <row r="16" spans="1:12" ht="22.35" customHeight="1">
      <c r="A16" s="74">
        <v>16</v>
      </c>
      <c r="B16" s="180" t="s">
        <v>242</v>
      </c>
      <c r="C16" s="249">
        <v>1</v>
      </c>
      <c r="D16" s="249" t="s">
        <v>1</v>
      </c>
      <c r="E16" s="249" t="s">
        <v>1</v>
      </c>
      <c r="F16" s="249" t="s">
        <v>1</v>
      </c>
      <c r="G16" s="249" t="s">
        <v>1</v>
      </c>
      <c r="H16" s="249">
        <v>1</v>
      </c>
      <c r="I16" s="249">
        <v>1</v>
      </c>
      <c r="J16" s="249" t="s">
        <v>1</v>
      </c>
      <c r="K16" s="249" t="s">
        <v>1</v>
      </c>
    </row>
    <row r="17" spans="1:11" ht="33" customHeight="1">
      <c r="A17" s="74">
        <v>18</v>
      </c>
      <c r="B17" s="180" t="s">
        <v>243</v>
      </c>
      <c r="C17" s="249">
        <v>4</v>
      </c>
      <c r="D17" s="249">
        <v>3</v>
      </c>
      <c r="E17" s="249">
        <v>2</v>
      </c>
      <c r="F17" s="249">
        <v>1</v>
      </c>
      <c r="G17" s="249">
        <v>1</v>
      </c>
      <c r="H17" s="249" t="s">
        <v>1</v>
      </c>
      <c r="I17" s="249" t="s">
        <v>1</v>
      </c>
      <c r="J17" s="249" t="s">
        <v>1</v>
      </c>
      <c r="K17" s="249" t="s">
        <v>1</v>
      </c>
    </row>
    <row r="18" spans="1:11" ht="12" customHeight="1">
      <c r="A18" s="74">
        <v>25</v>
      </c>
      <c r="B18" s="178" t="s">
        <v>66</v>
      </c>
      <c r="C18" s="249" t="s">
        <v>1</v>
      </c>
      <c r="D18" s="249" t="s">
        <v>1</v>
      </c>
      <c r="E18" s="249" t="s">
        <v>1</v>
      </c>
      <c r="F18" s="249" t="s">
        <v>1</v>
      </c>
      <c r="G18" s="249" t="s">
        <v>1</v>
      </c>
      <c r="H18" s="249" t="s">
        <v>1</v>
      </c>
      <c r="I18" s="249" t="s">
        <v>1</v>
      </c>
      <c r="J18" s="249" t="s">
        <v>1</v>
      </c>
      <c r="K18" s="249" t="s">
        <v>1</v>
      </c>
    </row>
    <row r="19" spans="1:11" ht="33" customHeight="1">
      <c r="A19" s="74">
        <v>26</v>
      </c>
      <c r="B19" s="180" t="s">
        <v>244</v>
      </c>
      <c r="C19" s="249">
        <v>1</v>
      </c>
      <c r="D19" s="249">
        <v>1</v>
      </c>
      <c r="E19" s="249">
        <v>1</v>
      </c>
      <c r="F19" s="249" t="s">
        <v>1</v>
      </c>
      <c r="G19" s="249" t="s">
        <v>1</v>
      </c>
      <c r="H19" s="249" t="s">
        <v>1</v>
      </c>
      <c r="I19" s="249" t="s">
        <v>1</v>
      </c>
      <c r="J19" s="249" t="s">
        <v>1</v>
      </c>
      <c r="K19" s="249" t="s">
        <v>1</v>
      </c>
    </row>
    <row r="20" spans="1:11" ht="23.1" customHeight="1">
      <c r="A20" s="74">
        <v>27</v>
      </c>
      <c r="B20" s="180" t="s">
        <v>245</v>
      </c>
      <c r="C20" s="249" t="s">
        <v>1</v>
      </c>
      <c r="D20" s="249" t="s">
        <v>1</v>
      </c>
      <c r="E20" s="249" t="s">
        <v>1</v>
      </c>
      <c r="F20" s="249" t="s">
        <v>1</v>
      </c>
      <c r="G20" s="249" t="s">
        <v>1</v>
      </c>
      <c r="H20" s="249" t="s">
        <v>1</v>
      </c>
      <c r="I20" s="249" t="s">
        <v>1</v>
      </c>
      <c r="J20" s="249" t="s">
        <v>1</v>
      </c>
      <c r="K20" s="249" t="s">
        <v>1</v>
      </c>
    </row>
    <row r="21" spans="1:11" ht="12" customHeight="1">
      <c r="A21" s="74">
        <v>28</v>
      </c>
      <c r="B21" s="75" t="s">
        <v>67</v>
      </c>
      <c r="C21" s="249">
        <v>1</v>
      </c>
      <c r="D21" s="249">
        <v>1</v>
      </c>
      <c r="E21" s="249">
        <v>1</v>
      </c>
      <c r="F21" s="249" t="s">
        <v>1</v>
      </c>
      <c r="G21" s="249" t="s">
        <v>1</v>
      </c>
      <c r="H21" s="249" t="s">
        <v>1</v>
      </c>
      <c r="I21" s="249" t="s">
        <v>1</v>
      </c>
      <c r="J21" s="249" t="s">
        <v>1</v>
      </c>
      <c r="K21" s="249" t="s">
        <v>1</v>
      </c>
    </row>
    <row r="22" spans="1:11" ht="22.35" customHeight="1">
      <c r="A22" s="74">
        <v>29</v>
      </c>
      <c r="B22" s="180" t="s">
        <v>246</v>
      </c>
      <c r="C22" s="249" t="s">
        <v>1</v>
      </c>
      <c r="D22" s="249" t="s">
        <v>1</v>
      </c>
      <c r="E22" s="249" t="s">
        <v>1</v>
      </c>
      <c r="F22" s="249" t="s">
        <v>1</v>
      </c>
      <c r="G22" s="249" t="s">
        <v>1</v>
      </c>
      <c r="H22" s="249" t="s">
        <v>1</v>
      </c>
      <c r="I22" s="249" t="s">
        <v>1</v>
      </c>
      <c r="J22" s="249" t="s">
        <v>1</v>
      </c>
      <c r="K22" s="249" t="s">
        <v>1</v>
      </c>
    </row>
    <row r="23" spans="1:11" ht="12" customHeight="1">
      <c r="A23" s="74">
        <v>31</v>
      </c>
      <c r="B23" s="75" t="s">
        <v>68</v>
      </c>
      <c r="C23" s="249" t="s">
        <v>1</v>
      </c>
      <c r="D23" s="249" t="s">
        <v>1</v>
      </c>
      <c r="E23" s="249" t="s">
        <v>1</v>
      </c>
      <c r="F23" s="249" t="s">
        <v>1</v>
      </c>
      <c r="G23" s="249" t="s">
        <v>1</v>
      </c>
      <c r="H23" s="249" t="s">
        <v>1</v>
      </c>
      <c r="I23" s="249" t="s">
        <v>1</v>
      </c>
      <c r="J23" s="249" t="s">
        <v>1</v>
      </c>
      <c r="K23" s="249" t="s">
        <v>1</v>
      </c>
    </row>
    <row r="24" spans="1:11" ht="12" customHeight="1">
      <c r="A24" s="61"/>
      <c r="B24" s="177"/>
      <c r="C24" s="249"/>
      <c r="D24" s="249"/>
      <c r="E24" s="249"/>
      <c r="F24" s="249"/>
      <c r="G24" s="249"/>
      <c r="H24" s="249"/>
      <c r="I24" s="249"/>
      <c r="J24" s="249"/>
      <c r="K24" s="249"/>
    </row>
    <row r="25" spans="1:11" ht="12" customHeight="1">
      <c r="A25" s="61" t="s">
        <v>69</v>
      </c>
      <c r="B25" s="177" t="s">
        <v>70</v>
      </c>
      <c r="C25" s="249">
        <v>4</v>
      </c>
      <c r="D25" s="249">
        <v>4</v>
      </c>
      <c r="E25" s="249">
        <v>4</v>
      </c>
      <c r="F25" s="249" t="s">
        <v>1</v>
      </c>
      <c r="G25" s="249" t="s">
        <v>1</v>
      </c>
      <c r="H25" s="249" t="s">
        <v>1</v>
      </c>
      <c r="I25" s="249" t="s">
        <v>1</v>
      </c>
      <c r="J25" s="249" t="s">
        <v>1</v>
      </c>
      <c r="K25" s="249" t="s">
        <v>1</v>
      </c>
    </row>
    <row r="26" spans="1:11" ht="12" customHeight="1">
      <c r="A26" s="61"/>
      <c r="B26" s="177"/>
      <c r="C26" s="249"/>
      <c r="D26" s="249"/>
      <c r="E26" s="249"/>
      <c r="F26" s="249"/>
      <c r="G26" s="249"/>
      <c r="H26" s="249"/>
      <c r="I26" s="249"/>
      <c r="J26" s="249"/>
      <c r="K26" s="249"/>
    </row>
    <row r="27" spans="1:11" ht="33" customHeight="1">
      <c r="A27" s="73" t="s">
        <v>71</v>
      </c>
      <c r="B27" s="180" t="s">
        <v>247</v>
      </c>
      <c r="C27" s="249" t="s">
        <v>1</v>
      </c>
      <c r="D27" s="249" t="s">
        <v>1</v>
      </c>
      <c r="E27" s="249" t="s">
        <v>1</v>
      </c>
      <c r="F27" s="249" t="s">
        <v>1</v>
      </c>
      <c r="G27" s="249" t="s">
        <v>1</v>
      </c>
      <c r="H27" s="249" t="s">
        <v>1</v>
      </c>
      <c r="I27" s="249" t="s">
        <v>1</v>
      </c>
      <c r="J27" s="249" t="s">
        <v>1</v>
      </c>
      <c r="K27" s="249" t="s">
        <v>1</v>
      </c>
    </row>
    <row r="28" spans="1:11" ht="12" customHeight="1">
      <c r="A28" s="61"/>
      <c r="B28" s="177"/>
      <c r="C28" s="249"/>
      <c r="D28" s="249"/>
      <c r="E28" s="249"/>
      <c r="F28" s="249"/>
      <c r="G28" s="249"/>
      <c r="H28" s="249"/>
      <c r="I28" s="249"/>
      <c r="J28" s="249"/>
      <c r="K28" s="249"/>
    </row>
    <row r="29" spans="1:11" ht="12" customHeight="1">
      <c r="A29" s="61" t="s">
        <v>72</v>
      </c>
      <c r="B29" s="177" t="s">
        <v>73</v>
      </c>
      <c r="C29" s="249">
        <v>333</v>
      </c>
      <c r="D29" s="249">
        <v>321</v>
      </c>
      <c r="E29" s="249">
        <v>321</v>
      </c>
      <c r="F29" s="249" t="s">
        <v>1</v>
      </c>
      <c r="G29" s="249">
        <v>9</v>
      </c>
      <c r="H29" s="249">
        <v>3</v>
      </c>
      <c r="I29" s="249" t="s">
        <v>1</v>
      </c>
      <c r="J29" s="249">
        <v>1</v>
      </c>
      <c r="K29" s="249">
        <v>2</v>
      </c>
    </row>
    <row r="30" spans="1:11" ht="12" customHeight="1">
      <c r="A30" s="74">
        <v>41</v>
      </c>
      <c r="B30" s="177" t="s">
        <v>74</v>
      </c>
      <c r="C30" s="249">
        <v>1</v>
      </c>
      <c r="D30" s="249">
        <v>1</v>
      </c>
      <c r="E30" s="249">
        <v>1</v>
      </c>
      <c r="F30" s="249" t="s">
        <v>1</v>
      </c>
      <c r="G30" s="249" t="s">
        <v>1</v>
      </c>
      <c r="H30" s="249" t="s">
        <v>1</v>
      </c>
      <c r="I30" s="249" t="s">
        <v>1</v>
      </c>
      <c r="J30" s="249" t="s">
        <v>1</v>
      </c>
      <c r="K30" s="249" t="s">
        <v>1</v>
      </c>
    </row>
    <row r="31" spans="1:11" ht="12" customHeight="1">
      <c r="A31" s="74">
        <v>42</v>
      </c>
      <c r="B31" s="177" t="s">
        <v>75</v>
      </c>
      <c r="C31" s="249">
        <v>3</v>
      </c>
      <c r="D31" s="249">
        <v>2</v>
      </c>
      <c r="E31" s="249">
        <v>2</v>
      </c>
      <c r="F31" s="249" t="s">
        <v>1</v>
      </c>
      <c r="G31" s="249">
        <v>1</v>
      </c>
      <c r="H31" s="249" t="s">
        <v>1</v>
      </c>
      <c r="I31" s="249" t="s">
        <v>1</v>
      </c>
      <c r="J31" s="249" t="s">
        <v>1</v>
      </c>
      <c r="K31" s="249" t="s">
        <v>1</v>
      </c>
    </row>
    <row r="32" spans="1:11" ht="33" customHeight="1">
      <c r="A32" s="74">
        <v>43</v>
      </c>
      <c r="B32" s="181" t="s">
        <v>248</v>
      </c>
      <c r="C32" s="249">
        <v>329</v>
      </c>
      <c r="D32" s="249">
        <v>318</v>
      </c>
      <c r="E32" s="249">
        <v>318</v>
      </c>
      <c r="F32" s="249" t="s">
        <v>1</v>
      </c>
      <c r="G32" s="249">
        <v>8</v>
      </c>
      <c r="H32" s="249">
        <v>3</v>
      </c>
      <c r="I32" s="249" t="s">
        <v>1</v>
      </c>
      <c r="J32" s="249">
        <v>1</v>
      </c>
      <c r="K32" s="249">
        <v>2</v>
      </c>
    </row>
    <row r="33" spans="1:11" ht="12" customHeight="1">
      <c r="A33" s="73"/>
      <c r="B33" s="178"/>
      <c r="C33" s="249"/>
      <c r="D33" s="249"/>
      <c r="E33" s="249"/>
      <c r="F33" s="249"/>
      <c r="G33" s="249"/>
      <c r="H33" s="249"/>
      <c r="I33" s="249"/>
      <c r="J33" s="249"/>
      <c r="K33" s="249"/>
    </row>
    <row r="34" spans="1:11" ht="23.1" customHeight="1">
      <c r="A34" s="73" t="s">
        <v>76</v>
      </c>
      <c r="B34" s="181" t="s">
        <v>249</v>
      </c>
      <c r="C34" s="249">
        <v>439</v>
      </c>
      <c r="D34" s="249">
        <v>386</v>
      </c>
      <c r="E34" s="249">
        <v>383</v>
      </c>
      <c r="F34" s="249">
        <v>3</v>
      </c>
      <c r="G34" s="249">
        <v>20</v>
      </c>
      <c r="H34" s="249">
        <v>33</v>
      </c>
      <c r="I34" s="249">
        <v>8</v>
      </c>
      <c r="J34" s="249">
        <v>8</v>
      </c>
      <c r="K34" s="249">
        <v>17</v>
      </c>
    </row>
    <row r="35" spans="1:11" ht="33" customHeight="1">
      <c r="A35" s="74">
        <v>45</v>
      </c>
      <c r="B35" s="181" t="s">
        <v>250</v>
      </c>
      <c r="C35" s="249">
        <v>54</v>
      </c>
      <c r="D35" s="249">
        <v>44</v>
      </c>
      <c r="E35" s="249">
        <v>44</v>
      </c>
      <c r="F35" s="249" t="s">
        <v>1</v>
      </c>
      <c r="G35" s="249">
        <v>5</v>
      </c>
      <c r="H35" s="249">
        <v>5</v>
      </c>
      <c r="I35" s="249">
        <v>1</v>
      </c>
      <c r="J35" s="249">
        <v>4</v>
      </c>
      <c r="K35" s="249" t="s">
        <v>1</v>
      </c>
    </row>
    <row r="36" spans="1:11" ht="12" customHeight="1">
      <c r="A36" s="74">
        <v>46</v>
      </c>
      <c r="B36" s="177" t="s">
        <v>77</v>
      </c>
      <c r="C36" s="249">
        <v>59</v>
      </c>
      <c r="D36" s="249">
        <v>53</v>
      </c>
      <c r="E36" s="249">
        <v>53</v>
      </c>
      <c r="F36" s="249" t="s">
        <v>1</v>
      </c>
      <c r="G36" s="249">
        <v>1</v>
      </c>
      <c r="H36" s="249">
        <v>5</v>
      </c>
      <c r="I36" s="249">
        <v>2</v>
      </c>
      <c r="J36" s="249">
        <v>2</v>
      </c>
      <c r="K36" s="249">
        <v>1</v>
      </c>
    </row>
    <row r="37" spans="1:11" ht="12" customHeight="1">
      <c r="A37" s="74">
        <v>47</v>
      </c>
      <c r="B37" s="177" t="s">
        <v>78</v>
      </c>
      <c r="C37" s="249">
        <v>326</v>
      </c>
      <c r="D37" s="249">
        <v>289</v>
      </c>
      <c r="E37" s="249">
        <v>286</v>
      </c>
      <c r="F37" s="249">
        <v>3</v>
      </c>
      <c r="G37" s="249">
        <v>14</v>
      </c>
      <c r="H37" s="249">
        <v>23</v>
      </c>
      <c r="I37" s="249">
        <v>5</v>
      </c>
      <c r="J37" s="249">
        <v>2</v>
      </c>
      <c r="K37" s="249">
        <v>16</v>
      </c>
    </row>
    <row r="38" spans="1:11" ht="12" customHeight="1">
      <c r="A38" s="61"/>
      <c r="B38" s="177"/>
      <c r="C38" s="249"/>
      <c r="D38" s="249"/>
      <c r="E38" s="249"/>
      <c r="F38" s="249"/>
      <c r="G38" s="249"/>
      <c r="H38" s="249"/>
      <c r="I38" s="249"/>
      <c r="J38" s="249"/>
      <c r="K38" s="249"/>
    </row>
    <row r="39" spans="1:11" ht="12" customHeight="1">
      <c r="A39" s="61" t="s">
        <v>79</v>
      </c>
      <c r="B39" s="177" t="s">
        <v>80</v>
      </c>
      <c r="C39" s="249">
        <v>178</v>
      </c>
      <c r="D39" s="249">
        <v>175</v>
      </c>
      <c r="E39" s="249">
        <v>174</v>
      </c>
      <c r="F39" s="249">
        <v>1</v>
      </c>
      <c r="G39" s="249">
        <v>2</v>
      </c>
      <c r="H39" s="249">
        <v>1</v>
      </c>
      <c r="I39" s="249">
        <v>1</v>
      </c>
      <c r="J39" s="249" t="s">
        <v>1</v>
      </c>
      <c r="K39" s="249" t="s">
        <v>1</v>
      </c>
    </row>
    <row r="40" spans="1:11" ht="23.1" customHeight="1">
      <c r="A40" s="74">
        <v>49</v>
      </c>
      <c r="B40" s="181" t="s">
        <v>251</v>
      </c>
      <c r="C40" s="249">
        <v>70</v>
      </c>
      <c r="D40" s="249">
        <v>69</v>
      </c>
      <c r="E40" s="249">
        <v>68</v>
      </c>
      <c r="F40" s="249">
        <v>1</v>
      </c>
      <c r="G40" s="249">
        <v>1</v>
      </c>
      <c r="H40" s="249" t="s">
        <v>1</v>
      </c>
      <c r="I40" s="249" t="s">
        <v>1</v>
      </c>
      <c r="J40" s="249" t="s">
        <v>1</v>
      </c>
      <c r="K40" s="249" t="s">
        <v>1</v>
      </c>
    </row>
    <row r="41" spans="1:11" ht="12" customHeight="1">
      <c r="A41" s="74">
        <v>53</v>
      </c>
      <c r="B41" s="178" t="s">
        <v>81</v>
      </c>
      <c r="C41" s="249">
        <v>93</v>
      </c>
      <c r="D41" s="249">
        <v>93</v>
      </c>
      <c r="E41" s="249">
        <v>93</v>
      </c>
      <c r="F41" s="249" t="s">
        <v>1</v>
      </c>
      <c r="G41" s="249" t="s">
        <v>1</v>
      </c>
      <c r="H41" s="249" t="s">
        <v>1</v>
      </c>
      <c r="I41" s="249" t="s">
        <v>1</v>
      </c>
      <c r="J41" s="249" t="s">
        <v>1</v>
      </c>
      <c r="K41" s="249" t="s">
        <v>1</v>
      </c>
    </row>
    <row r="42" spans="1:11" ht="12" customHeight="1">
      <c r="A42" s="74"/>
      <c r="B42" s="178"/>
      <c r="C42" s="249"/>
      <c r="D42" s="249"/>
      <c r="E42" s="249"/>
      <c r="F42" s="249"/>
      <c r="G42" s="249"/>
      <c r="H42" s="249"/>
      <c r="I42" s="249"/>
      <c r="J42" s="249"/>
      <c r="K42" s="249"/>
    </row>
    <row r="43" spans="1:11" ht="12" customHeight="1">
      <c r="A43" s="61" t="s">
        <v>82</v>
      </c>
      <c r="B43" s="177" t="s">
        <v>83</v>
      </c>
      <c r="C43" s="249">
        <v>219</v>
      </c>
      <c r="D43" s="249">
        <v>194</v>
      </c>
      <c r="E43" s="249">
        <v>194</v>
      </c>
      <c r="F43" s="249" t="s">
        <v>1</v>
      </c>
      <c r="G43" s="249">
        <v>2</v>
      </c>
      <c r="H43" s="249">
        <v>23</v>
      </c>
      <c r="I43" s="249">
        <v>2</v>
      </c>
      <c r="J43" s="249">
        <v>3</v>
      </c>
      <c r="K43" s="249">
        <v>18</v>
      </c>
    </row>
    <row r="44" spans="1:11" ht="12" customHeight="1">
      <c r="A44" s="74">
        <v>55</v>
      </c>
      <c r="B44" s="178" t="s">
        <v>84</v>
      </c>
      <c r="C44" s="249">
        <v>11</v>
      </c>
      <c r="D44" s="249">
        <v>10</v>
      </c>
      <c r="E44" s="249">
        <v>10</v>
      </c>
      <c r="F44" s="249" t="s">
        <v>1</v>
      </c>
      <c r="G44" s="249">
        <v>1</v>
      </c>
      <c r="H44" s="249" t="s">
        <v>1</v>
      </c>
      <c r="I44" s="249" t="s">
        <v>1</v>
      </c>
      <c r="J44" s="249" t="s">
        <v>1</v>
      </c>
      <c r="K44" s="249" t="s">
        <v>1</v>
      </c>
    </row>
    <row r="45" spans="1:11" ht="12" customHeight="1">
      <c r="A45" s="74">
        <v>56</v>
      </c>
      <c r="B45" s="178" t="s">
        <v>85</v>
      </c>
      <c r="C45" s="249">
        <v>208</v>
      </c>
      <c r="D45" s="249">
        <v>184</v>
      </c>
      <c r="E45" s="249">
        <v>184</v>
      </c>
      <c r="F45" s="249" t="s">
        <v>1</v>
      </c>
      <c r="G45" s="249">
        <v>1</v>
      </c>
      <c r="H45" s="249">
        <v>23</v>
      </c>
      <c r="I45" s="249">
        <v>2</v>
      </c>
      <c r="J45" s="249">
        <v>3</v>
      </c>
      <c r="K45" s="249">
        <v>18</v>
      </c>
    </row>
    <row r="46" spans="1:11" ht="12" customHeight="1">
      <c r="A46" s="73"/>
      <c r="B46" s="178"/>
      <c r="C46" s="249"/>
      <c r="D46" s="249"/>
      <c r="E46" s="249"/>
      <c r="F46" s="249"/>
      <c r="G46" s="249"/>
      <c r="H46" s="249"/>
      <c r="I46" s="249"/>
      <c r="J46" s="249"/>
      <c r="K46" s="249"/>
    </row>
    <row r="47" spans="1:11" ht="12" customHeight="1">
      <c r="A47" s="73" t="s">
        <v>86</v>
      </c>
      <c r="B47" s="177" t="s">
        <v>87</v>
      </c>
      <c r="C47" s="249">
        <v>117</v>
      </c>
      <c r="D47" s="249">
        <v>104</v>
      </c>
      <c r="E47" s="249">
        <v>104</v>
      </c>
      <c r="F47" s="249" t="s">
        <v>1</v>
      </c>
      <c r="G47" s="249">
        <v>8</v>
      </c>
      <c r="H47" s="249">
        <v>5</v>
      </c>
      <c r="I47" s="249">
        <v>1</v>
      </c>
      <c r="J47" s="249">
        <v>3</v>
      </c>
      <c r="K47" s="249">
        <v>1</v>
      </c>
    </row>
    <row r="48" spans="1:11" ht="12" customHeight="1">
      <c r="A48" s="74">
        <v>58</v>
      </c>
      <c r="B48" s="178" t="s">
        <v>88</v>
      </c>
      <c r="C48" s="249">
        <v>5</v>
      </c>
      <c r="D48" s="249">
        <v>5</v>
      </c>
      <c r="E48" s="249">
        <v>5</v>
      </c>
      <c r="F48" s="249" t="s">
        <v>1</v>
      </c>
      <c r="G48" s="249" t="s">
        <v>1</v>
      </c>
      <c r="H48" s="249" t="s">
        <v>1</v>
      </c>
      <c r="I48" s="249" t="s">
        <v>1</v>
      </c>
      <c r="J48" s="249" t="s">
        <v>1</v>
      </c>
      <c r="K48" s="249" t="s">
        <v>1</v>
      </c>
    </row>
    <row r="49" spans="1:11" ht="12" customHeight="1">
      <c r="A49" s="74">
        <v>61</v>
      </c>
      <c r="B49" s="178" t="s">
        <v>89</v>
      </c>
      <c r="C49" s="249">
        <v>3</v>
      </c>
      <c r="D49" s="249">
        <v>3</v>
      </c>
      <c r="E49" s="249">
        <v>3</v>
      </c>
      <c r="F49" s="249" t="s">
        <v>1</v>
      </c>
      <c r="G49" s="249" t="s">
        <v>1</v>
      </c>
      <c r="H49" s="249" t="s">
        <v>1</v>
      </c>
      <c r="I49" s="249" t="s">
        <v>1</v>
      </c>
      <c r="J49" s="249" t="s">
        <v>1</v>
      </c>
      <c r="K49" s="249" t="s">
        <v>1</v>
      </c>
    </row>
    <row r="50" spans="1:11" ht="22.35" customHeight="1">
      <c r="A50" s="74">
        <v>62</v>
      </c>
      <c r="B50" s="181" t="s">
        <v>252</v>
      </c>
      <c r="C50" s="249">
        <v>66</v>
      </c>
      <c r="D50" s="249">
        <v>60</v>
      </c>
      <c r="E50" s="249">
        <v>60</v>
      </c>
      <c r="F50" s="249" t="s">
        <v>1</v>
      </c>
      <c r="G50" s="249">
        <v>3</v>
      </c>
      <c r="H50" s="249">
        <v>3</v>
      </c>
      <c r="I50" s="249">
        <v>1</v>
      </c>
      <c r="J50" s="249">
        <v>1</v>
      </c>
      <c r="K50" s="249">
        <v>1</v>
      </c>
    </row>
    <row r="51" spans="1:11" ht="12" customHeight="1">
      <c r="A51" s="74">
        <v>63</v>
      </c>
      <c r="B51" s="178" t="s">
        <v>90</v>
      </c>
      <c r="C51" s="249">
        <v>23</v>
      </c>
      <c r="D51" s="249">
        <v>21</v>
      </c>
      <c r="E51" s="249">
        <v>21</v>
      </c>
      <c r="F51" s="249" t="s">
        <v>1</v>
      </c>
      <c r="G51" s="249">
        <v>2</v>
      </c>
      <c r="H51" s="249" t="s">
        <v>1</v>
      </c>
      <c r="I51" s="249" t="s">
        <v>1</v>
      </c>
      <c r="J51" s="249" t="s">
        <v>1</v>
      </c>
      <c r="K51" s="249" t="s">
        <v>1</v>
      </c>
    </row>
    <row r="52" spans="1:11" ht="12" customHeight="1">
      <c r="A52" s="73"/>
      <c r="B52" s="178"/>
      <c r="C52" s="249"/>
      <c r="D52" s="249"/>
      <c r="E52" s="249"/>
      <c r="F52" s="249"/>
      <c r="G52" s="249"/>
      <c r="H52" s="249"/>
      <c r="I52" s="249"/>
      <c r="J52" s="249"/>
      <c r="K52" s="249"/>
    </row>
    <row r="53" spans="1:11" ht="22.35" customHeight="1">
      <c r="A53" s="73" t="s">
        <v>91</v>
      </c>
      <c r="B53" s="181" t="s">
        <v>253</v>
      </c>
      <c r="C53" s="249">
        <v>46</v>
      </c>
      <c r="D53" s="249">
        <v>43</v>
      </c>
      <c r="E53" s="249">
        <v>43</v>
      </c>
      <c r="F53" s="249" t="s">
        <v>1</v>
      </c>
      <c r="G53" s="249">
        <v>3</v>
      </c>
      <c r="H53" s="249" t="s">
        <v>1</v>
      </c>
      <c r="I53" s="249" t="s">
        <v>1</v>
      </c>
      <c r="J53" s="249" t="s">
        <v>1</v>
      </c>
      <c r="K53" s="249" t="s">
        <v>1</v>
      </c>
    </row>
    <row r="54" spans="1:11" ht="32.1" customHeight="1">
      <c r="A54" s="74">
        <v>66</v>
      </c>
      <c r="B54" s="181" t="s">
        <v>254</v>
      </c>
      <c r="C54" s="249">
        <v>30</v>
      </c>
      <c r="D54" s="249">
        <v>28</v>
      </c>
      <c r="E54" s="249">
        <v>28</v>
      </c>
      <c r="F54" s="249" t="s">
        <v>1</v>
      </c>
      <c r="G54" s="249">
        <v>2</v>
      </c>
      <c r="H54" s="249" t="s">
        <v>1</v>
      </c>
      <c r="I54" s="249" t="s">
        <v>1</v>
      </c>
      <c r="J54" s="249" t="s">
        <v>1</v>
      </c>
      <c r="K54" s="249" t="s">
        <v>1</v>
      </c>
    </row>
    <row r="55" spans="1:11" ht="12" customHeight="1">
      <c r="A55" s="73"/>
      <c r="B55" s="75"/>
      <c r="C55" s="249"/>
      <c r="D55" s="249"/>
      <c r="E55" s="249"/>
      <c r="F55" s="249"/>
      <c r="G55" s="249"/>
      <c r="H55" s="249"/>
      <c r="I55" s="249"/>
      <c r="J55" s="249"/>
      <c r="K55" s="249"/>
    </row>
    <row r="56" spans="1:11" ht="12" customHeight="1">
      <c r="A56" s="73" t="s">
        <v>92</v>
      </c>
      <c r="B56" s="75" t="s">
        <v>93</v>
      </c>
      <c r="C56" s="249">
        <v>38</v>
      </c>
      <c r="D56" s="249">
        <v>32</v>
      </c>
      <c r="E56" s="249">
        <v>31</v>
      </c>
      <c r="F56" s="249">
        <v>1</v>
      </c>
      <c r="G56" s="249">
        <v>5</v>
      </c>
      <c r="H56" s="249">
        <v>1</v>
      </c>
      <c r="I56" s="249">
        <v>1</v>
      </c>
      <c r="J56" s="249" t="s">
        <v>1</v>
      </c>
      <c r="K56" s="249" t="s">
        <v>1</v>
      </c>
    </row>
    <row r="57" spans="1:11" ht="12" customHeight="1">
      <c r="A57" s="73"/>
      <c r="B57" s="178"/>
      <c r="C57" s="249"/>
      <c r="D57" s="249"/>
      <c r="E57" s="249"/>
      <c r="F57" s="249"/>
      <c r="G57" s="249"/>
      <c r="H57" s="249"/>
      <c r="I57" s="249"/>
      <c r="J57" s="249"/>
      <c r="K57" s="249"/>
    </row>
    <row r="58" spans="1:11" ht="33" customHeight="1">
      <c r="A58" s="73" t="s">
        <v>94</v>
      </c>
      <c r="B58" s="181" t="s">
        <v>255</v>
      </c>
      <c r="C58" s="249">
        <v>204</v>
      </c>
      <c r="D58" s="249">
        <v>176</v>
      </c>
      <c r="E58" s="249">
        <v>173</v>
      </c>
      <c r="F58" s="249">
        <v>3</v>
      </c>
      <c r="G58" s="249">
        <v>22</v>
      </c>
      <c r="H58" s="249">
        <v>6</v>
      </c>
      <c r="I58" s="249">
        <v>5</v>
      </c>
      <c r="J58" s="249">
        <v>1</v>
      </c>
      <c r="K58" s="249" t="s">
        <v>1</v>
      </c>
    </row>
    <row r="59" spans="1:11" ht="33" customHeight="1">
      <c r="A59" s="74">
        <v>70</v>
      </c>
      <c r="B59" s="181" t="s">
        <v>256</v>
      </c>
      <c r="C59" s="249">
        <v>65</v>
      </c>
      <c r="D59" s="249">
        <v>53</v>
      </c>
      <c r="E59" s="249">
        <v>52</v>
      </c>
      <c r="F59" s="249">
        <v>1</v>
      </c>
      <c r="G59" s="249">
        <v>10</v>
      </c>
      <c r="H59" s="249">
        <v>2</v>
      </c>
      <c r="I59" s="249">
        <v>2</v>
      </c>
      <c r="J59" s="249" t="s">
        <v>1</v>
      </c>
      <c r="K59" s="249" t="s">
        <v>1</v>
      </c>
    </row>
    <row r="60" spans="1:11" ht="12" customHeight="1">
      <c r="A60" s="74">
        <v>73</v>
      </c>
      <c r="B60" s="178" t="s">
        <v>95</v>
      </c>
      <c r="C60" s="249">
        <v>48</v>
      </c>
      <c r="D60" s="249">
        <v>43</v>
      </c>
      <c r="E60" s="249">
        <v>43</v>
      </c>
      <c r="F60" s="249" t="s">
        <v>1</v>
      </c>
      <c r="G60" s="249">
        <v>3</v>
      </c>
      <c r="H60" s="249">
        <v>2</v>
      </c>
      <c r="I60" s="249">
        <v>1</v>
      </c>
      <c r="J60" s="249">
        <v>1</v>
      </c>
      <c r="K60" s="249" t="s">
        <v>1</v>
      </c>
    </row>
    <row r="61" spans="1:11" ht="12" customHeight="1">
      <c r="A61" s="73"/>
      <c r="B61" s="178"/>
      <c r="C61" s="249"/>
      <c r="D61" s="249"/>
      <c r="E61" s="249"/>
      <c r="F61" s="249"/>
      <c r="G61" s="249"/>
      <c r="H61" s="249"/>
      <c r="I61" s="249"/>
      <c r="J61" s="249"/>
      <c r="K61" s="249"/>
    </row>
    <row r="62" spans="1:11" ht="22.35" customHeight="1">
      <c r="A62" s="73" t="s">
        <v>96</v>
      </c>
      <c r="B62" s="181" t="s">
        <v>257</v>
      </c>
      <c r="C62" s="249">
        <v>194</v>
      </c>
      <c r="D62" s="249">
        <v>184</v>
      </c>
      <c r="E62" s="249">
        <v>184</v>
      </c>
      <c r="F62" s="249" t="s">
        <v>1</v>
      </c>
      <c r="G62" s="249">
        <v>8</v>
      </c>
      <c r="H62" s="249">
        <v>2</v>
      </c>
      <c r="I62" s="249" t="s">
        <v>1</v>
      </c>
      <c r="J62" s="249">
        <v>1</v>
      </c>
      <c r="K62" s="249">
        <v>1</v>
      </c>
    </row>
    <row r="63" spans="1:11" ht="22.35" customHeight="1">
      <c r="A63" s="74">
        <v>77</v>
      </c>
      <c r="B63" s="181" t="s">
        <v>258</v>
      </c>
      <c r="C63" s="249">
        <v>9</v>
      </c>
      <c r="D63" s="249">
        <v>7</v>
      </c>
      <c r="E63" s="249">
        <v>7</v>
      </c>
      <c r="F63" s="249" t="s">
        <v>1</v>
      </c>
      <c r="G63" s="249">
        <v>1</v>
      </c>
      <c r="H63" s="249">
        <v>1</v>
      </c>
      <c r="I63" s="249" t="s">
        <v>1</v>
      </c>
      <c r="J63" s="249">
        <v>1</v>
      </c>
      <c r="K63" s="249" t="s">
        <v>1</v>
      </c>
    </row>
    <row r="64" spans="1:11" ht="22.35" customHeight="1">
      <c r="A64" s="74">
        <v>78</v>
      </c>
      <c r="B64" s="181" t="s">
        <v>259</v>
      </c>
      <c r="C64" s="249">
        <v>13</v>
      </c>
      <c r="D64" s="249">
        <v>13</v>
      </c>
      <c r="E64" s="249">
        <v>13</v>
      </c>
      <c r="F64" s="249" t="s">
        <v>1</v>
      </c>
      <c r="G64" s="249" t="s">
        <v>1</v>
      </c>
      <c r="H64" s="249" t="s">
        <v>1</v>
      </c>
      <c r="I64" s="249" t="s">
        <v>1</v>
      </c>
      <c r="J64" s="249" t="s">
        <v>1</v>
      </c>
      <c r="K64" s="249" t="s">
        <v>1</v>
      </c>
    </row>
    <row r="65" spans="1:11" ht="32.1" customHeight="1">
      <c r="A65" s="74">
        <v>79</v>
      </c>
      <c r="B65" s="181" t="s">
        <v>260</v>
      </c>
      <c r="C65" s="249">
        <v>11</v>
      </c>
      <c r="D65" s="249">
        <v>11</v>
      </c>
      <c r="E65" s="249">
        <v>11</v>
      </c>
      <c r="F65" s="249" t="s">
        <v>1</v>
      </c>
      <c r="G65" s="249" t="s">
        <v>1</v>
      </c>
      <c r="H65" s="249" t="s">
        <v>1</v>
      </c>
      <c r="I65" s="249" t="s">
        <v>1</v>
      </c>
      <c r="J65" s="249" t="s">
        <v>1</v>
      </c>
      <c r="K65" s="249" t="s">
        <v>1</v>
      </c>
    </row>
    <row r="66" spans="1:11" ht="22.35" customHeight="1">
      <c r="A66" s="74">
        <v>81</v>
      </c>
      <c r="B66" s="181" t="s">
        <v>261</v>
      </c>
      <c r="C66" s="249">
        <v>99</v>
      </c>
      <c r="D66" s="249">
        <v>94</v>
      </c>
      <c r="E66" s="249">
        <v>94</v>
      </c>
      <c r="F66" s="249" t="s">
        <v>1</v>
      </c>
      <c r="G66" s="249">
        <v>5</v>
      </c>
      <c r="H66" s="249" t="s">
        <v>1</v>
      </c>
      <c r="I66" s="249" t="s">
        <v>1</v>
      </c>
      <c r="J66" s="249" t="s">
        <v>1</v>
      </c>
      <c r="K66" s="249" t="s">
        <v>1</v>
      </c>
    </row>
    <row r="67" spans="1:11" ht="12" customHeight="1">
      <c r="A67" s="73"/>
      <c r="B67" s="75"/>
      <c r="C67" s="249"/>
      <c r="D67" s="249"/>
      <c r="E67" s="249"/>
      <c r="F67" s="249"/>
      <c r="G67" s="249"/>
      <c r="H67" s="249"/>
      <c r="I67" s="249"/>
      <c r="J67" s="249"/>
      <c r="K67" s="249"/>
    </row>
    <row r="68" spans="1:11" ht="12" customHeight="1">
      <c r="A68" s="73" t="s">
        <v>97</v>
      </c>
      <c r="B68" s="75" t="s">
        <v>98</v>
      </c>
      <c r="C68" s="249">
        <v>32</v>
      </c>
      <c r="D68" s="249">
        <v>27</v>
      </c>
      <c r="E68" s="249">
        <v>27</v>
      </c>
      <c r="F68" s="249" t="s">
        <v>1</v>
      </c>
      <c r="G68" s="249">
        <v>4</v>
      </c>
      <c r="H68" s="249">
        <v>1</v>
      </c>
      <c r="I68" s="249" t="s">
        <v>1</v>
      </c>
      <c r="J68" s="249">
        <v>1</v>
      </c>
      <c r="K68" s="249" t="s">
        <v>1</v>
      </c>
    </row>
    <row r="69" spans="1:11" ht="12" customHeight="1">
      <c r="A69" s="73"/>
      <c r="B69" s="75"/>
      <c r="C69" s="249"/>
      <c r="D69" s="249"/>
      <c r="E69" s="249"/>
      <c r="F69" s="249"/>
      <c r="G69" s="249"/>
      <c r="H69" s="249"/>
      <c r="I69" s="249"/>
      <c r="J69" s="249"/>
      <c r="K69" s="249"/>
    </row>
    <row r="70" spans="1:11" ht="12" customHeight="1">
      <c r="A70" s="73" t="s">
        <v>99</v>
      </c>
      <c r="B70" s="75" t="s">
        <v>100</v>
      </c>
      <c r="C70" s="249">
        <v>25</v>
      </c>
      <c r="D70" s="249">
        <v>22</v>
      </c>
      <c r="E70" s="249">
        <v>22</v>
      </c>
      <c r="F70" s="249" t="s">
        <v>1</v>
      </c>
      <c r="G70" s="249">
        <v>3</v>
      </c>
      <c r="H70" s="249" t="s">
        <v>1</v>
      </c>
      <c r="I70" s="249" t="s">
        <v>1</v>
      </c>
      <c r="J70" s="249" t="s">
        <v>1</v>
      </c>
      <c r="K70" s="249" t="s">
        <v>1</v>
      </c>
    </row>
    <row r="71" spans="1:11" ht="12" customHeight="1">
      <c r="A71" s="73"/>
      <c r="B71" s="178"/>
      <c r="C71" s="249"/>
      <c r="D71" s="249"/>
      <c r="E71" s="249"/>
      <c r="F71" s="249"/>
      <c r="G71" s="249"/>
      <c r="H71" s="249"/>
      <c r="I71" s="249"/>
      <c r="J71" s="249"/>
      <c r="K71" s="249"/>
    </row>
    <row r="72" spans="1:11" ht="12" customHeight="1">
      <c r="A72" s="73" t="s">
        <v>101</v>
      </c>
      <c r="B72" s="75" t="s">
        <v>102</v>
      </c>
      <c r="C72" s="249">
        <v>47</v>
      </c>
      <c r="D72" s="249">
        <v>42</v>
      </c>
      <c r="E72" s="249">
        <v>42</v>
      </c>
      <c r="F72" s="249" t="s">
        <v>1</v>
      </c>
      <c r="G72" s="249">
        <v>4</v>
      </c>
      <c r="H72" s="249">
        <v>1</v>
      </c>
      <c r="I72" s="249" t="s">
        <v>1</v>
      </c>
      <c r="J72" s="249" t="s">
        <v>1</v>
      </c>
      <c r="K72" s="249">
        <v>1</v>
      </c>
    </row>
    <row r="73" spans="1:11" ht="12" customHeight="1">
      <c r="A73" s="73"/>
      <c r="B73" s="75"/>
      <c r="C73" s="249"/>
      <c r="D73" s="249"/>
      <c r="E73" s="249"/>
      <c r="F73" s="249"/>
      <c r="G73" s="249"/>
      <c r="H73" s="249"/>
      <c r="I73" s="249"/>
      <c r="J73" s="249"/>
      <c r="K73" s="249"/>
    </row>
    <row r="74" spans="1:11" ht="44.1" customHeight="1">
      <c r="A74" s="73" t="s">
        <v>103</v>
      </c>
      <c r="B74" s="180" t="s">
        <v>262</v>
      </c>
      <c r="C74" s="249">
        <v>288</v>
      </c>
      <c r="D74" s="249">
        <v>278</v>
      </c>
      <c r="E74" s="249">
        <v>278</v>
      </c>
      <c r="F74" s="249" t="s">
        <v>1</v>
      </c>
      <c r="G74" s="249">
        <v>6</v>
      </c>
      <c r="H74" s="249">
        <v>4</v>
      </c>
      <c r="I74" s="249" t="s">
        <v>1</v>
      </c>
      <c r="J74" s="249" t="s">
        <v>1</v>
      </c>
      <c r="K74" s="249">
        <v>4</v>
      </c>
    </row>
    <row r="75" spans="1:11" ht="12" customHeight="1">
      <c r="A75" s="73"/>
      <c r="B75" s="75"/>
      <c r="C75" s="321"/>
      <c r="D75" s="321"/>
      <c r="E75" s="321"/>
      <c r="F75" s="321"/>
      <c r="G75" s="321"/>
      <c r="H75" s="321"/>
      <c r="I75" s="321"/>
      <c r="J75" s="321"/>
      <c r="K75" s="321"/>
    </row>
    <row r="76" spans="1:11" s="51" customFormat="1" ht="12" customHeight="1">
      <c r="A76" s="76" t="s">
        <v>104</v>
      </c>
      <c r="B76" s="179" t="s">
        <v>0</v>
      </c>
      <c r="C76" s="320">
        <v>2190</v>
      </c>
      <c r="D76" s="320">
        <v>2009</v>
      </c>
      <c r="E76" s="320">
        <v>2000</v>
      </c>
      <c r="F76" s="320">
        <v>9</v>
      </c>
      <c r="G76" s="320">
        <v>98</v>
      </c>
      <c r="H76" s="320">
        <v>83</v>
      </c>
      <c r="I76" s="320">
        <v>20</v>
      </c>
      <c r="J76" s="320">
        <v>19</v>
      </c>
      <c r="K76" s="320">
        <v>44</v>
      </c>
    </row>
    <row r="77" spans="1:11" ht="12" customHeight="1">
      <c r="A77" s="52"/>
      <c r="B77" s="53"/>
      <c r="C77" s="84"/>
      <c r="D77" s="84"/>
      <c r="E77" s="84"/>
      <c r="F77" s="84"/>
      <c r="G77" s="84"/>
      <c r="H77" s="84"/>
      <c r="I77" s="84"/>
      <c r="J77" s="84"/>
      <c r="K77" s="84"/>
    </row>
    <row r="78" spans="1:11" ht="12" customHeight="1">
      <c r="A78" s="164"/>
      <c r="B78" s="70"/>
      <c r="C78" s="71"/>
      <c r="D78" s="71"/>
      <c r="E78" s="71"/>
      <c r="F78" s="71"/>
      <c r="G78" s="71"/>
      <c r="H78" s="71"/>
      <c r="I78" s="71"/>
      <c r="J78" s="71"/>
      <c r="K78" s="71"/>
    </row>
  </sheetData>
  <mergeCells count="14">
    <mergeCell ref="K4:K5"/>
    <mergeCell ref="A1:K1"/>
    <mergeCell ref="J2:K2"/>
    <mergeCell ref="A3:B5"/>
    <mergeCell ref="D3:F3"/>
    <mergeCell ref="H3:K3"/>
    <mergeCell ref="C3:C5"/>
    <mergeCell ref="D4:D5"/>
    <mergeCell ref="E4:E5"/>
    <mergeCell ref="F4:F5"/>
    <mergeCell ref="G3:G5"/>
    <mergeCell ref="H4:H5"/>
    <mergeCell ref="I4:I5"/>
    <mergeCell ref="J4:J5"/>
  </mergeCells>
  <phoneticPr fontId="0" type="noConversion"/>
  <hyperlinks>
    <hyperlink ref="A1:K1" location="Inhaltsverzeichnis!A38" display="5  Gewerbeabmeldungen in Berlin im Januar 2016 nach Wirtschaftsbereichen " xr:uid="{00000000-0004-0000-0900-000000000000}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08/22 –  Berlin  &amp;G</oddFooter>
  </headerFooter>
  <rowBreaks count="1" manualBreakCount="1">
    <brk id="42" max="16383" man="1"/>
  </rowBreaks>
  <colBreaks count="1" manualBreakCount="1">
    <brk id="11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3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40625" defaultRowHeight="11.25"/>
  <cols>
    <col min="1" max="1" width="27.5703125" style="48" customWidth="1"/>
    <col min="2" max="2" width="8.5703125" style="48" customWidth="1"/>
    <col min="3" max="3" width="6.5703125" style="48" customWidth="1"/>
    <col min="4" max="4" width="7.140625" style="48" customWidth="1"/>
    <col min="5" max="5" width="7.5703125" style="48" customWidth="1"/>
    <col min="6" max="6" width="7.140625" style="48" customWidth="1"/>
    <col min="7" max="7" width="6.85546875" style="48" customWidth="1"/>
    <col min="8" max="10" width="7.140625" style="48" customWidth="1"/>
    <col min="11" max="16384" width="9.140625" style="48"/>
  </cols>
  <sheetData>
    <row r="1" spans="1:11" s="64" customFormat="1" ht="24" customHeight="1">
      <c r="A1" s="292" t="s">
        <v>318</v>
      </c>
      <c r="B1" s="293"/>
      <c r="C1" s="293"/>
      <c r="D1" s="293"/>
      <c r="E1" s="293"/>
      <c r="F1" s="293"/>
      <c r="G1" s="293"/>
      <c r="H1" s="293"/>
      <c r="I1" s="293"/>
      <c r="J1" s="293"/>
      <c r="K1" s="167"/>
    </row>
    <row r="2" spans="1:11" ht="12" customHeight="1">
      <c r="A2" s="91"/>
      <c r="B2" s="91"/>
      <c r="C2" s="50"/>
      <c r="D2" s="91"/>
      <c r="E2" s="91"/>
      <c r="F2" s="91"/>
      <c r="G2" s="50"/>
      <c r="H2" s="98"/>
      <c r="I2" s="295"/>
      <c r="J2" s="295"/>
    </row>
    <row r="3" spans="1:11" ht="12" customHeight="1">
      <c r="A3" s="286" t="s">
        <v>158</v>
      </c>
      <c r="B3" s="278" t="s">
        <v>134</v>
      </c>
      <c r="C3" s="271" t="s">
        <v>135</v>
      </c>
      <c r="D3" s="271"/>
      <c r="E3" s="271"/>
      <c r="F3" s="278" t="s">
        <v>136</v>
      </c>
      <c r="G3" s="271" t="s">
        <v>137</v>
      </c>
      <c r="H3" s="271"/>
      <c r="I3" s="271"/>
      <c r="J3" s="276"/>
    </row>
    <row r="4" spans="1:11" ht="64.5" customHeight="1">
      <c r="A4" s="286"/>
      <c r="B4" s="278"/>
      <c r="C4" s="288" t="s">
        <v>51</v>
      </c>
      <c r="D4" s="278" t="s">
        <v>138</v>
      </c>
      <c r="E4" s="278" t="s">
        <v>106</v>
      </c>
      <c r="F4" s="278"/>
      <c r="G4" s="288" t="s">
        <v>51</v>
      </c>
      <c r="H4" s="288" t="s">
        <v>54</v>
      </c>
      <c r="I4" s="288" t="s">
        <v>160</v>
      </c>
      <c r="J4" s="281" t="s">
        <v>139</v>
      </c>
    </row>
    <row r="5" spans="1:11" ht="12" customHeight="1">
      <c r="A5" s="286"/>
      <c r="B5" s="268"/>
      <c r="C5" s="268"/>
      <c r="D5" s="268"/>
      <c r="E5" s="268"/>
      <c r="F5" s="268"/>
      <c r="G5" s="268"/>
      <c r="H5" s="268"/>
      <c r="I5" s="268"/>
      <c r="J5" s="270"/>
    </row>
    <row r="6" spans="1:11" ht="12" customHeight="1">
      <c r="A6" s="101"/>
      <c r="B6" s="101"/>
      <c r="C6" s="101"/>
      <c r="D6" s="101"/>
      <c r="E6" s="101"/>
      <c r="F6" s="101"/>
      <c r="G6" s="101"/>
      <c r="H6" s="101"/>
      <c r="I6" s="101"/>
      <c r="J6" s="101"/>
    </row>
    <row r="7" spans="1:11" ht="12" customHeight="1">
      <c r="A7" s="182" t="s">
        <v>0</v>
      </c>
      <c r="B7" s="84">
        <v>2190</v>
      </c>
      <c r="C7" s="84">
        <v>2009</v>
      </c>
      <c r="D7" s="84">
        <v>2000</v>
      </c>
      <c r="E7" s="84">
        <v>9</v>
      </c>
      <c r="F7" s="84">
        <v>98</v>
      </c>
      <c r="G7" s="84">
        <v>83</v>
      </c>
      <c r="H7" s="84">
        <v>20</v>
      </c>
      <c r="I7" s="84">
        <v>19</v>
      </c>
      <c r="J7" s="84">
        <v>44</v>
      </c>
    </row>
    <row r="8" spans="1:11" ht="12" customHeight="1">
      <c r="A8" s="184"/>
      <c r="B8" s="324"/>
      <c r="C8" s="324"/>
      <c r="D8" s="324"/>
      <c r="E8" s="324"/>
      <c r="F8" s="324"/>
      <c r="G8" s="324"/>
      <c r="H8" s="324"/>
      <c r="I8" s="324"/>
      <c r="J8" s="324"/>
    </row>
    <row r="9" spans="1:11" ht="12" customHeight="1">
      <c r="A9" s="183"/>
      <c r="B9" s="323" t="s">
        <v>206</v>
      </c>
      <c r="C9" s="323"/>
      <c r="D9" s="323"/>
      <c r="E9" s="323"/>
      <c r="F9" s="323"/>
      <c r="G9" s="323"/>
      <c r="H9" s="323"/>
      <c r="I9" s="323"/>
      <c r="J9" s="323"/>
    </row>
    <row r="10" spans="1:11" ht="12" customHeight="1">
      <c r="A10" s="184" t="s">
        <v>108</v>
      </c>
      <c r="B10" s="250">
        <v>2037</v>
      </c>
      <c r="C10" s="250">
        <v>1876</v>
      </c>
      <c r="D10" s="250">
        <v>1868</v>
      </c>
      <c r="E10" s="250">
        <v>8</v>
      </c>
      <c r="F10" s="250">
        <v>94</v>
      </c>
      <c r="G10" s="250">
        <v>67</v>
      </c>
      <c r="H10" s="250">
        <v>18</v>
      </c>
      <c r="I10" s="250">
        <v>18</v>
      </c>
      <c r="J10" s="250">
        <v>31</v>
      </c>
    </row>
    <row r="11" spans="1:11" ht="12" customHeight="1">
      <c r="A11" s="184" t="s">
        <v>109</v>
      </c>
      <c r="B11" s="250">
        <v>32</v>
      </c>
      <c r="C11" s="250">
        <v>28</v>
      </c>
      <c r="D11" s="250">
        <v>28</v>
      </c>
      <c r="E11" s="250" t="s">
        <v>1</v>
      </c>
      <c r="F11" s="250">
        <v>1</v>
      </c>
      <c r="G11" s="250">
        <v>3</v>
      </c>
      <c r="H11" s="250" t="s">
        <v>1</v>
      </c>
      <c r="I11" s="250" t="s">
        <v>1</v>
      </c>
      <c r="J11" s="250">
        <v>3</v>
      </c>
    </row>
    <row r="12" spans="1:11" ht="12" customHeight="1">
      <c r="A12" s="228" t="s">
        <v>274</v>
      </c>
      <c r="B12" s="250">
        <v>121</v>
      </c>
      <c r="C12" s="250">
        <v>105</v>
      </c>
      <c r="D12" s="250">
        <v>104</v>
      </c>
      <c r="E12" s="250">
        <v>1</v>
      </c>
      <c r="F12" s="250">
        <v>3</v>
      </c>
      <c r="G12" s="250">
        <v>13</v>
      </c>
      <c r="H12" s="250">
        <v>2</v>
      </c>
      <c r="I12" s="250">
        <v>1</v>
      </c>
      <c r="J12" s="250">
        <v>10</v>
      </c>
    </row>
    <row r="13" spans="1:11" ht="12" customHeight="1">
      <c r="A13" s="184"/>
      <c r="B13" s="324"/>
      <c r="C13" s="324"/>
      <c r="D13" s="324"/>
      <c r="E13" s="324"/>
      <c r="F13" s="324"/>
      <c r="G13" s="324"/>
      <c r="H13" s="324"/>
      <c r="I13" s="324"/>
      <c r="J13" s="324"/>
    </row>
    <row r="14" spans="1:11" ht="12" customHeight="1">
      <c r="A14" s="183"/>
      <c r="B14" s="323" t="s">
        <v>207</v>
      </c>
      <c r="C14" s="323"/>
      <c r="D14" s="323"/>
      <c r="E14" s="323"/>
      <c r="F14" s="323"/>
      <c r="G14" s="323"/>
      <c r="H14" s="323"/>
      <c r="I14" s="323"/>
      <c r="J14" s="323"/>
    </row>
    <row r="15" spans="1:11" ht="12" customHeight="1">
      <c r="A15" s="184" t="s">
        <v>110</v>
      </c>
      <c r="B15" s="250">
        <v>1759</v>
      </c>
      <c r="C15" s="250">
        <v>1654</v>
      </c>
      <c r="D15" s="250">
        <v>1654</v>
      </c>
      <c r="E15" s="250" t="s">
        <v>1</v>
      </c>
      <c r="F15" s="250">
        <v>68</v>
      </c>
      <c r="G15" s="250">
        <v>37</v>
      </c>
      <c r="H15" s="250">
        <v>9</v>
      </c>
      <c r="I15" s="250" t="s">
        <v>1</v>
      </c>
      <c r="J15" s="250">
        <v>28</v>
      </c>
    </row>
    <row r="16" spans="1:11" ht="12" customHeight="1">
      <c r="A16" s="184" t="s">
        <v>111</v>
      </c>
      <c r="B16" s="250" t="s">
        <v>1</v>
      </c>
      <c r="C16" s="250" t="s">
        <v>1</v>
      </c>
      <c r="D16" s="250" t="s">
        <v>1</v>
      </c>
      <c r="E16" s="250" t="s">
        <v>1</v>
      </c>
      <c r="F16" s="250" t="s">
        <v>1</v>
      </c>
      <c r="G16" s="250" t="s">
        <v>1</v>
      </c>
      <c r="H16" s="250" t="s">
        <v>1</v>
      </c>
      <c r="I16" s="250" t="s">
        <v>1</v>
      </c>
      <c r="J16" s="250" t="s">
        <v>1</v>
      </c>
    </row>
    <row r="17" spans="1:78" ht="12" customHeight="1">
      <c r="A17" s="184" t="s">
        <v>112</v>
      </c>
      <c r="B17" s="250">
        <v>4</v>
      </c>
      <c r="C17" s="250">
        <v>2</v>
      </c>
      <c r="D17" s="250">
        <v>2</v>
      </c>
      <c r="E17" s="250" t="s">
        <v>1</v>
      </c>
      <c r="F17" s="250" t="s">
        <v>1</v>
      </c>
      <c r="G17" s="250">
        <v>2</v>
      </c>
      <c r="H17" s="250">
        <v>1</v>
      </c>
      <c r="I17" s="250">
        <v>1</v>
      </c>
      <c r="J17" s="250" t="s">
        <v>1</v>
      </c>
    </row>
    <row r="18" spans="1:78" ht="22.35" customHeight="1">
      <c r="A18" s="192" t="s">
        <v>221</v>
      </c>
      <c r="B18" s="250">
        <v>29</v>
      </c>
      <c r="C18" s="250">
        <v>21</v>
      </c>
      <c r="D18" s="250">
        <v>21</v>
      </c>
      <c r="E18" s="250" t="s">
        <v>1</v>
      </c>
      <c r="F18" s="250" t="s">
        <v>1</v>
      </c>
      <c r="G18" s="250">
        <v>8</v>
      </c>
      <c r="H18" s="250">
        <v>3</v>
      </c>
      <c r="I18" s="250">
        <v>3</v>
      </c>
      <c r="J18" s="250">
        <v>2</v>
      </c>
    </row>
    <row r="19" spans="1:78" ht="12" customHeight="1">
      <c r="A19" s="184" t="s">
        <v>132</v>
      </c>
      <c r="B19" s="250">
        <v>74</v>
      </c>
      <c r="C19" s="250">
        <v>56</v>
      </c>
      <c r="D19" s="250">
        <v>55</v>
      </c>
      <c r="E19" s="250">
        <v>1</v>
      </c>
      <c r="F19" s="250">
        <v>1</v>
      </c>
      <c r="G19" s="250">
        <v>17</v>
      </c>
      <c r="H19" s="250">
        <v>2</v>
      </c>
      <c r="I19" s="250">
        <v>15</v>
      </c>
      <c r="J19" s="250" t="s">
        <v>1</v>
      </c>
    </row>
    <row r="20" spans="1:78" ht="12" customHeight="1">
      <c r="A20" s="184" t="s">
        <v>114</v>
      </c>
      <c r="B20" s="250">
        <v>16</v>
      </c>
      <c r="C20" s="250">
        <v>15</v>
      </c>
      <c r="D20" s="250">
        <v>15</v>
      </c>
      <c r="E20" s="250" t="s">
        <v>1</v>
      </c>
      <c r="F20" s="250" t="s">
        <v>1</v>
      </c>
      <c r="G20" s="250">
        <v>1</v>
      </c>
      <c r="H20" s="250">
        <v>1</v>
      </c>
      <c r="I20" s="250" t="s">
        <v>1</v>
      </c>
      <c r="J20" s="250" t="s">
        <v>1</v>
      </c>
    </row>
    <row r="21" spans="1:78" ht="22.35" customHeight="1">
      <c r="A21" s="191" t="s">
        <v>224</v>
      </c>
      <c r="B21" s="250">
        <v>288</v>
      </c>
      <c r="C21" s="250">
        <v>245</v>
      </c>
      <c r="D21" s="250">
        <v>237</v>
      </c>
      <c r="E21" s="250">
        <v>8</v>
      </c>
      <c r="F21" s="250">
        <v>29</v>
      </c>
      <c r="G21" s="250">
        <v>14</v>
      </c>
      <c r="H21" s="250">
        <v>4</v>
      </c>
      <c r="I21" s="250" t="s">
        <v>1</v>
      </c>
      <c r="J21" s="250">
        <v>10</v>
      </c>
    </row>
    <row r="22" spans="1:78" ht="22.35" customHeight="1">
      <c r="A22" s="191" t="s">
        <v>225</v>
      </c>
      <c r="B22" s="250">
        <v>232</v>
      </c>
      <c r="C22" s="250">
        <v>202</v>
      </c>
      <c r="D22" s="250">
        <v>194</v>
      </c>
      <c r="E22" s="250">
        <v>8</v>
      </c>
      <c r="F22" s="250">
        <v>22</v>
      </c>
      <c r="G22" s="250">
        <v>8</v>
      </c>
      <c r="H22" s="250">
        <v>1</v>
      </c>
      <c r="I22" s="250" t="s">
        <v>1</v>
      </c>
      <c r="J22" s="250">
        <v>7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  <c r="BR22" s="55"/>
      <c r="BS22" s="55"/>
      <c r="BT22" s="55"/>
      <c r="BU22" s="55"/>
      <c r="BV22" s="55"/>
      <c r="BW22" s="55"/>
      <c r="BX22" s="55"/>
      <c r="BY22" s="55"/>
      <c r="BZ22" s="55"/>
    </row>
    <row r="23" spans="1:78" ht="22.35" customHeight="1">
      <c r="A23" s="191" t="s">
        <v>264</v>
      </c>
      <c r="B23" s="250">
        <v>56</v>
      </c>
      <c r="C23" s="250">
        <v>43</v>
      </c>
      <c r="D23" s="250">
        <v>43</v>
      </c>
      <c r="E23" s="250" t="s">
        <v>1</v>
      </c>
      <c r="F23" s="250">
        <v>7</v>
      </c>
      <c r="G23" s="250">
        <v>6</v>
      </c>
      <c r="H23" s="250">
        <v>3</v>
      </c>
      <c r="I23" s="250" t="s">
        <v>1</v>
      </c>
      <c r="J23" s="250">
        <v>3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  <c r="BR23" s="55"/>
      <c r="BS23" s="55"/>
      <c r="BT23" s="55"/>
      <c r="BU23" s="55"/>
      <c r="BV23" s="55"/>
      <c r="BW23" s="55"/>
      <c r="BX23" s="55"/>
      <c r="BY23" s="55"/>
      <c r="BZ23" s="55"/>
    </row>
    <row r="24" spans="1:78" ht="12" customHeight="1">
      <c r="A24" s="228" t="s">
        <v>279</v>
      </c>
      <c r="B24" s="250">
        <v>5</v>
      </c>
      <c r="C24" s="250">
        <v>5</v>
      </c>
      <c r="D24" s="250">
        <v>5</v>
      </c>
      <c r="E24" s="250" t="s">
        <v>1</v>
      </c>
      <c r="F24" s="250" t="s">
        <v>1</v>
      </c>
      <c r="G24" s="250" t="s">
        <v>1</v>
      </c>
      <c r="H24" s="250" t="s">
        <v>1</v>
      </c>
      <c r="I24" s="250" t="s">
        <v>1</v>
      </c>
      <c r="J24" s="250" t="s">
        <v>1</v>
      </c>
    </row>
    <row r="25" spans="1:78" ht="12" customHeight="1">
      <c r="A25" s="184" t="s">
        <v>115</v>
      </c>
      <c r="B25" s="250">
        <v>1</v>
      </c>
      <c r="C25" s="250">
        <v>1</v>
      </c>
      <c r="D25" s="250">
        <v>1</v>
      </c>
      <c r="E25" s="250" t="s">
        <v>1</v>
      </c>
      <c r="F25" s="250" t="s">
        <v>1</v>
      </c>
      <c r="G25" s="250" t="s">
        <v>1</v>
      </c>
      <c r="H25" s="250" t="s">
        <v>1</v>
      </c>
      <c r="I25" s="250" t="s">
        <v>1</v>
      </c>
      <c r="J25" s="250" t="s">
        <v>1</v>
      </c>
    </row>
    <row r="26" spans="1:78" ht="12" customHeight="1">
      <c r="A26" s="184" t="s">
        <v>116</v>
      </c>
      <c r="B26" s="250">
        <v>3</v>
      </c>
      <c r="C26" s="250">
        <v>3</v>
      </c>
      <c r="D26" s="250">
        <v>3</v>
      </c>
      <c r="E26" s="250" t="s">
        <v>1</v>
      </c>
      <c r="F26" s="250" t="s">
        <v>1</v>
      </c>
      <c r="G26" s="250" t="s">
        <v>1</v>
      </c>
      <c r="H26" s="250" t="s">
        <v>1</v>
      </c>
      <c r="I26" s="250" t="s">
        <v>1</v>
      </c>
      <c r="J26" s="250" t="s">
        <v>1</v>
      </c>
    </row>
    <row r="27" spans="1:78" ht="12" customHeight="1">
      <c r="A27" s="184" t="s">
        <v>233</v>
      </c>
      <c r="B27" s="250">
        <v>11</v>
      </c>
      <c r="C27" s="250">
        <v>7</v>
      </c>
      <c r="D27" s="250">
        <v>7</v>
      </c>
      <c r="E27" s="250" t="s">
        <v>1</v>
      </c>
      <c r="F27" s="250" t="s">
        <v>1</v>
      </c>
      <c r="G27" s="250">
        <v>4</v>
      </c>
      <c r="H27" s="250" t="s">
        <v>1</v>
      </c>
      <c r="I27" s="250" t="s">
        <v>1</v>
      </c>
      <c r="J27" s="250">
        <v>4</v>
      </c>
    </row>
    <row r="28" spans="1:78" ht="12" customHeight="1">
      <c r="A28" s="184"/>
      <c r="B28" s="324"/>
      <c r="C28" s="324"/>
      <c r="D28" s="324"/>
      <c r="E28" s="324"/>
      <c r="F28" s="324"/>
      <c r="G28" s="324"/>
      <c r="H28" s="324"/>
      <c r="I28" s="324"/>
      <c r="J28" s="324"/>
    </row>
    <row r="29" spans="1:78" ht="12" customHeight="1">
      <c r="A29" s="183"/>
      <c r="B29" s="323" t="s">
        <v>208</v>
      </c>
      <c r="C29" s="323"/>
      <c r="D29" s="323"/>
      <c r="E29" s="323"/>
      <c r="F29" s="323"/>
      <c r="G29" s="323"/>
      <c r="H29" s="323"/>
      <c r="I29" s="323"/>
      <c r="J29" s="323"/>
    </row>
    <row r="30" spans="1:78" ht="12" customHeight="1">
      <c r="A30" s="184" t="s">
        <v>117</v>
      </c>
      <c r="B30" s="250">
        <v>595</v>
      </c>
      <c r="C30" s="250">
        <v>559</v>
      </c>
      <c r="D30" s="250">
        <v>559</v>
      </c>
      <c r="E30" s="250" t="s">
        <v>1</v>
      </c>
      <c r="F30" s="250">
        <v>26</v>
      </c>
      <c r="G30" s="250">
        <v>10</v>
      </c>
      <c r="H30" s="250">
        <v>2</v>
      </c>
      <c r="I30" s="250" t="s">
        <v>1</v>
      </c>
      <c r="J30" s="250">
        <v>8</v>
      </c>
    </row>
    <row r="31" spans="1:78" ht="12" customHeight="1">
      <c r="A31" s="184" t="s">
        <v>118</v>
      </c>
      <c r="B31" s="250">
        <v>1164</v>
      </c>
      <c r="C31" s="250">
        <v>1095</v>
      </c>
      <c r="D31" s="250">
        <v>1095</v>
      </c>
      <c r="E31" s="250" t="s">
        <v>1</v>
      </c>
      <c r="F31" s="250">
        <v>42</v>
      </c>
      <c r="G31" s="250">
        <v>27</v>
      </c>
      <c r="H31" s="250">
        <v>7</v>
      </c>
      <c r="I31" s="250" t="s">
        <v>1</v>
      </c>
      <c r="J31" s="250">
        <v>20</v>
      </c>
    </row>
    <row r="32" spans="1:78" ht="12" customHeight="1">
      <c r="A32" s="184"/>
      <c r="B32" s="324"/>
      <c r="C32" s="324"/>
      <c r="D32" s="324"/>
      <c r="E32" s="324"/>
      <c r="F32" s="324"/>
      <c r="G32" s="324"/>
      <c r="H32" s="324"/>
      <c r="I32" s="324"/>
      <c r="J32" s="324"/>
    </row>
    <row r="33" spans="1:10" ht="12" customHeight="1">
      <c r="A33" s="183"/>
      <c r="B33" s="323" t="s">
        <v>209</v>
      </c>
      <c r="C33" s="323"/>
      <c r="D33" s="323"/>
      <c r="E33" s="323"/>
      <c r="F33" s="323"/>
      <c r="G33" s="323"/>
      <c r="H33" s="323"/>
      <c r="I33" s="323"/>
      <c r="J33" s="323"/>
    </row>
    <row r="34" spans="1:10" ht="12" customHeight="1">
      <c r="A34" s="184" t="s">
        <v>119</v>
      </c>
      <c r="B34" s="250">
        <v>1015</v>
      </c>
      <c r="C34" s="250">
        <v>933</v>
      </c>
      <c r="D34" s="250">
        <v>933</v>
      </c>
      <c r="E34" s="250" t="s">
        <v>1</v>
      </c>
      <c r="F34" s="250">
        <v>59</v>
      </c>
      <c r="G34" s="250">
        <v>23</v>
      </c>
      <c r="H34" s="250">
        <v>7</v>
      </c>
      <c r="I34" s="250" t="s">
        <v>1</v>
      </c>
      <c r="J34" s="250">
        <v>16</v>
      </c>
    </row>
    <row r="35" spans="1:10" ht="12" customHeight="1">
      <c r="A35" s="184" t="s">
        <v>234</v>
      </c>
      <c r="B35" s="250">
        <v>30</v>
      </c>
      <c r="C35" s="250">
        <v>29</v>
      </c>
      <c r="D35" s="250">
        <v>29</v>
      </c>
      <c r="E35" s="250" t="s">
        <v>1</v>
      </c>
      <c r="F35" s="250">
        <v>1</v>
      </c>
      <c r="G35" s="250" t="s">
        <v>1</v>
      </c>
      <c r="H35" s="250" t="s">
        <v>1</v>
      </c>
      <c r="I35" s="250" t="s">
        <v>1</v>
      </c>
      <c r="J35" s="250" t="s">
        <v>1</v>
      </c>
    </row>
    <row r="36" spans="1:10" ht="12" customHeight="1">
      <c r="A36" s="184" t="s">
        <v>120</v>
      </c>
      <c r="B36" s="250">
        <v>7</v>
      </c>
      <c r="C36" s="250">
        <v>6</v>
      </c>
      <c r="D36" s="250">
        <v>6</v>
      </c>
      <c r="E36" s="250" t="s">
        <v>1</v>
      </c>
      <c r="F36" s="250">
        <v>1</v>
      </c>
      <c r="G36" s="250" t="s">
        <v>1</v>
      </c>
      <c r="H36" s="250" t="s">
        <v>1</v>
      </c>
      <c r="I36" s="250" t="s">
        <v>1</v>
      </c>
      <c r="J36" s="250" t="s">
        <v>1</v>
      </c>
    </row>
    <row r="37" spans="1:10" ht="12" customHeight="1">
      <c r="A37" s="184" t="s">
        <v>121</v>
      </c>
      <c r="B37" s="250">
        <v>16</v>
      </c>
      <c r="C37" s="250">
        <v>12</v>
      </c>
      <c r="D37" s="250">
        <v>12</v>
      </c>
      <c r="E37" s="250" t="s">
        <v>1</v>
      </c>
      <c r="F37" s="250">
        <v>1</v>
      </c>
      <c r="G37" s="250">
        <v>3</v>
      </c>
      <c r="H37" s="250" t="s">
        <v>1</v>
      </c>
      <c r="I37" s="250" t="s">
        <v>1</v>
      </c>
      <c r="J37" s="250">
        <v>3</v>
      </c>
    </row>
    <row r="38" spans="1:10" ht="12" customHeight="1">
      <c r="A38" s="184" t="s">
        <v>122</v>
      </c>
      <c r="B38" s="250">
        <v>206</v>
      </c>
      <c r="C38" s="250">
        <v>204</v>
      </c>
      <c r="D38" s="250">
        <v>204</v>
      </c>
      <c r="E38" s="250" t="s">
        <v>1</v>
      </c>
      <c r="F38" s="250">
        <v>2</v>
      </c>
      <c r="G38" s="250" t="s">
        <v>1</v>
      </c>
      <c r="H38" s="250" t="s">
        <v>1</v>
      </c>
      <c r="I38" s="250" t="s">
        <v>1</v>
      </c>
      <c r="J38" s="250" t="s">
        <v>1</v>
      </c>
    </row>
    <row r="39" spans="1:10" ht="12" customHeight="1">
      <c r="A39" s="184" t="s">
        <v>235</v>
      </c>
      <c r="B39" s="250">
        <v>135</v>
      </c>
      <c r="C39" s="250">
        <v>135</v>
      </c>
      <c r="D39" s="250">
        <v>135</v>
      </c>
      <c r="E39" s="250" t="s">
        <v>1</v>
      </c>
      <c r="F39" s="250" t="s">
        <v>1</v>
      </c>
      <c r="G39" s="250" t="s">
        <v>1</v>
      </c>
      <c r="H39" s="250" t="s">
        <v>1</v>
      </c>
      <c r="I39" s="250" t="s">
        <v>1</v>
      </c>
      <c r="J39" s="250" t="s">
        <v>1</v>
      </c>
    </row>
    <row r="40" spans="1:10" ht="12" customHeight="1">
      <c r="A40" s="184" t="s">
        <v>123</v>
      </c>
      <c r="B40" s="250">
        <v>69</v>
      </c>
      <c r="C40" s="250">
        <v>63</v>
      </c>
      <c r="D40" s="250">
        <v>63</v>
      </c>
      <c r="E40" s="250" t="s">
        <v>1</v>
      </c>
      <c r="F40" s="250" t="s">
        <v>1</v>
      </c>
      <c r="G40" s="250">
        <v>6</v>
      </c>
      <c r="H40" s="250">
        <v>1</v>
      </c>
      <c r="I40" s="250" t="s">
        <v>1</v>
      </c>
      <c r="J40" s="250">
        <v>5</v>
      </c>
    </row>
    <row r="41" spans="1:10" ht="12" customHeight="1">
      <c r="A41" s="184" t="s">
        <v>236</v>
      </c>
      <c r="B41" s="250">
        <v>11</v>
      </c>
      <c r="C41" s="250">
        <v>11</v>
      </c>
      <c r="D41" s="250">
        <v>11</v>
      </c>
      <c r="E41" s="250" t="s">
        <v>1</v>
      </c>
      <c r="F41" s="250" t="s">
        <v>1</v>
      </c>
      <c r="G41" s="250" t="s">
        <v>1</v>
      </c>
      <c r="H41" s="250" t="s">
        <v>1</v>
      </c>
      <c r="I41" s="250" t="s">
        <v>1</v>
      </c>
      <c r="J41" s="250" t="s">
        <v>1</v>
      </c>
    </row>
    <row r="42" spans="1:10" ht="12" customHeight="1">
      <c r="A42" s="279"/>
      <c r="B42" s="279"/>
      <c r="C42" s="279"/>
      <c r="D42" s="279"/>
      <c r="E42" s="279"/>
      <c r="F42" s="279"/>
      <c r="G42" s="279"/>
      <c r="H42" s="279"/>
      <c r="I42" s="279"/>
      <c r="J42" s="279"/>
    </row>
    <row r="43" spans="1:10">
      <c r="A43" s="62"/>
      <c r="B43" s="62"/>
      <c r="C43" s="62"/>
      <c r="D43" s="62"/>
      <c r="E43" s="62"/>
      <c r="F43" s="62"/>
    </row>
  </sheetData>
  <mergeCells count="19">
    <mergeCell ref="B29:J29"/>
    <mergeCell ref="A42:J42"/>
    <mergeCell ref="B33:J33"/>
    <mergeCell ref="B9:J9"/>
    <mergeCell ref="B14:J14"/>
    <mergeCell ref="A1:J1"/>
    <mergeCell ref="I2:J2"/>
    <mergeCell ref="A3:A5"/>
    <mergeCell ref="C3:E3"/>
    <mergeCell ref="G3:J3"/>
    <mergeCell ref="B3:B5"/>
    <mergeCell ref="C4:C5"/>
    <mergeCell ref="D4:D5"/>
    <mergeCell ref="J4:J5"/>
    <mergeCell ref="E4:E5"/>
    <mergeCell ref="F3:F5"/>
    <mergeCell ref="G4:G5"/>
    <mergeCell ref="H4:H5"/>
    <mergeCell ref="I4:I5"/>
  </mergeCells>
  <phoneticPr fontId="0" type="noConversion"/>
  <hyperlinks>
    <hyperlink ref="A1:J1" location="Inhaltsverzeichnis!A42" display="Inhaltsverzeichnis!A42" xr:uid="{00000000-0004-0000-0A00-000000000000}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08/22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4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40625" defaultRowHeight="11.25"/>
  <cols>
    <col min="1" max="1" width="3.42578125" style="48" customWidth="1"/>
    <col min="2" max="2" width="27.5703125" style="48" customWidth="1"/>
    <col min="3" max="3" width="7.140625" style="48" customWidth="1"/>
    <col min="4" max="4" width="6.5703125" style="48" customWidth="1"/>
    <col min="5" max="5" width="7.140625" style="48" customWidth="1"/>
    <col min="6" max="6" width="10" style="48" customWidth="1"/>
    <col min="7" max="7" width="6.5703125" style="48" customWidth="1"/>
    <col min="8" max="8" width="7.140625" style="48" customWidth="1"/>
    <col min="9" max="9" width="6.5703125" style="48" customWidth="1"/>
    <col min="10" max="10" width="7.140625" style="48" customWidth="1"/>
    <col min="11" max="16384" width="9.140625" style="48"/>
  </cols>
  <sheetData>
    <row r="1" spans="1:11" s="64" customFormat="1" ht="23.25" customHeight="1">
      <c r="A1" s="282" t="s">
        <v>319</v>
      </c>
      <c r="B1" s="261"/>
      <c r="C1" s="261"/>
      <c r="D1" s="261"/>
      <c r="E1" s="261"/>
      <c r="F1" s="261"/>
      <c r="G1" s="261"/>
      <c r="H1" s="261"/>
      <c r="I1" s="261"/>
      <c r="J1" s="261"/>
      <c r="K1" s="168"/>
    </row>
    <row r="2" spans="1:11" s="62" customFormat="1" ht="12" customHeight="1">
      <c r="A2" s="105"/>
      <c r="B2" s="105"/>
      <c r="C2" s="106"/>
      <c r="D2" s="105"/>
      <c r="E2" s="105"/>
      <c r="F2" s="105"/>
      <c r="G2" s="105"/>
      <c r="H2" s="105"/>
      <c r="I2" s="106"/>
      <c r="J2" s="105"/>
    </row>
    <row r="3" spans="1:11" ht="12" customHeight="1">
      <c r="A3" s="273" t="s">
        <v>230</v>
      </c>
      <c r="B3" s="268"/>
      <c r="C3" s="271" t="s">
        <v>140</v>
      </c>
      <c r="D3" s="271"/>
      <c r="E3" s="271"/>
      <c r="F3" s="271"/>
      <c r="G3" s="271"/>
      <c r="H3" s="271"/>
      <c r="I3" s="271" t="s">
        <v>133</v>
      </c>
      <c r="J3" s="276"/>
    </row>
    <row r="4" spans="1:11" ht="12" customHeight="1">
      <c r="A4" s="273"/>
      <c r="B4" s="268"/>
      <c r="C4" s="278" t="s">
        <v>51</v>
      </c>
      <c r="D4" s="271" t="s">
        <v>141</v>
      </c>
      <c r="E4" s="271"/>
      <c r="F4" s="271"/>
      <c r="G4" s="271" t="s">
        <v>142</v>
      </c>
      <c r="H4" s="271"/>
      <c r="I4" s="278" t="s">
        <v>51</v>
      </c>
      <c r="J4" s="290" t="s">
        <v>127</v>
      </c>
    </row>
    <row r="5" spans="1:11" ht="44.1" customHeight="1">
      <c r="A5" s="273"/>
      <c r="B5" s="268"/>
      <c r="C5" s="278"/>
      <c r="D5" s="278" t="s">
        <v>51</v>
      </c>
      <c r="E5" s="278" t="s">
        <v>128</v>
      </c>
      <c r="F5" s="277" t="s">
        <v>283</v>
      </c>
      <c r="G5" s="278" t="s">
        <v>51</v>
      </c>
      <c r="H5" s="278" t="s">
        <v>129</v>
      </c>
      <c r="I5" s="278"/>
      <c r="J5" s="290"/>
    </row>
    <row r="6" spans="1:11" ht="12" customHeight="1">
      <c r="A6" s="273"/>
      <c r="B6" s="268"/>
      <c r="C6" s="268"/>
      <c r="D6" s="268"/>
      <c r="E6" s="268"/>
      <c r="F6" s="268"/>
      <c r="G6" s="268"/>
      <c r="H6" s="268"/>
      <c r="I6" s="268"/>
      <c r="J6" s="270"/>
    </row>
    <row r="7" spans="1:11" ht="12" customHeight="1">
      <c r="A7" s="90" t="s">
        <v>57</v>
      </c>
      <c r="B7" s="92"/>
      <c r="C7" s="107"/>
      <c r="D7" s="107"/>
      <c r="E7" s="107"/>
      <c r="F7" s="107"/>
      <c r="G7" s="107"/>
      <c r="H7" s="107"/>
      <c r="I7" s="107"/>
      <c r="J7" s="107"/>
    </row>
    <row r="8" spans="1:11" ht="12" customHeight="1">
      <c r="A8" s="61" t="s">
        <v>58</v>
      </c>
      <c r="B8" s="177" t="s">
        <v>59</v>
      </c>
      <c r="C8" s="249">
        <v>2</v>
      </c>
      <c r="D8" s="249">
        <v>1</v>
      </c>
      <c r="E8" s="249">
        <v>1</v>
      </c>
      <c r="F8" s="249" t="s">
        <v>1</v>
      </c>
      <c r="G8" s="249">
        <v>1</v>
      </c>
      <c r="H8" s="249">
        <v>1</v>
      </c>
      <c r="I8" s="249">
        <v>2</v>
      </c>
      <c r="J8" s="249">
        <v>1</v>
      </c>
    </row>
    <row r="9" spans="1:11" ht="12" customHeight="1">
      <c r="A9" s="61"/>
      <c r="B9" s="177"/>
      <c r="C9" s="249"/>
      <c r="D9" s="249"/>
      <c r="E9" s="249"/>
      <c r="F9" s="249"/>
      <c r="G9" s="249"/>
      <c r="H9" s="249"/>
      <c r="I9" s="249"/>
      <c r="J9" s="249"/>
    </row>
    <row r="10" spans="1:11" ht="22.35" customHeight="1">
      <c r="A10" s="73" t="s">
        <v>60</v>
      </c>
      <c r="B10" s="180" t="s">
        <v>241</v>
      </c>
      <c r="C10" s="249">
        <v>1</v>
      </c>
      <c r="D10" s="249">
        <v>1</v>
      </c>
      <c r="E10" s="249">
        <v>1</v>
      </c>
      <c r="F10" s="249" t="s">
        <v>1</v>
      </c>
      <c r="G10" s="249" t="s">
        <v>1</v>
      </c>
      <c r="H10" s="249" t="s">
        <v>1</v>
      </c>
      <c r="I10" s="249">
        <v>1</v>
      </c>
      <c r="J10" s="249" t="s">
        <v>1</v>
      </c>
    </row>
    <row r="11" spans="1:11" ht="12" customHeight="1">
      <c r="A11" s="61"/>
      <c r="B11" s="177"/>
      <c r="C11" s="249"/>
      <c r="D11" s="249"/>
      <c r="E11" s="249"/>
      <c r="F11" s="249"/>
      <c r="G11" s="249"/>
      <c r="H11" s="249"/>
      <c r="I11" s="249"/>
      <c r="J11" s="249"/>
    </row>
    <row r="12" spans="1:11" ht="12" customHeight="1">
      <c r="A12" s="61" t="s">
        <v>61</v>
      </c>
      <c r="B12" s="177" t="s">
        <v>62</v>
      </c>
      <c r="C12" s="249">
        <v>17</v>
      </c>
      <c r="D12" s="249">
        <v>7</v>
      </c>
      <c r="E12" s="249">
        <v>5</v>
      </c>
      <c r="F12" s="249">
        <v>2</v>
      </c>
      <c r="G12" s="249">
        <v>10</v>
      </c>
      <c r="H12" s="249">
        <v>3</v>
      </c>
      <c r="I12" s="249">
        <v>24</v>
      </c>
      <c r="J12" s="249">
        <v>9</v>
      </c>
    </row>
    <row r="13" spans="1:11" ht="22.35" customHeight="1">
      <c r="A13" s="74">
        <v>10</v>
      </c>
      <c r="B13" s="180" t="s">
        <v>240</v>
      </c>
      <c r="C13" s="249">
        <v>3</v>
      </c>
      <c r="D13" s="249" t="s">
        <v>1</v>
      </c>
      <c r="E13" s="249" t="s">
        <v>1</v>
      </c>
      <c r="F13" s="249" t="s">
        <v>1</v>
      </c>
      <c r="G13" s="249">
        <v>3</v>
      </c>
      <c r="H13" s="249">
        <v>1</v>
      </c>
      <c r="I13" s="249">
        <v>4</v>
      </c>
      <c r="J13" s="249" t="s">
        <v>1</v>
      </c>
    </row>
    <row r="14" spans="1:11" ht="12" customHeight="1">
      <c r="A14" s="74">
        <v>11</v>
      </c>
      <c r="B14" s="178" t="s">
        <v>63</v>
      </c>
      <c r="C14" s="249">
        <v>1</v>
      </c>
      <c r="D14" s="249">
        <v>1</v>
      </c>
      <c r="E14" s="249">
        <v>1</v>
      </c>
      <c r="F14" s="249" t="s">
        <v>1</v>
      </c>
      <c r="G14" s="249" t="s">
        <v>1</v>
      </c>
      <c r="H14" s="249" t="s">
        <v>1</v>
      </c>
      <c r="I14" s="249">
        <v>3</v>
      </c>
      <c r="J14" s="249" t="s">
        <v>1</v>
      </c>
    </row>
    <row r="15" spans="1:11" ht="12" customHeight="1">
      <c r="A15" s="74">
        <v>13</v>
      </c>
      <c r="B15" s="178" t="s">
        <v>64</v>
      </c>
      <c r="C15" s="249" t="s">
        <v>1</v>
      </c>
      <c r="D15" s="249" t="s">
        <v>1</v>
      </c>
      <c r="E15" s="249" t="s">
        <v>1</v>
      </c>
      <c r="F15" s="249" t="s">
        <v>1</v>
      </c>
      <c r="G15" s="249" t="s">
        <v>1</v>
      </c>
      <c r="H15" s="249" t="s">
        <v>1</v>
      </c>
      <c r="I15" s="249" t="s">
        <v>1</v>
      </c>
      <c r="J15" s="249" t="s">
        <v>1</v>
      </c>
    </row>
    <row r="16" spans="1:11" ht="12" customHeight="1">
      <c r="A16" s="74">
        <v>14</v>
      </c>
      <c r="B16" s="178" t="s">
        <v>65</v>
      </c>
      <c r="C16" s="249">
        <v>4</v>
      </c>
      <c r="D16" s="249">
        <v>2</v>
      </c>
      <c r="E16" s="249">
        <v>1</v>
      </c>
      <c r="F16" s="249">
        <v>1</v>
      </c>
      <c r="G16" s="249">
        <v>2</v>
      </c>
      <c r="H16" s="249">
        <v>1</v>
      </c>
      <c r="I16" s="249">
        <v>4</v>
      </c>
      <c r="J16" s="249">
        <v>3</v>
      </c>
    </row>
    <row r="17" spans="1:10" ht="22.35" customHeight="1">
      <c r="A17" s="74">
        <v>16</v>
      </c>
      <c r="B17" s="180" t="s">
        <v>242</v>
      </c>
      <c r="C17" s="249" t="s">
        <v>1</v>
      </c>
      <c r="D17" s="249" t="s">
        <v>1</v>
      </c>
      <c r="E17" s="249" t="s">
        <v>1</v>
      </c>
      <c r="F17" s="249" t="s">
        <v>1</v>
      </c>
      <c r="G17" s="249" t="s">
        <v>1</v>
      </c>
      <c r="H17" s="249" t="s">
        <v>1</v>
      </c>
      <c r="I17" s="249" t="s">
        <v>1</v>
      </c>
      <c r="J17" s="249" t="s">
        <v>1</v>
      </c>
    </row>
    <row r="18" spans="1:10" ht="33" customHeight="1">
      <c r="A18" s="74">
        <v>18</v>
      </c>
      <c r="B18" s="180" t="s">
        <v>243</v>
      </c>
      <c r="C18" s="249">
        <v>2</v>
      </c>
      <c r="D18" s="249" t="s">
        <v>1</v>
      </c>
      <c r="E18" s="249" t="s">
        <v>1</v>
      </c>
      <c r="F18" s="249" t="s">
        <v>1</v>
      </c>
      <c r="G18" s="249">
        <v>2</v>
      </c>
      <c r="H18" s="249">
        <v>1</v>
      </c>
      <c r="I18" s="249">
        <v>2</v>
      </c>
      <c r="J18" s="249">
        <v>1</v>
      </c>
    </row>
    <row r="19" spans="1:10" ht="12" customHeight="1">
      <c r="A19" s="74">
        <v>25</v>
      </c>
      <c r="B19" s="178" t="s">
        <v>66</v>
      </c>
      <c r="C19" s="249" t="s">
        <v>1</v>
      </c>
      <c r="D19" s="249" t="s">
        <v>1</v>
      </c>
      <c r="E19" s="249" t="s">
        <v>1</v>
      </c>
      <c r="F19" s="249" t="s">
        <v>1</v>
      </c>
      <c r="G19" s="249" t="s">
        <v>1</v>
      </c>
      <c r="H19" s="249" t="s">
        <v>1</v>
      </c>
      <c r="I19" s="249" t="s">
        <v>1</v>
      </c>
      <c r="J19" s="249" t="s">
        <v>1</v>
      </c>
    </row>
    <row r="20" spans="1:10" ht="33" customHeight="1">
      <c r="A20" s="74">
        <v>26</v>
      </c>
      <c r="B20" s="180" t="s">
        <v>244</v>
      </c>
      <c r="C20" s="249">
        <v>1</v>
      </c>
      <c r="D20" s="249">
        <v>1</v>
      </c>
      <c r="E20" s="249">
        <v>1</v>
      </c>
      <c r="F20" s="249" t="s">
        <v>1</v>
      </c>
      <c r="G20" s="249" t="s">
        <v>1</v>
      </c>
      <c r="H20" s="249" t="s">
        <v>1</v>
      </c>
      <c r="I20" s="249">
        <v>1</v>
      </c>
      <c r="J20" s="249" t="s">
        <v>1</v>
      </c>
    </row>
    <row r="21" spans="1:10" ht="23.1" customHeight="1">
      <c r="A21" s="74">
        <v>27</v>
      </c>
      <c r="B21" s="180" t="s">
        <v>245</v>
      </c>
      <c r="C21" s="249" t="s">
        <v>1</v>
      </c>
      <c r="D21" s="249" t="s">
        <v>1</v>
      </c>
      <c r="E21" s="249" t="s">
        <v>1</v>
      </c>
      <c r="F21" s="249" t="s">
        <v>1</v>
      </c>
      <c r="G21" s="249" t="s">
        <v>1</v>
      </c>
      <c r="H21" s="249" t="s">
        <v>1</v>
      </c>
      <c r="I21" s="249" t="s">
        <v>1</v>
      </c>
      <c r="J21" s="249" t="s">
        <v>1</v>
      </c>
    </row>
    <row r="22" spans="1:10" ht="12" customHeight="1">
      <c r="A22" s="74">
        <v>28</v>
      </c>
      <c r="B22" s="75" t="s">
        <v>67</v>
      </c>
      <c r="C22" s="249">
        <v>1</v>
      </c>
      <c r="D22" s="249">
        <v>1</v>
      </c>
      <c r="E22" s="249" t="s">
        <v>1</v>
      </c>
      <c r="F22" s="249">
        <v>1</v>
      </c>
      <c r="G22" s="249" t="s">
        <v>1</v>
      </c>
      <c r="H22" s="249" t="s">
        <v>1</v>
      </c>
      <c r="I22" s="249">
        <v>5</v>
      </c>
      <c r="J22" s="249">
        <v>2</v>
      </c>
    </row>
    <row r="23" spans="1:10" ht="22.35" customHeight="1">
      <c r="A23" s="74">
        <v>29</v>
      </c>
      <c r="B23" s="180" t="s">
        <v>246</v>
      </c>
      <c r="C23" s="249" t="s">
        <v>1</v>
      </c>
      <c r="D23" s="249" t="s">
        <v>1</v>
      </c>
      <c r="E23" s="249" t="s">
        <v>1</v>
      </c>
      <c r="F23" s="249" t="s">
        <v>1</v>
      </c>
      <c r="G23" s="249" t="s">
        <v>1</v>
      </c>
      <c r="H23" s="249" t="s">
        <v>1</v>
      </c>
      <c r="I23" s="249" t="s">
        <v>1</v>
      </c>
      <c r="J23" s="249" t="s">
        <v>1</v>
      </c>
    </row>
    <row r="24" spans="1:10" ht="12" customHeight="1">
      <c r="A24" s="74">
        <v>31</v>
      </c>
      <c r="B24" s="75" t="s">
        <v>68</v>
      </c>
      <c r="C24" s="249" t="s">
        <v>1</v>
      </c>
      <c r="D24" s="249" t="s">
        <v>1</v>
      </c>
      <c r="E24" s="249" t="s">
        <v>1</v>
      </c>
      <c r="F24" s="249" t="s">
        <v>1</v>
      </c>
      <c r="G24" s="249" t="s">
        <v>1</v>
      </c>
      <c r="H24" s="249" t="s">
        <v>1</v>
      </c>
      <c r="I24" s="249" t="s">
        <v>1</v>
      </c>
      <c r="J24" s="249" t="s">
        <v>1</v>
      </c>
    </row>
    <row r="25" spans="1:10" ht="12" customHeight="1">
      <c r="A25" s="61"/>
      <c r="B25" s="177"/>
      <c r="C25" s="249"/>
      <c r="D25" s="249"/>
      <c r="E25" s="249"/>
      <c r="F25" s="249"/>
      <c r="G25" s="249"/>
      <c r="H25" s="249"/>
      <c r="I25" s="249"/>
      <c r="J25" s="249"/>
    </row>
    <row r="26" spans="1:10" ht="12" customHeight="1">
      <c r="A26" s="61" t="s">
        <v>69</v>
      </c>
      <c r="B26" s="177" t="s">
        <v>70</v>
      </c>
      <c r="C26" s="249">
        <v>4</v>
      </c>
      <c r="D26" s="249">
        <v>3</v>
      </c>
      <c r="E26" s="249">
        <v>3</v>
      </c>
      <c r="F26" s="249" t="s">
        <v>1</v>
      </c>
      <c r="G26" s="249">
        <v>1</v>
      </c>
      <c r="H26" s="249" t="s">
        <v>1</v>
      </c>
      <c r="I26" s="249">
        <v>5</v>
      </c>
      <c r="J26" s="249" t="s">
        <v>1</v>
      </c>
    </row>
    <row r="27" spans="1:10" ht="12" customHeight="1">
      <c r="A27" s="61"/>
      <c r="B27" s="177"/>
      <c r="C27" s="249"/>
      <c r="D27" s="249"/>
      <c r="E27" s="249"/>
      <c r="F27" s="249"/>
      <c r="G27" s="249"/>
      <c r="H27" s="249"/>
      <c r="I27" s="249"/>
      <c r="J27" s="249"/>
    </row>
    <row r="28" spans="1:10" ht="33" customHeight="1">
      <c r="A28" s="73" t="s">
        <v>71</v>
      </c>
      <c r="B28" s="180" t="s">
        <v>247</v>
      </c>
      <c r="C28" s="249" t="s">
        <v>1</v>
      </c>
      <c r="D28" s="249" t="s">
        <v>1</v>
      </c>
      <c r="E28" s="249" t="s">
        <v>1</v>
      </c>
      <c r="F28" s="249" t="s">
        <v>1</v>
      </c>
      <c r="G28" s="249" t="s">
        <v>1</v>
      </c>
      <c r="H28" s="249" t="s">
        <v>1</v>
      </c>
      <c r="I28" s="249" t="s">
        <v>1</v>
      </c>
      <c r="J28" s="249" t="s">
        <v>1</v>
      </c>
    </row>
    <row r="29" spans="1:10" ht="12" customHeight="1">
      <c r="A29" s="61"/>
      <c r="B29" s="177"/>
      <c r="C29" s="249"/>
      <c r="D29" s="249"/>
      <c r="E29" s="249"/>
      <c r="F29" s="249"/>
      <c r="G29" s="249"/>
      <c r="H29" s="249"/>
      <c r="I29" s="249"/>
      <c r="J29" s="249"/>
    </row>
    <row r="30" spans="1:10" ht="12" customHeight="1">
      <c r="A30" s="61" t="s">
        <v>72</v>
      </c>
      <c r="B30" s="177" t="s">
        <v>73</v>
      </c>
      <c r="C30" s="249">
        <v>321</v>
      </c>
      <c r="D30" s="249">
        <v>32</v>
      </c>
      <c r="E30" s="249">
        <v>31</v>
      </c>
      <c r="F30" s="249">
        <v>1</v>
      </c>
      <c r="G30" s="249">
        <v>289</v>
      </c>
      <c r="H30" s="249">
        <v>20</v>
      </c>
      <c r="I30" s="249">
        <v>325</v>
      </c>
      <c r="J30" s="249">
        <v>16</v>
      </c>
    </row>
    <row r="31" spans="1:10" ht="12" customHeight="1">
      <c r="A31" s="74">
        <v>41</v>
      </c>
      <c r="B31" s="177" t="s">
        <v>74</v>
      </c>
      <c r="C31" s="249">
        <v>1</v>
      </c>
      <c r="D31" s="249">
        <v>1</v>
      </c>
      <c r="E31" s="249">
        <v>1</v>
      </c>
      <c r="F31" s="249" t="s">
        <v>1</v>
      </c>
      <c r="G31" s="249" t="s">
        <v>1</v>
      </c>
      <c r="H31" s="249" t="s">
        <v>1</v>
      </c>
      <c r="I31" s="249">
        <v>1</v>
      </c>
      <c r="J31" s="249" t="s">
        <v>1</v>
      </c>
    </row>
    <row r="32" spans="1:10" ht="12" customHeight="1">
      <c r="A32" s="74">
        <v>42</v>
      </c>
      <c r="B32" s="177" t="s">
        <v>75</v>
      </c>
      <c r="C32" s="249">
        <v>2</v>
      </c>
      <c r="D32" s="249" t="s">
        <v>1</v>
      </c>
      <c r="E32" s="249" t="s">
        <v>1</v>
      </c>
      <c r="F32" s="249" t="s">
        <v>1</v>
      </c>
      <c r="G32" s="249">
        <v>2</v>
      </c>
      <c r="H32" s="249">
        <v>1</v>
      </c>
      <c r="I32" s="249">
        <v>2</v>
      </c>
      <c r="J32" s="249">
        <v>1</v>
      </c>
    </row>
    <row r="33" spans="1:10" ht="33" customHeight="1">
      <c r="A33" s="74">
        <v>43</v>
      </c>
      <c r="B33" s="181" t="s">
        <v>248</v>
      </c>
      <c r="C33" s="249">
        <v>318</v>
      </c>
      <c r="D33" s="249">
        <v>31</v>
      </c>
      <c r="E33" s="249">
        <v>30</v>
      </c>
      <c r="F33" s="249">
        <v>1</v>
      </c>
      <c r="G33" s="249">
        <v>287</v>
      </c>
      <c r="H33" s="249">
        <v>19</v>
      </c>
      <c r="I33" s="249">
        <v>322</v>
      </c>
      <c r="J33" s="249">
        <v>15</v>
      </c>
    </row>
    <row r="34" spans="1:10" ht="12" customHeight="1">
      <c r="A34" s="73"/>
      <c r="B34" s="178"/>
      <c r="C34" s="249"/>
      <c r="D34" s="249"/>
      <c r="E34" s="249"/>
      <c r="F34" s="249"/>
      <c r="G34" s="249"/>
      <c r="H34" s="249"/>
      <c r="I34" s="249"/>
      <c r="J34" s="249"/>
    </row>
    <row r="35" spans="1:10" ht="23.1" customHeight="1">
      <c r="A35" s="73" t="s">
        <v>76</v>
      </c>
      <c r="B35" s="181" t="s">
        <v>249</v>
      </c>
      <c r="C35" s="249">
        <v>383</v>
      </c>
      <c r="D35" s="249">
        <v>111</v>
      </c>
      <c r="E35" s="249">
        <v>70</v>
      </c>
      <c r="F35" s="249">
        <v>41</v>
      </c>
      <c r="G35" s="249">
        <v>272</v>
      </c>
      <c r="H35" s="249">
        <v>117</v>
      </c>
      <c r="I35" s="249">
        <v>449</v>
      </c>
      <c r="J35" s="249">
        <v>140</v>
      </c>
    </row>
    <row r="36" spans="1:10" ht="33" customHeight="1">
      <c r="A36" s="74">
        <v>45</v>
      </c>
      <c r="B36" s="181" t="s">
        <v>250</v>
      </c>
      <c r="C36" s="249">
        <v>44</v>
      </c>
      <c r="D36" s="249">
        <v>14</v>
      </c>
      <c r="E36" s="249">
        <v>11</v>
      </c>
      <c r="F36" s="249">
        <v>3</v>
      </c>
      <c r="G36" s="249">
        <v>30</v>
      </c>
      <c r="H36" s="249">
        <v>6</v>
      </c>
      <c r="I36" s="249">
        <v>45</v>
      </c>
      <c r="J36" s="249">
        <v>1</v>
      </c>
    </row>
    <row r="37" spans="1:10" ht="12" customHeight="1">
      <c r="A37" s="74">
        <v>46</v>
      </c>
      <c r="B37" s="177" t="s">
        <v>77</v>
      </c>
      <c r="C37" s="249">
        <v>53</v>
      </c>
      <c r="D37" s="249">
        <v>14</v>
      </c>
      <c r="E37" s="249">
        <v>12</v>
      </c>
      <c r="F37" s="249">
        <v>2</v>
      </c>
      <c r="G37" s="249">
        <v>39</v>
      </c>
      <c r="H37" s="249">
        <v>20</v>
      </c>
      <c r="I37" s="249">
        <v>56</v>
      </c>
      <c r="J37" s="249">
        <v>21</v>
      </c>
    </row>
    <row r="38" spans="1:10" ht="12" customHeight="1">
      <c r="A38" s="74">
        <v>47</v>
      </c>
      <c r="B38" s="177" t="s">
        <v>78</v>
      </c>
      <c r="C38" s="249">
        <v>286</v>
      </c>
      <c r="D38" s="249">
        <v>83</v>
      </c>
      <c r="E38" s="249">
        <v>47</v>
      </c>
      <c r="F38" s="249">
        <v>36</v>
      </c>
      <c r="G38" s="249">
        <v>203</v>
      </c>
      <c r="H38" s="249">
        <v>91</v>
      </c>
      <c r="I38" s="249">
        <v>348</v>
      </c>
      <c r="J38" s="249">
        <v>118</v>
      </c>
    </row>
    <row r="39" spans="1:10" ht="12" customHeight="1">
      <c r="A39" s="61"/>
      <c r="B39" s="177"/>
      <c r="C39" s="249"/>
      <c r="D39" s="249"/>
      <c r="E39" s="249"/>
      <c r="F39" s="249"/>
      <c r="G39" s="249"/>
      <c r="H39" s="249"/>
      <c r="I39" s="249"/>
      <c r="J39" s="249"/>
    </row>
    <row r="40" spans="1:10" ht="12" customHeight="1">
      <c r="A40" s="61" t="s">
        <v>79</v>
      </c>
      <c r="B40" s="177" t="s">
        <v>80</v>
      </c>
      <c r="C40" s="249">
        <v>174</v>
      </c>
      <c r="D40" s="249">
        <v>28</v>
      </c>
      <c r="E40" s="249">
        <v>22</v>
      </c>
      <c r="F40" s="249">
        <v>6</v>
      </c>
      <c r="G40" s="249">
        <v>146</v>
      </c>
      <c r="H40" s="249">
        <v>39</v>
      </c>
      <c r="I40" s="249">
        <v>175</v>
      </c>
      <c r="J40" s="249">
        <v>24</v>
      </c>
    </row>
    <row r="41" spans="1:10" ht="23.1" customHeight="1">
      <c r="A41" s="74">
        <v>49</v>
      </c>
      <c r="B41" s="181" t="s">
        <v>251</v>
      </c>
      <c r="C41" s="249">
        <v>68</v>
      </c>
      <c r="D41" s="249">
        <v>13</v>
      </c>
      <c r="E41" s="249">
        <v>12</v>
      </c>
      <c r="F41" s="249">
        <v>1</v>
      </c>
      <c r="G41" s="249">
        <v>55</v>
      </c>
      <c r="H41" s="249">
        <v>10</v>
      </c>
      <c r="I41" s="249">
        <v>69</v>
      </c>
      <c r="J41" s="249">
        <v>12</v>
      </c>
    </row>
    <row r="42" spans="1:10" ht="12" customHeight="1">
      <c r="A42" s="74">
        <v>53</v>
      </c>
      <c r="B42" s="178" t="s">
        <v>81</v>
      </c>
      <c r="C42" s="249">
        <v>93</v>
      </c>
      <c r="D42" s="249">
        <v>10</v>
      </c>
      <c r="E42" s="249">
        <v>10</v>
      </c>
      <c r="F42" s="249" t="s">
        <v>1</v>
      </c>
      <c r="G42" s="249">
        <v>83</v>
      </c>
      <c r="H42" s="249">
        <v>27</v>
      </c>
      <c r="I42" s="249">
        <v>93</v>
      </c>
      <c r="J42" s="249">
        <v>11</v>
      </c>
    </row>
    <row r="43" spans="1:10" ht="12" customHeight="1">
      <c r="A43" s="74"/>
      <c r="B43" s="178"/>
      <c r="C43" s="249"/>
      <c r="D43" s="249"/>
      <c r="E43" s="249"/>
      <c r="F43" s="249"/>
      <c r="G43" s="249"/>
      <c r="H43" s="249"/>
      <c r="I43" s="249"/>
      <c r="J43" s="249"/>
    </row>
    <row r="44" spans="1:10" ht="12" customHeight="1">
      <c r="A44" s="61" t="s">
        <v>82</v>
      </c>
      <c r="B44" s="177" t="s">
        <v>83</v>
      </c>
      <c r="C44" s="249">
        <v>194</v>
      </c>
      <c r="D44" s="249">
        <v>91</v>
      </c>
      <c r="E44" s="249">
        <v>70</v>
      </c>
      <c r="F44" s="249">
        <v>21</v>
      </c>
      <c r="G44" s="249">
        <v>103</v>
      </c>
      <c r="H44" s="249">
        <v>13</v>
      </c>
      <c r="I44" s="249">
        <v>202</v>
      </c>
      <c r="J44" s="249">
        <v>49</v>
      </c>
    </row>
    <row r="45" spans="1:10" ht="12" customHeight="1">
      <c r="A45" s="74">
        <v>55</v>
      </c>
      <c r="B45" s="178" t="s">
        <v>84</v>
      </c>
      <c r="C45" s="249">
        <v>10</v>
      </c>
      <c r="D45" s="249">
        <v>4</v>
      </c>
      <c r="E45" s="249">
        <v>4</v>
      </c>
      <c r="F45" s="249" t="s">
        <v>1</v>
      </c>
      <c r="G45" s="249">
        <v>6</v>
      </c>
      <c r="H45" s="249">
        <v>3</v>
      </c>
      <c r="I45" s="249">
        <v>11</v>
      </c>
      <c r="J45" s="249">
        <v>7</v>
      </c>
    </row>
    <row r="46" spans="1:10" ht="12" customHeight="1">
      <c r="A46" s="74">
        <v>56</v>
      </c>
      <c r="B46" s="178" t="s">
        <v>85</v>
      </c>
      <c r="C46" s="249">
        <v>184</v>
      </c>
      <c r="D46" s="249">
        <v>87</v>
      </c>
      <c r="E46" s="249">
        <v>66</v>
      </c>
      <c r="F46" s="249">
        <v>21</v>
      </c>
      <c r="G46" s="249">
        <v>97</v>
      </c>
      <c r="H46" s="249">
        <v>10</v>
      </c>
      <c r="I46" s="249">
        <v>191</v>
      </c>
      <c r="J46" s="249">
        <v>42</v>
      </c>
    </row>
    <row r="47" spans="1:10" ht="12" customHeight="1">
      <c r="A47" s="73"/>
      <c r="B47" s="178"/>
      <c r="C47" s="249"/>
      <c r="D47" s="249"/>
      <c r="E47" s="249"/>
      <c r="F47" s="249"/>
      <c r="G47" s="249"/>
      <c r="H47" s="249"/>
      <c r="I47" s="249"/>
      <c r="J47" s="249"/>
    </row>
    <row r="48" spans="1:10" ht="12" customHeight="1">
      <c r="A48" s="73" t="s">
        <v>86</v>
      </c>
      <c r="B48" s="177" t="s">
        <v>87</v>
      </c>
      <c r="C48" s="249">
        <v>104</v>
      </c>
      <c r="D48" s="249">
        <v>37</v>
      </c>
      <c r="E48" s="249">
        <v>27</v>
      </c>
      <c r="F48" s="249">
        <v>10</v>
      </c>
      <c r="G48" s="249">
        <v>67</v>
      </c>
      <c r="H48" s="249">
        <v>38</v>
      </c>
      <c r="I48" s="249">
        <v>115</v>
      </c>
      <c r="J48" s="249">
        <v>21</v>
      </c>
    </row>
    <row r="49" spans="1:10" ht="12" customHeight="1">
      <c r="A49" s="74">
        <v>58</v>
      </c>
      <c r="B49" s="178" t="s">
        <v>88</v>
      </c>
      <c r="C49" s="249">
        <v>5</v>
      </c>
      <c r="D49" s="249">
        <v>3</v>
      </c>
      <c r="E49" s="249">
        <v>3</v>
      </c>
      <c r="F49" s="249" t="s">
        <v>1</v>
      </c>
      <c r="G49" s="249">
        <v>2</v>
      </c>
      <c r="H49" s="249" t="s">
        <v>1</v>
      </c>
      <c r="I49" s="249">
        <v>5</v>
      </c>
      <c r="J49" s="249">
        <v>2</v>
      </c>
    </row>
    <row r="50" spans="1:10" ht="12" customHeight="1">
      <c r="A50" s="74">
        <v>61</v>
      </c>
      <c r="B50" s="178" t="s">
        <v>89</v>
      </c>
      <c r="C50" s="249">
        <v>3</v>
      </c>
      <c r="D50" s="249" t="s">
        <v>1</v>
      </c>
      <c r="E50" s="249" t="s">
        <v>1</v>
      </c>
      <c r="F50" s="249" t="s">
        <v>1</v>
      </c>
      <c r="G50" s="249">
        <v>3</v>
      </c>
      <c r="H50" s="249">
        <v>1</v>
      </c>
      <c r="I50" s="249">
        <v>3</v>
      </c>
      <c r="J50" s="249">
        <v>1</v>
      </c>
    </row>
    <row r="51" spans="1:10" ht="22.35" customHeight="1">
      <c r="A51" s="74">
        <v>62</v>
      </c>
      <c r="B51" s="181" t="s">
        <v>252</v>
      </c>
      <c r="C51" s="249">
        <v>60</v>
      </c>
      <c r="D51" s="249">
        <v>25</v>
      </c>
      <c r="E51" s="249">
        <v>19</v>
      </c>
      <c r="F51" s="249">
        <v>6</v>
      </c>
      <c r="G51" s="249">
        <v>35</v>
      </c>
      <c r="H51" s="249">
        <v>22</v>
      </c>
      <c r="I51" s="249">
        <v>66</v>
      </c>
      <c r="J51" s="249">
        <v>11</v>
      </c>
    </row>
    <row r="52" spans="1:10" ht="12.75" customHeight="1">
      <c r="A52" s="74">
        <v>63</v>
      </c>
      <c r="B52" s="178" t="s">
        <v>90</v>
      </c>
      <c r="C52" s="325">
        <v>21</v>
      </c>
      <c r="D52" s="325">
        <v>7</v>
      </c>
      <c r="E52" s="325">
        <v>4</v>
      </c>
      <c r="F52" s="325">
        <v>3</v>
      </c>
      <c r="G52" s="325">
        <v>14</v>
      </c>
      <c r="H52" s="325">
        <v>11</v>
      </c>
      <c r="I52" s="325">
        <v>24</v>
      </c>
      <c r="J52" s="325">
        <v>4</v>
      </c>
    </row>
    <row r="53" spans="1:10" ht="12" customHeight="1">
      <c r="A53" s="73"/>
      <c r="B53" s="178"/>
      <c r="C53" s="249"/>
      <c r="D53" s="249"/>
      <c r="E53" s="249"/>
      <c r="F53" s="249"/>
      <c r="G53" s="249"/>
      <c r="H53" s="249"/>
      <c r="I53" s="249"/>
      <c r="J53" s="249"/>
    </row>
    <row r="54" spans="1:10" ht="22.35" customHeight="1">
      <c r="A54" s="73" t="s">
        <v>91</v>
      </c>
      <c r="B54" s="181" t="s">
        <v>253</v>
      </c>
      <c r="C54" s="249">
        <v>43</v>
      </c>
      <c r="D54" s="249">
        <v>20</v>
      </c>
      <c r="E54" s="249">
        <v>7</v>
      </c>
      <c r="F54" s="249">
        <v>13</v>
      </c>
      <c r="G54" s="249">
        <v>23</v>
      </c>
      <c r="H54" s="249">
        <v>5</v>
      </c>
      <c r="I54" s="249">
        <v>40</v>
      </c>
      <c r="J54" s="249">
        <v>8</v>
      </c>
    </row>
    <row r="55" spans="1:10" ht="32.1" customHeight="1">
      <c r="A55" s="74">
        <v>66</v>
      </c>
      <c r="B55" s="181" t="s">
        <v>254</v>
      </c>
      <c r="C55" s="249">
        <v>28</v>
      </c>
      <c r="D55" s="249">
        <v>6</v>
      </c>
      <c r="E55" s="249">
        <v>6</v>
      </c>
      <c r="F55" s="249" t="s">
        <v>1</v>
      </c>
      <c r="G55" s="249">
        <v>22</v>
      </c>
      <c r="H55" s="249">
        <v>4</v>
      </c>
      <c r="I55" s="249">
        <v>29</v>
      </c>
      <c r="J55" s="249">
        <v>5</v>
      </c>
    </row>
    <row r="56" spans="1:10" ht="12" customHeight="1">
      <c r="A56" s="73"/>
      <c r="B56" s="75"/>
      <c r="C56" s="249"/>
      <c r="D56" s="249"/>
      <c r="E56" s="249"/>
      <c r="F56" s="249"/>
      <c r="G56" s="249"/>
      <c r="H56" s="249"/>
      <c r="I56" s="249"/>
      <c r="J56" s="249"/>
    </row>
    <row r="57" spans="1:10" ht="12" customHeight="1">
      <c r="A57" s="73" t="s">
        <v>92</v>
      </c>
      <c r="B57" s="75" t="s">
        <v>93</v>
      </c>
      <c r="C57" s="249">
        <v>31</v>
      </c>
      <c r="D57" s="249">
        <v>17</v>
      </c>
      <c r="E57" s="249">
        <v>15</v>
      </c>
      <c r="F57" s="249">
        <v>2</v>
      </c>
      <c r="G57" s="249">
        <v>14</v>
      </c>
      <c r="H57" s="249">
        <v>4</v>
      </c>
      <c r="I57" s="249">
        <v>38</v>
      </c>
      <c r="J57" s="249">
        <v>7</v>
      </c>
    </row>
    <row r="58" spans="1:10" ht="12" customHeight="1">
      <c r="A58" s="73"/>
      <c r="B58" s="178"/>
      <c r="C58" s="249"/>
      <c r="D58" s="249"/>
      <c r="E58" s="249"/>
      <c r="F58" s="249"/>
      <c r="G58" s="249"/>
      <c r="H58" s="249"/>
      <c r="I58" s="249"/>
      <c r="J58" s="249"/>
    </row>
    <row r="59" spans="1:10" ht="33" customHeight="1">
      <c r="A59" s="73" t="s">
        <v>94</v>
      </c>
      <c r="B59" s="181" t="s">
        <v>255</v>
      </c>
      <c r="C59" s="249">
        <v>173</v>
      </c>
      <c r="D59" s="249">
        <v>36</v>
      </c>
      <c r="E59" s="249">
        <v>29</v>
      </c>
      <c r="F59" s="249">
        <v>7</v>
      </c>
      <c r="G59" s="249">
        <v>137</v>
      </c>
      <c r="H59" s="249">
        <v>60</v>
      </c>
      <c r="I59" s="249">
        <v>187</v>
      </c>
      <c r="J59" s="249">
        <v>65</v>
      </c>
    </row>
    <row r="60" spans="1:10" ht="33" customHeight="1">
      <c r="A60" s="74">
        <v>70</v>
      </c>
      <c r="B60" s="181" t="s">
        <v>256</v>
      </c>
      <c r="C60" s="249">
        <v>52</v>
      </c>
      <c r="D60" s="249">
        <v>16</v>
      </c>
      <c r="E60" s="249">
        <v>10</v>
      </c>
      <c r="F60" s="249">
        <v>6</v>
      </c>
      <c r="G60" s="249">
        <v>36</v>
      </c>
      <c r="H60" s="249">
        <v>12</v>
      </c>
      <c r="I60" s="249">
        <v>57</v>
      </c>
      <c r="J60" s="249">
        <v>15</v>
      </c>
    </row>
    <row r="61" spans="1:10" ht="12" customHeight="1">
      <c r="A61" s="74">
        <v>73</v>
      </c>
      <c r="B61" s="178" t="s">
        <v>95</v>
      </c>
      <c r="C61" s="249">
        <v>43</v>
      </c>
      <c r="D61" s="249">
        <v>7</v>
      </c>
      <c r="E61" s="249">
        <v>7</v>
      </c>
      <c r="F61" s="249" t="s">
        <v>1</v>
      </c>
      <c r="G61" s="249">
        <v>36</v>
      </c>
      <c r="H61" s="249">
        <v>16</v>
      </c>
      <c r="I61" s="249">
        <v>48</v>
      </c>
      <c r="J61" s="249">
        <v>17</v>
      </c>
    </row>
    <row r="62" spans="1:10" ht="12" customHeight="1">
      <c r="A62" s="73"/>
      <c r="B62" s="178"/>
      <c r="C62" s="249"/>
      <c r="D62" s="249"/>
      <c r="E62" s="249"/>
      <c r="F62" s="249"/>
      <c r="G62" s="249"/>
      <c r="H62" s="249"/>
      <c r="I62" s="249"/>
      <c r="J62" s="249"/>
    </row>
    <row r="63" spans="1:10" ht="22.35" customHeight="1">
      <c r="A63" s="73" t="s">
        <v>96</v>
      </c>
      <c r="B63" s="181" t="s">
        <v>257</v>
      </c>
      <c r="C63" s="249">
        <v>184</v>
      </c>
      <c r="D63" s="249">
        <v>33</v>
      </c>
      <c r="E63" s="249">
        <v>25</v>
      </c>
      <c r="F63" s="249">
        <v>8</v>
      </c>
      <c r="G63" s="249">
        <v>151</v>
      </c>
      <c r="H63" s="249">
        <v>53</v>
      </c>
      <c r="I63" s="249">
        <v>186</v>
      </c>
      <c r="J63" s="249">
        <v>72</v>
      </c>
    </row>
    <row r="64" spans="1:10" ht="22.35" customHeight="1">
      <c r="A64" s="74">
        <v>77</v>
      </c>
      <c r="B64" s="181" t="s">
        <v>258</v>
      </c>
      <c r="C64" s="249">
        <v>7</v>
      </c>
      <c r="D64" s="249">
        <v>1</v>
      </c>
      <c r="E64" s="249" t="s">
        <v>1</v>
      </c>
      <c r="F64" s="249">
        <v>1</v>
      </c>
      <c r="G64" s="249">
        <v>6</v>
      </c>
      <c r="H64" s="249">
        <v>3</v>
      </c>
      <c r="I64" s="249">
        <v>7</v>
      </c>
      <c r="J64" s="249">
        <v>5</v>
      </c>
    </row>
    <row r="65" spans="1:10" ht="22.35" customHeight="1">
      <c r="A65" s="74">
        <v>78</v>
      </c>
      <c r="B65" s="181" t="s">
        <v>259</v>
      </c>
      <c r="C65" s="249">
        <v>13</v>
      </c>
      <c r="D65" s="249">
        <v>3</v>
      </c>
      <c r="E65" s="249">
        <v>2</v>
      </c>
      <c r="F65" s="249">
        <v>1</v>
      </c>
      <c r="G65" s="249">
        <v>10</v>
      </c>
      <c r="H65" s="249">
        <v>4</v>
      </c>
      <c r="I65" s="249">
        <v>13</v>
      </c>
      <c r="J65" s="249">
        <v>3</v>
      </c>
    </row>
    <row r="66" spans="1:10" ht="32.1" customHeight="1">
      <c r="A66" s="74">
        <v>79</v>
      </c>
      <c r="B66" s="181" t="s">
        <v>260</v>
      </c>
      <c r="C66" s="249">
        <v>11</v>
      </c>
      <c r="D66" s="249">
        <v>5</v>
      </c>
      <c r="E66" s="249">
        <v>2</v>
      </c>
      <c r="F66" s="249">
        <v>3</v>
      </c>
      <c r="G66" s="249">
        <v>6</v>
      </c>
      <c r="H66" s="249">
        <v>3</v>
      </c>
      <c r="I66" s="249">
        <v>10</v>
      </c>
      <c r="J66" s="249">
        <v>5</v>
      </c>
    </row>
    <row r="67" spans="1:10" ht="22.35" customHeight="1">
      <c r="A67" s="74">
        <v>81</v>
      </c>
      <c r="B67" s="181" t="s">
        <v>261</v>
      </c>
      <c r="C67" s="249">
        <v>94</v>
      </c>
      <c r="D67" s="249">
        <v>11</v>
      </c>
      <c r="E67" s="249">
        <v>11</v>
      </c>
      <c r="F67" s="249" t="s">
        <v>1</v>
      </c>
      <c r="G67" s="249">
        <v>83</v>
      </c>
      <c r="H67" s="249">
        <v>19</v>
      </c>
      <c r="I67" s="249">
        <v>95</v>
      </c>
      <c r="J67" s="249">
        <v>31</v>
      </c>
    </row>
    <row r="68" spans="1:10" ht="12" customHeight="1">
      <c r="A68" s="73"/>
      <c r="B68" s="75"/>
      <c r="C68" s="249"/>
      <c r="D68" s="249"/>
      <c r="E68" s="249"/>
      <c r="F68" s="249"/>
      <c r="G68" s="249"/>
      <c r="H68" s="249"/>
      <c r="I68" s="249"/>
      <c r="J68" s="249"/>
    </row>
    <row r="69" spans="1:10" ht="12" customHeight="1">
      <c r="A69" s="73" t="s">
        <v>97</v>
      </c>
      <c r="B69" s="75" t="s">
        <v>98</v>
      </c>
      <c r="C69" s="249">
        <v>27</v>
      </c>
      <c r="D69" s="249">
        <v>6</v>
      </c>
      <c r="E69" s="249">
        <v>3</v>
      </c>
      <c r="F69" s="249">
        <v>3</v>
      </c>
      <c r="G69" s="249">
        <v>21</v>
      </c>
      <c r="H69" s="249">
        <v>13</v>
      </c>
      <c r="I69" s="249">
        <v>29</v>
      </c>
      <c r="J69" s="249">
        <v>15</v>
      </c>
    </row>
    <row r="70" spans="1:10" ht="12" customHeight="1">
      <c r="A70" s="73"/>
      <c r="B70" s="75"/>
      <c r="C70" s="249"/>
      <c r="D70" s="249"/>
      <c r="E70" s="249"/>
      <c r="F70" s="249"/>
      <c r="G70" s="249"/>
      <c r="H70" s="249"/>
      <c r="I70" s="249"/>
      <c r="J70" s="249"/>
    </row>
    <row r="71" spans="1:10" ht="12" customHeight="1">
      <c r="A71" s="73" t="s">
        <v>99</v>
      </c>
      <c r="B71" s="75" t="s">
        <v>100</v>
      </c>
      <c r="C71" s="249">
        <v>22</v>
      </c>
      <c r="D71" s="249">
        <v>7</v>
      </c>
      <c r="E71" s="249">
        <v>3</v>
      </c>
      <c r="F71" s="249">
        <v>4</v>
      </c>
      <c r="G71" s="249">
        <v>15</v>
      </c>
      <c r="H71" s="249">
        <v>4</v>
      </c>
      <c r="I71" s="249">
        <v>24</v>
      </c>
      <c r="J71" s="249">
        <v>15</v>
      </c>
    </row>
    <row r="72" spans="1:10" ht="12" customHeight="1">
      <c r="A72" s="73"/>
      <c r="B72" s="178"/>
      <c r="C72" s="249"/>
      <c r="D72" s="249"/>
      <c r="E72" s="249"/>
      <c r="F72" s="249"/>
      <c r="G72" s="249"/>
      <c r="H72" s="249"/>
      <c r="I72" s="249"/>
      <c r="J72" s="249"/>
    </row>
    <row r="73" spans="1:10" ht="12" customHeight="1">
      <c r="A73" s="73" t="s">
        <v>101</v>
      </c>
      <c r="B73" s="75" t="s">
        <v>102</v>
      </c>
      <c r="C73" s="249">
        <v>42</v>
      </c>
      <c r="D73" s="249">
        <v>7</v>
      </c>
      <c r="E73" s="249">
        <v>3</v>
      </c>
      <c r="F73" s="249">
        <v>4</v>
      </c>
      <c r="G73" s="249">
        <v>35</v>
      </c>
      <c r="H73" s="249">
        <v>18</v>
      </c>
      <c r="I73" s="249">
        <v>44</v>
      </c>
      <c r="J73" s="249">
        <v>16</v>
      </c>
    </row>
    <row r="74" spans="1:10" ht="12" customHeight="1">
      <c r="A74" s="73"/>
      <c r="B74" s="75"/>
      <c r="C74" s="249"/>
      <c r="D74" s="249"/>
      <c r="E74" s="249"/>
      <c r="F74" s="249"/>
      <c r="G74" s="249"/>
      <c r="H74" s="249"/>
      <c r="I74" s="249"/>
      <c r="J74" s="249"/>
    </row>
    <row r="75" spans="1:10" ht="44.1" customHeight="1">
      <c r="A75" s="73" t="s">
        <v>103</v>
      </c>
      <c r="B75" s="180" t="s">
        <v>262</v>
      </c>
      <c r="C75" s="249">
        <v>278</v>
      </c>
      <c r="D75" s="249">
        <v>21</v>
      </c>
      <c r="E75" s="249">
        <v>11</v>
      </c>
      <c r="F75" s="249">
        <v>10</v>
      </c>
      <c r="G75" s="249">
        <v>257</v>
      </c>
      <c r="H75" s="249">
        <v>47</v>
      </c>
      <c r="I75" s="249">
        <v>278</v>
      </c>
      <c r="J75" s="249">
        <v>201</v>
      </c>
    </row>
    <row r="76" spans="1:10" ht="12" customHeight="1">
      <c r="A76" s="73"/>
      <c r="B76" s="75"/>
      <c r="C76" s="249"/>
      <c r="D76" s="249"/>
      <c r="E76" s="249"/>
      <c r="F76" s="249"/>
      <c r="G76" s="249"/>
      <c r="H76" s="249"/>
      <c r="I76" s="249"/>
      <c r="J76" s="249"/>
    </row>
    <row r="77" spans="1:10" s="51" customFormat="1" ht="12" customHeight="1">
      <c r="A77" s="76" t="s">
        <v>104</v>
      </c>
      <c r="B77" s="179" t="s">
        <v>0</v>
      </c>
      <c r="C77" s="320">
        <v>2000</v>
      </c>
      <c r="D77" s="320">
        <v>458</v>
      </c>
      <c r="E77" s="320">
        <v>326</v>
      </c>
      <c r="F77" s="320">
        <v>132</v>
      </c>
      <c r="G77" s="320">
        <v>1542</v>
      </c>
      <c r="H77" s="320">
        <v>435</v>
      </c>
      <c r="I77" s="320">
        <v>2124</v>
      </c>
      <c r="J77" s="320">
        <v>659</v>
      </c>
    </row>
    <row r="78" spans="1:10" ht="12" customHeight="1">
      <c r="A78" s="52" t="s">
        <v>4</v>
      </c>
      <c r="B78" s="53"/>
      <c r="C78" s="72"/>
      <c r="D78" s="72"/>
      <c r="E78" s="72"/>
      <c r="F78" s="72"/>
      <c r="G78" s="72"/>
      <c r="H78" s="72"/>
      <c r="I78" s="72"/>
      <c r="J78" s="72"/>
    </row>
    <row r="79" spans="1:10" ht="12" customHeight="1">
      <c r="A79" s="164" t="s">
        <v>223</v>
      </c>
      <c r="B79" s="70"/>
      <c r="C79" s="71"/>
      <c r="D79" s="71"/>
      <c r="E79" s="71"/>
      <c r="F79" s="71"/>
      <c r="G79" s="71"/>
      <c r="H79" s="71"/>
      <c r="I79" s="71"/>
      <c r="J79" s="71"/>
    </row>
    <row r="80" spans="1:10" ht="12" customHeight="1">
      <c r="A80" s="164"/>
      <c r="B80" s="70"/>
      <c r="C80" s="70"/>
      <c r="D80" s="70"/>
      <c r="E80" s="70"/>
      <c r="F80" s="70"/>
      <c r="G80" s="70"/>
      <c r="H80" s="70"/>
      <c r="I80" s="70"/>
      <c r="J80" s="70"/>
    </row>
  </sheetData>
  <mergeCells count="14">
    <mergeCell ref="I4:I6"/>
    <mergeCell ref="J4:J6"/>
    <mergeCell ref="A1:J1"/>
    <mergeCell ref="C3:H3"/>
    <mergeCell ref="G4:H4"/>
    <mergeCell ref="I3:J3"/>
    <mergeCell ref="A3:B6"/>
    <mergeCell ref="D4:F4"/>
    <mergeCell ref="C4:C6"/>
    <mergeCell ref="D5:D6"/>
    <mergeCell ref="E5:E6"/>
    <mergeCell ref="F5:F6"/>
    <mergeCell ref="G5:G6"/>
    <mergeCell ref="H5:H6"/>
  </mergeCells>
  <phoneticPr fontId="0" type="noConversion"/>
  <hyperlinks>
    <hyperlink ref="A1:J1" location="Inhaltsverzeichnis!E16" display="Inhaltsverzeichnis!E16" xr:uid="{00000000-0004-0000-0B00-000000000000}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08/22 –  Berlin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5"/>
  <dimension ref="A1:BZ4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40625" defaultRowHeight="11.25"/>
  <cols>
    <col min="1" max="1" width="27.5703125" style="48" customWidth="1"/>
    <col min="2" max="2" width="7.42578125" style="48" customWidth="1"/>
    <col min="3" max="4" width="7.85546875" style="48" customWidth="1"/>
    <col min="5" max="5" width="10.140625" style="48" customWidth="1"/>
    <col min="6" max="7" width="7.85546875" style="48" customWidth="1"/>
    <col min="8" max="8" width="7.42578125" style="48" customWidth="1"/>
    <col min="9" max="9" width="7.85546875" style="48" customWidth="1"/>
    <col min="10" max="16384" width="9.140625" style="48"/>
  </cols>
  <sheetData>
    <row r="1" spans="1:10" s="64" customFormat="1" ht="24" customHeight="1">
      <c r="A1" s="292" t="s">
        <v>320</v>
      </c>
      <c r="B1" s="293"/>
      <c r="C1" s="293"/>
      <c r="D1" s="293"/>
      <c r="E1" s="293"/>
      <c r="F1" s="293"/>
      <c r="G1" s="293"/>
      <c r="H1" s="293"/>
      <c r="I1" s="293"/>
      <c r="J1" s="167"/>
    </row>
    <row r="2" spans="1:10" ht="12" customHeight="1">
      <c r="A2" s="94"/>
      <c r="B2" s="108"/>
      <c r="C2" s="94"/>
      <c r="D2" s="94"/>
      <c r="E2" s="94"/>
      <c r="F2" s="94"/>
      <c r="G2" s="98"/>
      <c r="H2" s="295"/>
      <c r="I2" s="295"/>
    </row>
    <row r="3" spans="1:10" ht="12" customHeight="1">
      <c r="A3" s="286" t="s">
        <v>159</v>
      </c>
      <c r="B3" s="271" t="s">
        <v>140</v>
      </c>
      <c r="C3" s="271"/>
      <c r="D3" s="271"/>
      <c r="E3" s="271"/>
      <c r="F3" s="271"/>
      <c r="G3" s="271"/>
      <c r="H3" s="271" t="s">
        <v>133</v>
      </c>
      <c r="I3" s="276"/>
    </row>
    <row r="4" spans="1:10" ht="12" customHeight="1">
      <c r="A4" s="286"/>
      <c r="B4" s="278" t="s">
        <v>51</v>
      </c>
      <c r="C4" s="271" t="s">
        <v>141</v>
      </c>
      <c r="D4" s="271"/>
      <c r="E4" s="271"/>
      <c r="F4" s="271" t="s">
        <v>142</v>
      </c>
      <c r="G4" s="271"/>
      <c r="H4" s="278" t="s">
        <v>51</v>
      </c>
      <c r="I4" s="290" t="s">
        <v>127</v>
      </c>
    </row>
    <row r="5" spans="1:10" ht="44.1" customHeight="1">
      <c r="A5" s="286"/>
      <c r="B5" s="278"/>
      <c r="C5" s="278" t="s">
        <v>51</v>
      </c>
      <c r="D5" s="278" t="s">
        <v>128</v>
      </c>
      <c r="E5" s="277" t="s">
        <v>283</v>
      </c>
      <c r="F5" s="278" t="s">
        <v>51</v>
      </c>
      <c r="G5" s="278" t="s">
        <v>129</v>
      </c>
      <c r="H5" s="278"/>
      <c r="I5" s="290"/>
    </row>
    <row r="6" spans="1:10" ht="12" customHeight="1">
      <c r="A6" s="286"/>
      <c r="B6" s="268"/>
      <c r="C6" s="268"/>
      <c r="D6" s="268"/>
      <c r="E6" s="268"/>
      <c r="F6" s="268"/>
      <c r="G6" s="268"/>
      <c r="H6" s="268"/>
      <c r="I6" s="270"/>
    </row>
    <row r="7" spans="1:10" ht="12" customHeight="1">
      <c r="A7" s="92" t="s">
        <v>57</v>
      </c>
      <c r="B7" s="92"/>
      <c r="C7" s="92"/>
      <c r="D7" s="92"/>
      <c r="E7" s="92"/>
      <c r="F7" s="92"/>
      <c r="G7" s="92"/>
      <c r="H7" s="92"/>
      <c r="I7" s="92"/>
    </row>
    <row r="8" spans="1:10" ht="12" customHeight="1">
      <c r="A8" s="182" t="s">
        <v>0</v>
      </c>
      <c r="B8" s="84">
        <v>2000</v>
      </c>
      <c r="C8" s="84">
        <v>458</v>
      </c>
      <c r="D8" s="84">
        <v>326</v>
      </c>
      <c r="E8" s="84">
        <v>132</v>
      </c>
      <c r="F8" s="84">
        <v>1542</v>
      </c>
      <c r="G8" s="84">
        <v>435</v>
      </c>
      <c r="H8" s="84">
        <v>2124</v>
      </c>
      <c r="I8" s="84">
        <v>659</v>
      </c>
    </row>
    <row r="9" spans="1:10" ht="12" customHeight="1">
      <c r="A9" s="184"/>
      <c r="B9" s="324"/>
      <c r="C9" s="324"/>
      <c r="D9" s="324"/>
      <c r="E9" s="324"/>
      <c r="F9" s="324"/>
      <c r="G9" s="324"/>
      <c r="H9" s="324"/>
      <c r="I9" s="324"/>
    </row>
    <row r="10" spans="1:10" ht="12" customHeight="1">
      <c r="A10" s="183"/>
      <c r="B10" s="323" t="s">
        <v>207</v>
      </c>
      <c r="C10" s="323"/>
      <c r="D10" s="323"/>
      <c r="E10" s="323"/>
      <c r="F10" s="323"/>
      <c r="G10" s="323"/>
      <c r="H10" s="323"/>
      <c r="I10" s="323"/>
    </row>
    <row r="11" spans="1:10" ht="12" customHeight="1">
      <c r="A11" s="184" t="s">
        <v>130</v>
      </c>
      <c r="B11" s="250">
        <v>1654</v>
      </c>
      <c r="C11" s="250">
        <v>143</v>
      </c>
      <c r="D11" s="250">
        <v>109</v>
      </c>
      <c r="E11" s="250">
        <v>34</v>
      </c>
      <c r="F11" s="250">
        <v>1511</v>
      </c>
      <c r="G11" s="250">
        <v>404</v>
      </c>
      <c r="H11" s="250">
        <v>1654</v>
      </c>
      <c r="I11" s="250">
        <v>559</v>
      </c>
    </row>
    <row r="12" spans="1:10" ht="12" customHeight="1">
      <c r="A12" s="184" t="s">
        <v>131</v>
      </c>
      <c r="B12" s="250" t="s">
        <v>1</v>
      </c>
      <c r="C12" s="250" t="s">
        <v>1</v>
      </c>
      <c r="D12" s="250" t="s">
        <v>1</v>
      </c>
      <c r="E12" s="250" t="s">
        <v>1</v>
      </c>
      <c r="F12" s="250" t="s">
        <v>1</v>
      </c>
      <c r="G12" s="250" t="s">
        <v>1</v>
      </c>
      <c r="H12" s="250" t="s">
        <v>1</v>
      </c>
      <c r="I12" s="250" t="s">
        <v>1</v>
      </c>
    </row>
    <row r="13" spans="1:10" ht="12" customHeight="1">
      <c r="A13" s="184" t="s">
        <v>112</v>
      </c>
      <c r="B13" s="250">
        <v>2</v>
      </c>
      <c r="C13" s="250">
        <v>2</v>
      </c>
      <c r="D13" s="250">
        <v>2</v>
      </c>
      <c r="E13" s="250" t="s">
        <v>1</v>
      </c>
      <c r="F13" s="250" t="s">
        <v>1</v>
      </c>
      <c r="G13" s="250" t="s">
        <v>1</v>
      </c>
      <c r="H13" s="250">
        <v>2</v>
      </c>
      <c r="I13" s="250" t="s">
        <v>1</v>
      </c>
    </row>
    <row r="14" spans="1:10" ht="22.35" customHeight="1">
      <c r="A14" s="192" t="s">
        <v>222</v>
      </c>
      <c r="B14" s="250">
        <v>21</v>
      </c>
      <c r="C14" s="250">
        <v>21</v>
      </c>
      <c r="D14" s="250">
        <v>11</v>
      </c>
      <c r="E14" s="250">
        <v>10</v>
      </c>
      <c r="F14" s="250" t="s">
        <v>1</v>
      </c>
      <c r="G14" s="250" t="s">
        <v>1</v>
      </c>
      <c r="H14" s="250">
        <v>51</v>
      </c>
      <c r="I14" s="250">
        <v>8</v>
      </c>
    </row>
    <row r="15" spans="1:10" ht="12" customHeight="1">
      <c r="A15" s="184" t="s">
        <v>132</v>
      </c>
      <c r="B15" s="250">
        <v>55</v>
      </c>
      <c r="C15" s="250">
        <v>32</v>
      </c>
      <c r="D15" s="250">
        <v>30</v>
      </c>
      <c r="E15" s="250">
        <v>2</v>
      </c>
      <c r="F15" s="250">
        <v>23</v>
      </c>
      <c r="G15" s="250">
        <v>23</v>
      </c>
      <c r="H15" s="250">
        <v>100</v>
      </c>
      <c r="I15" s="250">
        <v>35</v>
      </c>
    </row>
    <row r="16" spans="1:10" ht="12" customHeight="1">
      <c r="A16" s="184" t="s">
        <v>114</v>
      </c>
      <c r="B16" s="250">
        <v>15</v>
      </c>
      <c r="C16" s="250">
        <v>15</v>
      </c>
      <c r="D16" s="250">
        <v>1</v>
      </c>
      <c r="E16" s="250">
        <v>14</v>
      </c>
      <c r="F16" s="250" t="s">
        <v>1</v>
      </c>
      <c r="G16" s="250" t="s">
        <v>1</v>
      </c>
      <c r="H16" s="250" t="s">
        <v>1</v>
      </c>
      <c r="I16" s="250" t="s">
        <v>1</v>
      </c>
    </row>
    <row r="17" spans="1:78" ht="22.35" customHeight="1">
      <c r="A17" s="185" t="s">
        <v>224</v>
      </c>
      <c r="B17" s="250">
        <v>237</v>
      </c>
      <c r="C17" s="250">
        <v>229</v>
      </c>
      <c r="D17" s="250">
        <v>173</v>
      </c>
      <c r="E17" s="250">
        <v>56</v>
      </c>
      <c r="F17" s="250">
        <v>8</v>
      </c>
      <c r="G17" s="250">
        <v>8</v>
      </c>
      <c r="H17" s="250">
        <v>300</v>
      </c>
      <c r="I17" s="250">
        <v>50</v>
      </c>
    </row>
    <row r="18" spans="1:78" ht="22.35" customHeight="1">
      <c r="A18" s="191" t="s">
        <v>225</v>
      </c>
      <c r="B18" s="250">
        <v>194</v>
      </c>
      <c r="C18" s="250">
        <v>190</v>
      </c>
      <c r="D18" s="250">
        <v>137</v>
      </c>
      <c r="E18" s="250">
        <v>53</v>
      </c>
      <c r="F18" s="250">
        <v>4</v>
      </c>
      <c r="G18" s="250">
        <v>4</v>
      </c>
      <c r="H18" s="250">
        <v>254</v>
      </c>
      <c r="I18" s="250">
        <v>41</v>
      </c>
      <c r="J18" s="137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  <c r="BS18" s="55"/>
      <c r="BT18" s="55"/>
      <c r="BU18" s="55"/>
      <c r="BV18" s="55"/>
      <c r="BW18" s="55"/>
      <c r="BX18" s="55"/>
      <c r="BY18" s="55"/>
      <c r="BZ18" s="55"/>
    </row>
    <row r="19" spans="1:78" ht="22.35" customHeight="1">
      <c r="A19" s="191" t="s">
        <v>264</v>
      </c>
      <c r="B19" s="250">
        <v>43</v>
      </c>
      <c r="C19" s="250">
        <v>39</v>
      </c>
      <c r="D19" s="250">
        <v>36</v>
      </c>
      <c r="E19" s="250">
        <v>3</v>
      </c>
      <c r="F19" s="250">
        <v>4</v>
      </c>
      <c r="G19" s="250">
        <v>4</v>
      </c>
      <c r="H19" s="250">
        <v>46</v>
      </c>
      <c r="I19" s="250">
        <v>9</v>
      </c>
      <c r="J19" s="137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  <c r="BS19" s="55"/>
      <c r="BT19" s="55"/>
      <c r="BU19" s="55"/>
      <c r="BV19" s="55"/>
      <c r="BW19" s="55"/>
      <c r="BX19" s="55"/>
      <c r="BY19" s="55"/>
      <c r="BZ19" s="55"/>
    </row>
    <row r="20" spans="1:78" ht="12" customHeight="1">
      <c r="A20" s="228" t="s">
        <v>279</v>
      </c>
      <c r="B20" s="250">
        <v>5</v>
      </c>
      <c r="C20" s="250">
        <v>5</v>
      </c>
      <c r="D20" s="250" t="s">
        <v>1</v>
      </c>
      <c r="E20" s="250">
        <v>5</v>
      </c>
      <c r="F20" s="250" t="s">
        <v>1</v>
      </c>
      <c r="G20" s="250" t="s">
        <v>1</v>
      </c>
      <c r="H20" s="250">
        <v>5</v>
      </c>
      <c r="I20" s="250">
        <v>1</v>
      </c>
    </row>
    <row r="21" spans="1:78" ht="12" customHeight="1">
      <c r="A21" s="184" t="s">
        <v>115</v>
      </c>
      <c r="B21" s="250">
        <v>1</v>
      </c>
      <c r="C21" s="250">
        <v>1</v>
      </c>
      <c r="D21" s="250" t="s">
        <v>1</v>
      </c>
      <c r="E21" s="250">
        <v>1</v>
      </c>
      <c r="F21" s="250" t="s">
        <v>1</v>
      </c>
      <c r="G21" s="250" t="s">
        <v>1</v>
      </c>
      <c r="H21" s="250">
        <v>6</v>
      </c>
      <c r="I21" s="250" t="s">
        <v>1</v>
      </c>
    </row>
    <row r="22" spans="1:78" ht="12" customHeight="1">
      <c r="A22" s="184" t="s">
        <v>116</v>
      </c>
      <c r="B22" s="250">
        <v>3</v>
      </c>
      <c r="C22" s="250">
        <v>3</v>
      </c>
      <c r="D22" s="250" t="s">
        <v>1</v>
      </c>
      <c r="E22" s="250">
        <v>3</v>
      </c>
      <c r="F22" s="250" t="s">
        <v>1</v>
      </c>
      <c r="G22" s="250" t="s">
        <v>1</v>
      </c>
      <c r="H22" s="250">
        <v>6</v>
      </c>
      <c r="I22" s="250">
        <v>6</v>
      </c>
    </row>
    <row r="23" spans="1:78" ht="12" customHeight="1">
      <c r="A23" s="184" t="s">
        <v>233</v>
      </c>
      <c r="B23" s="250">
        <v>7</v>
      </c>
      <c r="C23" s="250">
        <v>7</v>
      </c>
      <c r="D23" s="250" t="s">
        <v>1</v>
      </c>
      <c r="E23" s="250">
        <v>7</v>
      </c>
      <c r="F23" s="250" t="s">
        <v>1</v>
      </c>
      <c r="G23" s="250" t="s">
        <v>1</v>
      </c>
      <c r="H23" s="250" t="s">
        <v>1</v>
      </c>
      <c r="I23" s="250" t="s">
        <v>1</v>
      </c>
    </row>
    <row r="24" spans="1:78" ht="12" customHeight="1">
      <c r="A24" s="184"/>
      <c r="B24" s="324"/>
      <c r="C24" s="324"/>
      <c r="D24" s="324"/>
      <c r="E24" s="324"/>
      <c r="F24" s="324"/>
      <c r="G24" s="324"/>
      <c r="H24" s="324"/>
      <c r="I24" s="324"/>
    </row>
    <row r="25" spans="1:78" ht="12" customHeight="1">
      <c r="A25" s="183"/>
      <c r="B25" s="323" t="s">
        <v>208</v>
      </c>
      <c r="C25" s="323"/>
      <c r="D25" s="323"/>
      <c r="E25" s="323"/>
      <c r="F25" s="323"/>
      <c r="G25" s="323"/>
      <c r="H25" s="323"/>
      <c r="I25" s="323"/>
    </row>
    <row r="26" spans="1:78" ht="12" customHeight="1">
      <c r="A26" s="184" t="s">
        <v>117</v>
      </c>
      <c r="B26" s="250">
        <v>559</v>
      </c>
      <c r="C26" s="250">
        <v>39</v>
      </c>
      <c r="D26" s="250">
        <v>33</v>
      </c>
      <c r="E26" s="250">
        <v>6</v>
      </c>
      <c r="F26" s="250">
        <v>520</v>
      </c>
      <c r="G26" s="250">
        <v>164</v>
      </c>
      <c r="H26" s="250" t="s">
        <v>3</v>
      </c>
      <c r="I26" s="250" t="s">
        <v>3</v>
      </c>
    </row>
    <row r="27" spans="1:78" ht="12" customHeight="1">
      <c r="A27" s="184" t="s">
        <v>118</v>
      </c>
      <c r="B27" s="250">
        <v>1095</v>
      </c>
      <c r="C27" s="250">
        <v>104</v>
      </c>
      <c r="D27" s="250">
        <v>76</v>
      </c>
      <c r="E27" s="250">
        <v>28</v>
      </c>
      <c r="F27" s="250">
        <v>991</v>
      </c>
      <c r="G27" s="250">
        <v>240</v>
      </c>
      <c r="H27" s="250" t="s">
        <v>3</v>
      </c>
      <c r="I27" s="250" t="s">
        <v>3</v>
      </c>
    </row>
    <row r="28" spans="1:78" ht="12" customHeight="1">
      <c r="A28" s="184"/>
      <c r="B28" s="324"/>
      <c r="C28" s="324"/>
      <c r="D28" s="324"/>
      <c r="E28" s="324"/>
      <c r="F28" s="324"/>
      <c r="G28" s="324"/>
      <c r="H28" s="324"/>
      <c r="I28" s="324"/>
    </row>
    <row r="29" spans="1:78" ht="12" customHeight="1">
      <c r="A29" s="183"/>
      <c r="B29" s="323" t="s">
        <v>209</v>
      </c>
      <c r="C29" s="323"/>
      <c r="D29" s="323"/>
      <c r="E29" s="323"/>
      <c r="F29" s="323"/>
      <c r="G29" s="323"/>
      <c r="H29" s="323"/>
      <c r="I29" s="323"/>
    </row>
    <row r="30" spans="1:78" ht="12" customHeight="1">
      <c r="A30" s="184" t="s">
        <v>119</v>
      </c>
      <c r="B30" s="250">
        <v>933</v>
      </c>
      <c r="C30" s="250">
        <v>98</v>
      </c>
      <c r="D30" s="250">
        <v>73</v>
      </c>
      <c r="E30" s="250">
        <v>25</v>
      </c>
      <c r="F30" s="250">
        <v>835</v>
      </c>
      <c r="G30" s="250">
        <v>332</v>
      </c>
      <c r="H30" s="250">
        <v>933</v>
      </c>
      <c r="I30" s="250">
        <v>325</v>
      </c>
    </row>
    <row r="31" spans="1:78" ht="12" customHeight="1">
      <c r="A31" s="184" t="s">
        <v>234</v>
      </c>
      <c r="B31" s="250">
        <v>29</v>
      </c>
      <c r="C31" s="250">
        <v>1</v>
      </c>
      <c r="D31" s="250">
        <v>1</v>
      </c>
      <c r="E31" s="250" t="s">
        <v>1</v>
      </c>
      <c r="F31" s="250">
        <v>28</v>
      </c>
      <c r="G31" s="250" t="s">
        <v>1</v>
      </c>
      <c r="H31" s="250">
        <v>29</v>
      </c>
      <c r="I31" s="250">
        <v>7</v>
      </c>
    </row>
    <row r="32" spans="1:78" ht="12" customHeight="1">
      <c r="A32" s="184" t="s">
        <v>120</v>
      </c>
      <c r="B32" s="250">
        <v>6</v>
      </c>
      <c r="C32" s="250" t="s">
        <v>1</v>
      </c>
      <c r="D32" s="250" t="s">
        <v>1</v>
      </c>
      <c r="E32" s="250" t="s">
        <v>1</v>
      </c>
      <c r="F32" s="250">
        <v>6</v>
      </c>
      <c r="G32" s="250" t="s">
        <v>1</v>
      </c>
      <c r="H32" s="250">
        <v>6</v>
      </c>
      <c r="I32" s="250" t="s">
        <v>1</v>
      </c>
    </row>
    <row r="33" spans="1:11" ht="12" customHeight="1">
      <c r="A33" s="184" t="s">
        <v>121</v>
      </c>
      <c r="B33" s="250">
        <v>12</v>
      </c>
      <c r="C33" s="250">
        <v>2</v>
      </c>
      <c r="D33" s="250">
        <v>1</v>
      </c>
      <c r="E33" s="250">
        <v>1</v>
      </c>
      <c r="F33" s="250">
        <v>10</v>
      </c>
      <c r="G33" s="250">
        <v>6</v>
      </c>
      <c r="H33" s="250">
        <v>12</v>
      </c>
      <c r="I33" s="250">
        <v>3</v>
      </c>
    </row>
    <row r="34" spans="1:11" ht="12" customHeight="1">
      <c r="A34" s="184" t="s">
        <v>122</v>
      </c>
      <c r="B34" s="250">
        <v>204</v>
      </c>
      <c r="C34" s="250">
        <v>2</v>
      </c>
      <c r="D34" s="250">
        <v>2</v>
      </c>
      <c r="E34" s="250" t="s">
        <v>1</v>
      </c>
      <c r="F34" s="250">
        <v>202</v>
      </c>
      <c r="G34" s="250">
        <v>8</v>
      </c>
      <c r="H34" s="250">
        <v>204</v>
      </c>
      <c r="I34" s="250">
        <v>47</v>
      </c>
    </row>
    <row r="35" spans="1:11" ht="12" customHeight="1">
      <c r="A35" s="184" t="s">
        <v>235</v>
      </c>
      <c r="B35" s="250">
        <v>135</v>
      </c>
      <c r="C35" s="250">
        <v>1</v>
      </c>
      <c r="D35" s="250">
        <v>1</v>
      </c>
      <c r="E35" s="250" t="s">
        <v>1</v>
      </c>
      <c r="F35" s="250">
        <v>134</v>
      </c>
      <c r="G35" s="250">
        <v>6</v>
      </c>
      <c r="H35" s="250">
        <v>135</v>
      </c>
      <c r="I35" s="250">
        <v>82</v>
      </c>
    </row>
    <row r="36" spans="1:11" ht="12" customHeight="1">
      <c r="A36" s="184" t="s">
        <v>123</v>
      </c>
      <c r="B36" s="250">
        <v>63</v>
      </c>
      <c r="C36" s="250">
        <v>9</v>
      </c>
      <c r="D36" s="250">
        <v>6</v>
      </c>
      <c r="E36" s="250">
        <v>3</v>
      </c>
      <c r="F36" s="250">
        <v>54</v>
      </c>
      <c r="G36" s="250">
        <v>8</v>
      </c>
      <c r="H36" s="250">
        <v>63</v>
      </c>
      <c r="I36" s="250">
        <v>13</v>
      </c>
    </row>
    <row r="37" spans="1:11" ht="12" customHeight="1">
      <c r="A37" s="184" t="s">
        <v>236</v>
      </c>
      <c r="B37" s="250">
        <v>11</v>
      </c>
      <c r="C37" s="250" t="s">
        <v>1</v>
      </c>
      <c r="D37" s="250" t="s">
        <v>1</v>
      </c>
      <c r="E37" s="250" t="s">
        <v>1</v>
      </c>
      <c r="F37" s="250">
        <v>11</v>
      </c>
      <c r="G37" s="250">
        <v>1</v>
      </c>
      <c r="H37" s="250">
        <v>11</v>
      </c>
      <c r="I37" s="250" t="s">
        <v>1</v>
      </c>
    </row>
    <row r="38" spans="1:11" ht="12" customHeight="1">
      <c r="A38" s="52" t="s">
        <v>4</v>
      </c>
      <c r="B38" s="58"/>
      <c r="C38" s="58"/>
      <c r="D38" s="58"/>
      <c r="E38" s="58"/>
      <c r="F38" s="58"/>
      <c r="G38" s="58"/>
      <c r="H38" s="58"/>
      <c r="I38" s="58"/>
    </row>
    <row r="39" spans="1:11" ht="12" customHeight="1">
      <c r="A39" s="291" t="s">
        <v>223</v>
      </c>
      <c r="B39" s="291"/>
      <c r="C39" s="291"/>
      <c r="D39" s="291"/>
      <c r="E39" s="291"/>
      <c r="F39" s="291"/>
      <c r="G39" s="291"/>
      <c r="H39" s="291"/>
      <c r="I39" s="291"/>
      <c r="J39" s="60"/>
      <c r="K39" s="60"/>
    </row>
    <row r="40" spans="1:11" ht="12" customHeight="1">
      <c r="A40" s="291"/>
      <c r="B40" s="291"/>
      <c r="C40" s="291"/>
      <c r="D40" s="291"/>
      <c r="E40" s="291"/>
      <c r="F40" s="291"/>
      <c r="G40" s="291"/>
      <c r="H40" s="291"/>
      <c r="I40" s="291"/>
      <c r="J40" s="60"/>
      <c r="K40" s="60"/>
    </row>
  </sheetData>
  <mergeCells count="20">
    <mergeCell ref="B29:I29"/>
    <mergeCell ref="A39:I39"/>
    <mergeCell ref="A40:I40"/>
    <mergeCell ref="B10:I10"/>
    <mergeCell ref="B25:I25"/>
    <mergeCell ref="A1:I1"/>
    <mergeCell ref="A3:A6"/>
    <mergeCell ref="H2:I2"/>
    <mergeCell ref="B3:G3"/>
    <mergeCell ref="H3:I3"/>
    <mergeCell ref="C4:E4"/>
    <mergeCell ref="F4:G4"/>
    <mergeCell ref="G5:G6"/>
    <mergeCell ref="H4:H6"/>
    <mergeCell ref="I4:I6"/>
    <mergeCell ref="B4:B6"/>
    <mergeCell ref="C5:C6"/>
    <mergeCell ref="D5:D6"/>
    <mergeCell ref="E5:E6"/>
    <mergeCell ref="F5:F6"/>
  </mergeCells>
  <phoneticPr fontId="0" type="noConversion"/>
  <hyperlinks>
    <hyperlink ref="A1:I1" location="Inhaltsverzeichnis!E20" display="Inhaltsverzeichnis!E20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08/22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I60"/>
  <sheetViews>
    <sheetView workbookViewId="0">
      <selection activeCell="A5" sqref="A5"/>
    </sheetView>
  </sheetViews>
  <sheetFormatPr baseColWidth="10" defaultColWidth="11.42578125" defaultRowHeight="11.25"/>
  <cols>
    <col min="1" max="1" width="20.5703125" style="204" customWidth="1"/>
    <col min="2" max="6" width="10.140625" style="204" customWidth="1"/>
    <col min="7" max="16384" width="11.42578125" style="204"/>
  </cols>
  <sheetData>
    <row r="1" spans="1:6" s="203" customFormat="1" ht="24" customHeight="1">
      <c r="A1" s="296" t="s">
        <v>321</v>
      </c>
      <c r="B1" s="296"/>
      <c r="C1" s="296"/>
      <c r="D1" s="296"/>
      <c r="E1" s="296"/>
      <c r="F1" s="296"/>
    </row>
    <row r="2" spans="1:6" ht="12" customHeight="1">
      <c r="A2" s="221"/>
      <c r="B2" s="205"/>
      <c r="E2" s="206"/>
      <c r="F2" s="207"/>
    </row>
    <row r="3" spans="1:6" ht="24.95" customHeight="1">
      <c r="A3" s="297" t="s">
        <v>175</v>
      </c>
      <c r="B3" s="299" t="s">
        <v>286</v>
      </c>
      <c r="C3" s="299" t="s">
        <v>267</v>
      </c>
      <c r="D3" s="299" t="s">
        <v>268</v>
      </c>
      <c r="E3" s="299" t="s">
        <v>49</v>
      </c>
      <c r="F3" s="301" t="s">
        <v>50</v>
      </c>
    </row>
    <row r="4" spans="1:6" ht="24.95" customHeight="1">
      <c r="A4" s="298"/>
      <c r="B4" s="300"/>
      <c r="C4" s="300"/>
      <c r="D4" s="300"/>
      <c r="E4" s="300"/>
      <c r="F4" s="302"/>
    </row>
    <row r="5" spans="1:6" ht="12" customHeight="1">
      <c r="A5" s="208"/>
    </row>
    <row r="6" spans="1:6" ht="12" customHeight="1">
      <c r="A6" s="209" t="s">
        <v>163</v>
      </c>
      <c r="B6" s="326">
        <v>609</v>
      </c>
      <c r="C6" s="326">
        <v>568</v>
      </c>
      <c r="D6" s="326" t="s">
        <v>1</v>
      </c>
      <c r="E6" s="326">
        <v>20</v>
      </c>
      <c r="F6" s="326">
        <v>21</v>
      </c>
    </row>
    <row r="7" spans="1:6" ht="12" customHeight="1">
      <c r="A7" s="209" t="s">
        <v>164</v>
      </c>
      <c r="B7" s="326">
        <v>300</v>
      </c>
      <c r="C7" s="326">
        <v>264</v>
      </c>
      <c r="D7" s="326">
        <v>1</v>
      </c>
      <c r="E7" s="326">
        <v>14</v>
      </c>
      <c r="F7" s="326">
        <v>21</v>
      </c>
    </row>
    <row r="8" spans="1:6" ht="12" customHeight="1">
      <c r="A8" s="209" t="s">
        <v>165</v>
      </c>
      <c r="B8" s="326">
        <v>241</v>
      </c>
      <c r="C8" s="326">
        <v>213</v>
      </c>
      <c r="D8" s="326">
        <v>2</v>
      </c>
      <c r="E8" s="326">
        <v>10</v>
      </c>
      <c r="F8" s="326">
        <v>16</v>
      </c>
    </row>
    <row r="9" spans="1:6" ht="12" customHeight="1">
      <c r="A9" s="209" t="s">
        <v>166</v>
      </c>
      <c r="B9" s="326">
        <v>343</v>
      </c>
      <c r="C9" s="326">
        <v>303</v>
      </c>
      <c r="D9" s="326" t="s">
        <v>1</v>
      </c>
      <c r="E9" s="326">
        <v>16</v>
      </c>
      <c r="F9" s="326">
        <v>24</v>
      </c>
    </row>
    <row r="10" spans="1:6" ht="12" customHeight="1">
      <c r="A10" s="209" t="s">
        <v>167</v>
      </c>
      <c r="B10" s="326">
        <v>180</v>
      </c>
      <c r="C10" s="326">
        <v>169</v>
      </c>
      <c r="D10" s="326" t="s">
        <v>1</v>
      </c>
      <c r="E10" s="326">
        <v>5</v>
      </c>
      <c r="F10" s="326">
        <v>6</v>
      </c>
    </row>
    <row r="11" spans="1:6" ht="12" customHeight="1">
      <c r="A11" s="209" t="s">
        <v>168</v>
      </c>
      <c r="B11" s="326">
        <v>285</v>
      </c>
      <c r="C11" s="326">
        <v>259</v>
      </c>
      <c r="D11" s="326" t="s">
        <v>1</v>
      </c>
      <c r="E11" s="326">
        <v>14</v>
      </c>
      <c r="F11" s="326">
        <v>12</v>
      </c>
    </row>
    <row r="12" spans="1:6" ht="12" customHeight="1">
      <c r="A12" s="209" t="s">
        <v>169</v>
      </c>
      <c r="B12" s="326">
        <v>363</v>
      </c>
      <c r="C12" s="326">
        <v>341</v>
      </c>
      <c r="D12" s="326">
        <v>2</v>
      </c>
      <c r="E12" s="326">
        <v>6</v>
      </c>
      <c r="F12" s="326">
        <v>14</v>
      </c>
    </row>
    <row r="13" spans="1:6" ht="12" customHeight="1">
      <c r="A13" s="209" t="s">
        <v>170</v>
      </c>
      <c r="B13" s="326">
        <v>420</v>
      </c>
      <c r="C13" s="326">
        <v>408</v>
      </c>
      <c r="D13" s="326" t="s">
        <v>1</v>
      </c>
      <c r="E13" s="326">
        <v>7</v>
      </c>
      <c r="F13" s="326">
        <v>5</v>
      </c>
    </row>
    <row r="14" spans="1:6" ht="12" customHeight="1">
      <c r="A14" s="209" t="s">
        <v>171</v>
      </c>
      <c r="B14" s="326">
        <v>224</v>
      </c>
      <c r="C14" s="326">
        <v>209</v>
      </c>
      <c r="D14" s="326">
        <v>1</v>
      </c>
      <c r="E14" s="326">
        <v>7</v>
      </c>
      <c r="F14" s="326">
        <v>7</v>
      </c>
    </row>
    <row r="15" spans="1:6" ht="12" customHeight="1">
      <c r="A15" s="209" t="s">
        <v>172</v>
      </c>
      <c r="B15" s="326">
        <v>179</v>
      </c>
      <c r="C15" s="326">
        <v>161</v>
      </c>
      <c r="D15" s="326" t="s">
        <v>1</v>
      </c>
      <c r="E15" s="326">
        <v>9</v>
      </c>
      <c r="F15" s="326">
        <v>9</v>
      </c>
    </row>
    <row r="16" spans="1:6" ht="12" customHeight="1">
      <c r="A16" s="209" t="s">
        <v>173</v>
      </c>
      <c r="B16" s="326">
        <v>166</v>
      </c>
      <c r="C16" s="326">
        <v>155</v>
      </c>
      <c r="D16" s="326" t="s">
        <v>1</v>
      </c>
      <c r="E16" s="326">
        <v>5</v>
      </c>
      <c r="F16" s="326">
        <v>6</v>
      </c>
    </row>
    <row r="17" spans="1:9" ht="12" customHeight="1">
      <c r="A17" s="209" t="s">
        <v>174</v>
      </c>
      <c r="B17" s="326">
        <v>168</v>
      </c>
      <c r="C17" s="326">
        <v>152</v>
      </c>
      <c r="D17" s="326">
        <v>1</v>
      </c>
      <c r="E17" s="326">
        <v>3</v>
      </c>
      <c r="F17" s="326">
        <v>12</v>
      </c>
    </row>
    <row r="18" spans="1:9" ht="12" customHeight="1">
      <c r="A18" s="211" t="s">
        <v>186</v>
      </c>
      <c r="B18" s="327">
        <v>3478</v>
      </c>
      <c r="C18" s="327">
        <v>3202</v>
      </c>
      <c r="D18" s="327">
        <v>7</v>
      </c>
      <c r="E18" s="327">
        <v>116</v>
      </c>
      <c r="F18" s="327">
        <v>153</v>
      </c>
    </row>
    <row r="19" spans="1:9" ht="12" customHeight="1">
      <c r="A19" s="211"/>
      <c r="B19" s="212"/>
      <c r="C19" s="212"/>
      <c r="D19" s="212"/>
      <c r="E19" s="212"/>
      <c r="F19" s="212"/>
      <c r="G19" s="210"/>
      <c r="H19" s="210"/>
      <c r="I19" s="210"/>
    </row>
    <row r="20" spans="1:9" ht="12" customHeight="1">
      <c r="A20" s="211"/>
      <c r="B20" s="212"/>
      <c r="C20" s="212"/>
      <c r="D20" s="212"/>
      <c r="E20" s="212"/>
      <c r="F20" s="212"/>
    </row>
    <row r="21" spans="1:9" ht="12" customHeight="1">
      <c r="A21" s="211"/>
      <c r="B21" s="212"/>
      <c r="C21" s="212"/>
      <c r="D21" s="212"/>
      <c r="E21" s="212"/>
      <c r="F21" s="212"/>
    </row>
    <row r="22" spans="1:9" ht="12" customHeight="1">
      <c r="A22" s="213"/>
      <c r="B22" s="214"/>
      <c r="C22" s="215"/>
      <c r="D22" s="214"/>
      <c r="E22" s="216"/>
      <c r="F22" s="214"/>
    </row>
    <row r="23" spans="1:9" ht="12" customHeight="1">
      <c r="A23" s="217"/>
    </row>
    <row r="24" spans="1:9" s="203" customFormat="1" ht="24" customHeight="1">
      <c r="A24" s="296" t="s">
        <v>322</v>
      </c>
      <c r="B24" s="296"/>
      <c r="C24" s="296"/>
      <c r="D24" s="296"/>
      <c r="E24" s="296"/>
      <c r="F24" s="296"/>
    </row>
    <row r="25" spans="1:9" ht="12" customHeight="1">
      <c r="A25" s="221"/>
      <c r="B25" s="205"/>
      <c r="E25" s="206"/>
      <c r="F25" s="207"/>
    </row>
    <row r="26" spans="1:9" ht="24.95" customHeight="1">
      <c r="A26" s="297" t="s">
        <v>175</v>
      </c>
      <c r="B26" s="299" t="s">
        <v>134</v>
      </c>
      <c r="C26" s="299" t="s">
        <v>269</v>
      </c>
      <c r="D26" s="299" t="s">
        <v>268</v>
      </c>
      <c r="E26" s="299" t="s">
        <v>136</v>
      </c>
      <c r="F26" s="301" t="s">
        <v>137</v>
      </c>
    </row>
    <row r="27" spans="1:9" ht="24.95" customHeight="1">
      <c r="A27" s="298"/>
      <c r="B27" s="300"/>
      <c r="C27" s="300"/>
      <c r="D27" s="300"/>
      <c r="E27" s="300"/>
      <c r="F27" s="302"/>
    </row>
    <row r="28" spans="1:9" ht="12" customHeight="1">
      <c r="A28" s="208"/>
    </row>
    <row r="29" spans="1:9" ht="12" customHeight="1">
      <c r="A29" s="209" t="s">
        <v>163</v>
      </c>
      <c r="B29" s="326">
        <v>364</v>
      </c>
      <c r="C29" s="326">
        <v>331</v>
      </c>
      <c r="D29" s="326">
        <v>2</v>
      </c>
      <c r="E29" s="326">
        <v>17</v>
      </c>
      <c r="F29" s="326">
        <v>14</v>
      </c>
    </row>
    <row r="30" spans="1:9" ht="12" customHeight="1">
      <c r="A30" s="209" t="s">
        <v>164</v>
      </c>
      <c r="B30" s="326">
        <v>196</v>
      </c>
      <c r="C30" s="326">
        <v>169</v>
      </c>
      <c r="D30" s="326">
        <v>1</v>
      </c>
      <c r="E30" s="326">
        <v>10</v>
      </c>
      <c r="F30" s="326">
        <v>16</v>
      </c>
    </row>
    <row r="31" spans="1:9" ht="12" customHeight="1">
      <c r="A31" s="209" t="s">
        <v>165</v>
      </c>
      <c r="B31" s="326">
        <v>143</v>
      </c>
      <c r="C31" s="326">
        <v>134</v>
      </c>
      <c r="D31" s="326" t="s">
        <v>1</v>
      </c>
      <c r="E31" s="326">
        <v>5</v>
      </c>
      <c r="F31" s="326">
        <v>4</v>
      </c>
    </row>
    <row r="32" spans="1:9" ht="12" customHeight="1">
      <c r="A32" s="209" t="s">
        <v>166</v>
      </c>
      <c r="B32" s="326">
        <v>212</v>
      </c>
      <c r="C32" s="326">
        <v>187</v>
      </c>
      <c r="D32" s="326">
        <v>1</v>
      </c>
      <c r="E32" s="326">
        <v>14</v>
      </c>
      <c r="F32" s="326">
        <v>10</v>
      </c>
    </row>
    <row r="33" spans="1:9" ht="12" customHeight="1">
      <c r="A33" s="209" t="s">
        <v>167</v>
      </c>
      <c r="B33" s="326">
        <v>146</v>
      </c>
      <c r="C33" s="326">
        <v>135</v>
      </c>
      <c r="D33" s="326" t="s">
        <v>1</v>
      </c>
      <c r="E33" s="326">
        <v>7</v>
      </c>
      <c r="F33" s="326">
        <v>4</v>
      </c>
    </row>
    <row r="34" spans="1:9" ht="12" customHeight="1">
      <c r="A34" s="209" t="s">
        <v>168</v>
      </c>
      <c r="B34" s="326">
        <v>112</v>
      </c>
      <c r="C34" s="326">
        <v>100</v>
      </c>
      <c r="D34" s="326" t="s">
        <v>1</v>
      </c>
      <c r="E34" s="326">
        <v>5</v>
      </c>
      <c r="F34" s="326">
        <v>7</v>
      </c>
    </row>
    <row r="35" spans="1:9" ht="12" customHeight="1">
      <c r="A35" s="209" t="s">
        <v>169</v>
      </c>
      <c r="B35" s="326">
        <v>236</v>
      </c>
      <c r="C35" s="326">
        <v>225</v>
      </c>
      <c r="D35" s="326">
        <v>1</v>
      </c>
      <c r="E35" s="326">
        <v>5</v>
      </c>
      <c r="F35" s="326">
        <v>5</v>
      </c>
    </row>
    <row r="36" spans="1:9" ht="12" customHeight="1">
      <c r="A36" s="209" t="s">
        <v>170</v>
      </c>
      <c r="B36" s="326">
        <v>83</v>
      </c>
      <c r="C36" s="326">
        <v>79</v>
      </c>
      <c r="D36" s="326" t="s">
        <v>1</v>
      </c>
      <c r="E36" s="326">
        <v>2</v>
      </c>
      <c r="F36" s="326">
        <v>2</v>
      </c>
    </row>
    <row r="37" spans="1:9" ht="12" customHeight="1">
      <c r="A37" s="209" t="s">
        <v>171</v>
      </c>
      <c r="B37" s="326">
        <v>253</v>
      </c>
      <c r="C37" s="326">
        <v>229</v>
      </c>
      <c r="D37" s="326">
        <v>3</v>
      </c>
      <c r="E37" s="326">
        <v>16</v>
      </c>
      <c r="F37" s="326">
        <v>5</v>
      </c>
    </row>
    <row r="38" spans="1:9" ht="12" customHeight="1">
      <c r="A38" s="209" t="s">
        <v>172</v>
      </c>
      <c r="B38" s="326">
        <v>140</v>
      </c>
      <c r="C38" s="326">
        <v>127</v>
      </c>
      <c r="D38" s="326" t="s">
        <v>1</v>
      </c>
      <c r="E38" s="326">
        <v>9</v>
      </c>
      <c r="F38" s="326">
        <v>4</v>
      </c>
    </row>
    <row r="39" spans="1:9" ht="12" customHeight="1">
      <c r="A39" s="209" t="s">
        <v>173</v>
      </c>
      <c r="B39" s="326">
        <v>100</v>
      </c>
      <c r="C39" s="326">
        <v>89</v>
      </c>
      <c r="D39" s="326">
        <v>1</v>
      </c>
      <c r="E39" s="326">
        <v>5</v>
      </c>
      <c r="F39" s="326">
        <v>5</v>
      </c>
    </row>
    <row r="40" spans="1:9" ht="12" customHeight="1">
      <c r="A40" s="209" t="s">
        <v>174</v>
      </c>
      <c r="B40" s="326">
        <v>205</v>
      </c>
      <c r="C40" s="326">
        <v>195</v>
      </c>
      <c r="D40" s="326" t="s">
        <v>1</v>
      </c>
      <c r="E40" s="326">
        <v>3</v>
      </c>
      <c r="F40" s="326">
        <v>7</v>
      </c>
    </row>
    <row r="41" spans="1:9" ht="12" customHeight="1">
      <c r="A41" s="211" t="s">
        <v>186</v>
      </c>
      <c r="B41" s="327">
        <v>2190</v>
      </c>
      <c r="C41" s="327">
        <v>2000</v>
      </c>
      <c r="D41" s="327">
        <v>9</v>
      </c>
      <c r="E41" s="327">
        <v>98</v>
      </c>
      <c r="F41" s="327">
        <v>83</v>
      </c>
    </row>
    <row r="42" spans="1:9" ht="12" customHeight="1">
      <c r="A42" s="218"/>
      <c r="B42" s="212"/>
      <c r="C42" s="212"/>
      <c r="D42" s="212"/>
      <c r="E42" s="212"/>
      <c r="F42" s="212"/>
      <c r="G42" s="210"/>
      <c r="H42" s="210"/>
      <c r="I42" s="210"/>
    </row>
    <row r="43" spans="1:9" ht="12" customHeight="1">
      <c r="A43" s="218"/>
      <c r="B43" s="219"/>
      <c r="C43" s="219"/>
      <c r="D43" s="219"/>
      <c r="E43" s="219"/>
      <c r="F43" s="219"/>
    </row>
    <row r="44" spans="1:9" ht="12" customHeight="1">
      <c r="B44" s="220"/>
      <c r="C44" s="220"/>
      <c r="D44" s="220"/>
      <c r="E44" s="220"/>
      <c r="F44" s="220"/>
    </row>
    <row r="45" spans="1:9" ht="12" customHeight="1"/>
    <row r="46" spans="1:9" ht="12" customHeight="1"/>
    <row r="47" spans="1:9" ht="12" customHeight="1"/>
    <row r="48" spans="1:9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</sheetData>
  <mergeCells count="14">
    <mergeCell ref="F3:F4"/>
    <mergeCell ref="A1:F1"/>
    <mergeCell ref="A3:A4"/>
    <mergeCell ref="B3:B4"/>
    <mergeCell ref="C3:C4"/>
    <mergeCell ref="D3:D4"/>
    <mergeCell ref="E3:E4"/>
    <mergeCell ref="A24:F24"/>
    <mergeCell ref="A26:A27"/>
    <mergeCell ref="B26:B27"/>
    <mergeCell ref="C26:C27"/>
    <mergeCell ref="D26:D27"/>
    <mergeCell ref="E26:E27"/>
    <mergeCell ref="F26:F27"/>
  </mergeCells>
  <hyperlinks>
    <hyperlink ref="A1:F1" location="Inhaltsverzeichnis!E26" display="Inhaltsverzeichnis!E26" xr:uid="{00000000-0004-0000-0D00-000000000000}"/>
    <hyperlink ref="A24:F24" location="Inhaltsverzeichnis!E30" display="Inhaltsverzeichnis!E30" xr:uid="{00000000-0004-0000-0D00-000001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08/22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8"/>
  <dimension ref="A1:O37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ColWidth="11.42578125" defaultRowHeight="11.25"/>
  <cols>
    <col min="1" max="1" width="4.42578125" style="65" customWidth="1"/>
    <col min="2" max="2" width="27.42578125" style="65" customWidth="1"/>
    <col min="3" max="7" width="11.42578125" style="65" customWidth="1"/>
    <col min="8" max="14" width="12.42578125" style="65" customWidth="1"/>
    <col min="15" max="15" width="4.42578125" style="66" bestFit="1" customWidth="1"/>
    <col min="16" max="16384" width="11.42578125" style="65"/>
  </cols>
  <sheetData>
    <row r="1" spans="1:15" s="67" customFormat="1" ht="12.75">
      <c r="A1" s="261" t="s">
        <v>323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261"/>
      <c r="M1" s="261"/>
      <c r="N1" s="261"/>
      <c r="O1" s="261"/>
    </row>
    <row r="2" spans="1:15" ht="12" customHeight="1">
      <c r="A2" s="134"/>
      <c r="B2" s="111"/>
      <c r="C2" s="112"/>
      <c r="D2" s="66"/>
      <c r="E2" s="109"/>
      <c r="F2" s="109"/>
      <c r="G2" s="109"/>
      <c r="H2" s="109"/>
      <c r="I2" s="109"/>
      <c r="J2" s="115"/>
      <c r="K2" s="109"/>
      <c r="L2" s="109"/>
      <c r="M2" s="98"/>
      <c r="N2" s="104"/>
      <c r="O2" s="109"/>
    </row>
    <row r="3" spans="1:15" ht="12" customHeight="1">
      <c r="A3" s="311" t="s">
        <v>143</v>
      </c>
      <c r="B3" s="306" t="s">
        <v>175</v>
      </c>
      <c r="C3" s="309" t="s">
        <v>0</v>
      </c>
      <c r="D3" s="199"/>
      <c r="E3" s="200"/>
      <c r="F3" s="200"/>
      <c r="G3" s="200"/>
      <c r="H3" s="200" t="s">
        <v>205</v>
      </c>
      <c r="I3" s="200"/>
      <c r="J3" s="200"/>
      <c r="K3" s="200"/>
      <c r="L3" s="200"/>
      <c r="M3" s="200"/>
      <c r="N3" s="201"/>
      <c r="O3" s="303" t="s">
        <v>143</v>
      </c>
    </row>
    <row r="4" spans="1:15" ht="84.75" customHeight="1">
      <c r="A4" s="312"/>
      <c r="B4" s="307"/>
      <c r="C4" s="310"/>
      <c r="D4" s="113" t="s">
        <v>144</v>
      </c>
      <c r="E4" s="113" t="s">
        <v>145</v>
      </c>
      <c r="F4" s="113" t="s">
        <v>146</v>
      </c>
      <c r="G4" s="114" t="s">
        <v>147</v>
      </c>
      <c r="H4" s="117" t="s">
        <v>83</v>
      </c>
      <c r="I4" s="113" t="s">
        <v>148</v>
      </c>
      <c r="J4" s="113" t="s">
        <v>231</v>
      </c>
      <c r="K4" s="113" t="s">
        <v>149</v>
      </c>
      <c r="L4" s="116" t="s">
        <v>161</v>
      </c>
      <c r="M4" s="113" t="s">
        <v>150</v>
      </c>
      <c r="N4" s="113" t="s">
        <v>151</v>
      </c>
      <c r="O4" s="304"/>
    </row>
    <row r="5" spans="1:15" ht="12" customHeight="1">
      <c r="A5" s="313"/>
      <c r="B5" s="308"/>
      <c r="C5" s="113" t="s">
        <v>104</v>
      </c>
      <c r="D5" s="113" t="s">
        <v>61</v>
      </c>
      <c r="E5" s="113" t="s">
        <v>72</v>
      </c>
      <c r="F5" s="113" t="s">
        <v>76</v>
      </c>
      <c r="G5" s="118" t="s">
        <v>79</v>
      </c>
      <c r="H5" s="117" t="s">
        <v>82</v>
      </c>
      <c r="I5" s="113" t="s">
        <v>86</v>
      </c>
      <c r="J5" s="113" t="s">
        <v>91</v>
      </c>
      <c r="K5" s="113" t="s">
        <v>92</v>
      </c>
      <c r="L5" s="113" t="s">
        <v>94</v>
      </c>
      <c r="M5" s="113" t="s">
        <v>96</v>
      </c>
      <c r="N5" s="113" t="s">
        <v>162</v>
      </c>
      <c r="O5" s="305"/>
    </row>
    <row r="6" spans="1:15" ht="12" customHeight="1">
      <c r="A6" s="110"/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</row>
    <row r="7" spans="1:15" ht="12" customHeight="1">
      <c r="A7" s="66"/>
      <c r="B7" s="66"/>
      <c r="C7" s="66"/>
      <c r="D7" s="66"/>
      <c r="E7" s="66"/>
      <c r="F7" s="66"/>
      <c r="G7" s="202"/>
      <c r="H7" s="66" t="s">
        <v>32</v>
      </c>
      <c r="I7" s="66"/>
      <c r="J7" s="66"/>
      <c r="K7" s="66"/>
      <c r="L7" s="66"/>
      <c r="M7" s="66"/>
      <c r="N7" s="66"/>
    </row>
    <row r="8" spans="1:15" ht="12" customHeight="1">
      <c r="A8" s="77">
        <v>1</v>
      </c>
      <c r="B8" s="187" t="s">
        <v>163</v>
      </c>
      <c r="C8" s="328">
        <v>609</v>
      </c>
      <c r="D8" s="250">
        <v>1</v>
      </c>
      <c r="E8" s="250">
        <v>154</v>
      </c>
      <c r="F8" s="250">
        <v>106</v>
      </c>
      <c r="G8" s="250">
        <v>25</v>
      </c>
      <c r="H8" s="329">
        <v>59</v>
      </c>
      <c r="I8" s="329">
        <v>43</v>
      </c>
      <c r="J8" s="329">
        <v>19</v>
      </c>
      <c r="K8" s="329">
        <v>12</v>
      </c>
      <c r="L8" s="329">
        <v>75</v>
      </c>
      <c r="M8" s="329">
        <v>50</v>
      </c>
      <c r="N8" s="329">
        <v>65</v>
      </c>
      <c r="O8" s="175">
        <v>1</v>
      </c>
    </row>
    <row r="9" spans="1:15" ht="12" customHeight="1">
      <c r="A9" s="77">
        <v>2</v>
      </c>
      <c r="B9" s="187" t="s">
        <v>164</v>
      </c>
      <c r="C9" s="328">
        <v>300</v>
      </c>
      <c r="D9" s="250">
        <v>3</v>
      </c>
      <c r="E9" s="250">
        <v>17</v>
      </c>
      <c r="F9" s="250">
        <v>52</v>
      </c>
      <c r="G9" s="250">
        <v>4</v>
      </c>
      <c r="H9" s="329">
        <v>36</v>
      </c>
      <c r="I9" s="329">
        <v>30</v>
      </c>
      <c r="J9" s="329">
        <v>6</v>
      </c>
      <c r="K9" s="329">
        <v>3</v>
      </c>
      <c r="L9" s="329">
        <v>49</v>
      </c>
      <c r="M9" s="329">
        <v>29</v>
      </c>
      <c r="N9" s="329">
        <v>71</v>
      </c>
      <c r="O9" s="175">
        <v>2</v>
      </c>
    </row>
    <row r="10" spans="1:15" ht="12" customHeight="1">
      <c r="A10" s="77">
        <v>3</v>
      </c>
      <c r="B10" s="187" t="s">
        <v>165</v>
      </c>
      <c r="C10" s="328">
        <v>241</v>
      </c>
      <c r="D10" s="250">
        <v>6</v>
      </c>
      <c r="E10" s="250">
        <v>21</v>
      </c>
      <c r="F10" s="250">
        <v>49</v>
      </c>
      <c r="G10" s="250">
        <v>7</v>
      </c>
      <c r="H10" s="329">
        <v>21</v>
      </c>
      <c r="I10" s="329">
        <v>38</v>
      </c>
      <c r="J10" s="329">
        <v>5</v>
      </c>
      <c r="K10" s="329">
        <v>5</v>
      </c>
      <c r="L10" s="329">
        <v>32</v>
      </c>
      <c r="M10" s="329">
        <v>13</v>
      </c>
      <c r="N10" s="329">
        <v>44</v>
      </c>
      <c r="O10" s="175">
        <v>3</v>
      </c>
    </row>
    <row r="11" spans="1:15" ht="12" customHeight="1">
      <c r="A11" s="77">
        <v>4</v>
      </c>
      <c r="B11" s="187" t="s">
        <v>166</v>
      </c>
      <c r="C11" s="328">
        <v>343</v>
      </c>
      <c r="D11" s="250">
        <v>3</v>
      </c>
      <c r="E11" s="250">
        <v>24</v>
      </c>
      <c r="F11" s="250">
        <v>70</v>
      </c>
      <c r="G11" s="250">
        <v>14</v>
      </c>
      <c r="H11" s="329">
        <v>25</v>
      </c>
      <c r="I11" s="329">
        <v>15</v>
      </c>
      <c r="J11" s="329">
        <v>20</v>
      </c>
      <c r="K11" s="329">
        <v>27</v>
      </c>
      <c r="L11" s="329">
        <v>58</v>
      </c>
      <c r="M11" s="329">
        <v>43</v>
      </c>
      <c r="N11" s="329">
        <v>44</v>
      </c>
      <c r="O11" s="175">
        <v>4</v>
      </c>
    </row>
    <row r="12" spans="1:15" ht="12" customHeight="1">
      <c r="A12" s="77">
        <v>5</v>
      </c>
      <c r="B12" s="187" t="s">
        <v>167</v>
      </c>
      <c r="C12" s="328">
        <v>180</v>
      </c>
      <c r="D12" s="250">
        <v>3</v>
      </c>
      <c r="E12" s="250">
        <v>48</v>
      </c>
      <c r="F12" s="250">
        <v>37</v>
      </c>
      <c r="G12" s="250">
        <v>10</v>
      </c>
      <c r="H12" s="329">
        <v>12</v>
      </c>
      <c r="I12" s="329">
        <v>14</v>
      </c>
      <c r="J12" s="329">
        <v>1</v>
      </c>
      <c r="K12" s="329" t="s">
        <v>1</v>
      </c>
      <c r="L12" s="329">
        <v>22</v>
      </c>
      <c r="M12" s="329">
        <v>18</v>
      </c>
      <c r="N12" s="329">
        <v>15</v>
      </c>
      <c r="O12" s="175">
        <v>5</v>
      </c>
    </row>
    <row r="13" spans="1:15" ht="12" customHeight="1">
      <c r="A13" s="77">
        <v>6</v>
      </c>
      <c r="B13" s="187" t="s">
        <v>168</v>
      </c>
      <c r="C13" s="328">
        <v>285</v>
      </c>
      <c r="D13" s="250" t="s">
        <v>1</v>
      </c>
      <c r="E13" s="250">
        <v>31</v>
      </c>
      <c r="F13" s="250">
        <v>61</v>
      </c>
      <c r="G13" s="250">
        <v>6</v>
      </c>
      <c r="H13" s="329">
        <v>13</v>
      </c>
      <c r="I13" s="329">
        <v>24</v>
      </c>
      <c r="J13" s="329">
        <v>20</v>
      </c>
      <c r="K13" s="329">
        <v>15</v>
      </c>
      <c r="L13" s="329">
        <v>34</v>
      </c>
      <c r="M13" s="329">
        <v>31</v>
      </c>
      <c r="N13" s="329">
        <v>50</v>
      </c>
      <c r="O13" s="175">
        <v>6</v>
      </c>
    </row>
    <row r="14" spans="1:15" ht="12" customHeight="1">
      <c r="A14" s="77">
        <v>7</v>
      </c>
      <c r="B14" s="187" t="s">
        <v>169</v>
      </c>
      <c r="C14" s="328">
        <v>363</v>
      </c>
      <c r="D14" s="250">
        <v>3</v>
      </c>
      <c r="E14" s="250">
        <v>52</v>
      </c>
      <c r="F14" s="250">
        <v>62</v>
      </c>
      <c r="G14" s="250">
        <v>27</v>
      </c>
      <c r="H14" s="329">
        <v>30</v>
      </c>
      <c r="I14" s="329">
        <v>17</v>
      </c>
      <c r="J14" s="329">
        <v>4</v>
      </c>
      <c r="K14" s="329">
        <v>7</v>
      </c>
      <c r="L14" s="329">
        <v>46</v>
      </c>
      <c r="M14" s="329">
        <v>22</v>
      </c>
      <c r="N14" s="329">
        <v>93</v>
      </c>
      <c r="O14" s="175">
        <v>7</v>
      </c>
    </row>
    <row r="15" spans="1:15" ht="12" customHeight="1">
      <c r="A15" s="77">
        <v>8</v>
      </c>
      <c r="B15" s="187" t="s">
        <v>170</v>
      </c>
      <c r="C15" s="328">
        <v>420</v>
      </c>
      <c r="D15" s="250">
        <v>1</v>
      </c>
      <c r="E15" s="250">
        <v>99</v>
      </c>
      <c r="F15" s="250">
        <v>77</v>
      </c>
      <c r="G15" s="250">
        <v>13</v>
      </c>
      <c r="H15" s="329">
        <v>37</v>
      </c>
      <c r="I15" s="329">
        <v>22</v>
      </c>
      <c r="J15" s="329">
        <v>8</v>
      </c>
      <c r="K15" s="329">
        <v>9</v>
      </c>
      <c r="L15" s="329">
        <v>39</v>
      </c>
      <c r="M15" s="329">
        <v>42</v>
      </c>
      <c r="N15" s="329">
        <v>73</v>
      </c>
      <c r="O15" s="175">
        <v>8</v>
      </c>
    </row>
    <row r="16" spans="1:15" ht="12" customHeight="1">
      <c r="A16" s="77">
        <v>9</v>
      </c>
      <c r="B16" s="187" t="s">
        <v>171</v>
      </c>
      <c r="C16" s="328">
        <v>224</v>
      </c>
      <c r="D16" s="250">
        <v>1</v>
      </c>
      <c r="E16" s="250">
        <v>24</v>
      </c>
      <c r="F16" s="250">
        <v>49</v>
      </c>
      <c r="G16" s="250">
        <v>8</v>
      </c>
      <c r="H16" s="329">
        <v>19</v>
      </c>
      <c r="I16" s="329">
        <v>17</v>
      </c>
      <c r="J16" s="329">
        <v>12</v>
      </c>
      <c r="K16" s="329">
        <v>4</v>
      </c>
      <c r="L16" s="329">
        <v>30</v>
      </c>
      <c r="M16" s="329">
        <v>22</v>
      </c>
      <c r="N16" s="329">
        <v>38</v>
      </c>
      <c r="O16" s="175">
        <v>9</v>
      </c>
    </row>
    <row r="17" spans="1:15" ht="12" customHeight="1">
      <c r="A17" s="77">
        <v>10</v>
      </c>
      <c r="B17" s="187" t="s">
        <v>172</v>
      </c>
      <c r="C17" s="328">
        <v>179</v>
      </c>
      <c r="D17" s="250">
        <v>2</v>
      </c>
      <c r="E17" s="250">
        <v>45</v>
      </c>
      <c r="F17" s="250">
        <v>25</v>
      </c>
      <c r="G17" s="250">
        <v>7</v>
      </c>
      <c r="H17" s="329">
        <v>11</v>
      </c>
      <c r="I17" s="329">
        <v>23</v>
      </c>
      <c r="J17" s="329">
        <v>2</v>
      </c>
      <c r="K17" s="329">
        <v>1</v>
      </c>
      <c r="L17" s="329">
        <v>9</v>
      </c>
      <c r="M17" s="329">
        <v>35</v>
      </c>
      <c r="N17" s="329">
        <v>19</v>
      </c>
      <c r="O17" s="175">
        <v>10</v>
      </c>
    </row>
    <row r="18" spans="1:15" ht="12" customHeight="1">
      <c r="A18" s="77">
        <v>11</v>
      </c>
      <c r="B18" s="187" t="s">
        <v>173</v>
      </c>
      <c r="C18" s="328">
        <v>166</v>
      </c>
      <c r="D18" s="250" t="s">
        <v>1</v>
      </c>
      <c r="E18" s="250">
        <v>20</v>
      </c>
      <c r="F18" s="250">
        <v>28</v>
      </c>
      <c r="G18" s="250">
        <v>9</v>
      </c>
      <c r="H18" s="329">
        <v>13</v>
      </c>
      <c r="I18" s="329">
        <v>15</v>
      </c>
      <c r="J18" s="329">
        <v>5</v>
      </c>
      <c r="K18" s="329">
        <v>1</v>
      </c>
      <c r="L18" s="329">
        <v>22</v>
      </c>
      <c r="M18" s="329">
        <v>22</v>
      </c>
      <c r="N18" s="329">
        <v>31</v>
      </c>
      <c r="O18" s="175">
        <v>11</v>
      </c>
    </row>
    <row r="19" spans="1:15" ht="12.75" customHeight="1">
      <c r="A19" s="77">
        <v>12</v>
      </c>
      <c r="B19" s="187" t="s">
        <v>174</v>
      </c>
      <c r="C19" s="328">
        <v>168</v>
      </c>
      <c r="D19" s="250">
        <v>1</v>
      </c>
      <c r="E19" s="250">
        <v>27</v>
      </c>
      <c r="F19" s="250">
        <v>39</v>
      </c>
      <c r="G19" s="250">
        <v>5</v>
      </c>
      <c r="H19" s="329">
        <v>16</v>
      </c>
      <c r="I19" s="329">
        <v>11</v>
      </c>
      <c r="J19" s="329">
        <v>4</v>
      </c>
      <c r="K19" s="329">
        <v>2</v>
      </c>
      <c r="L19" s="329">
        <v>17</v>
      </c>
      <c r="M19" s="329">
        <v>24</v>
      </c>
      <c r="N19" s="329">
        <v>22</v>
      </c>
      <c r="O19" s="175">
        <v>12</v>
      </c>
    </row>
    <row r="20" spans="1:15" ht="12" customHeight="1">
      <c r="A20" s="78">
        <v>13</v>
      </c>
      <c r="B20" s="188" t="s">
        <v>186</v>
      </c>
      <c r="C20" s="330">
        <v>3478</v>
      </c>
      <c r="D20" s="330">
        <v>24</v>
      </c>
      <c r="E20" s="330">
        <v>562</v>
      </c>
      <c r="F20" s="330">
        <v>655</v>
      </c>
      <c r="G20" s="330">
        <v>135</v>
      </c>
      <c r="H20" s="330">
        <v>292</v>
      </c>
      <c r="I20" s="330">
        <v>269</v>
      </c>
      <c r="J20" s="330">
        <v>106</v>
      </c>
      <c r="K20" s="330">
        <v>86</v>
      </c>
      <c r="L20" s="330">
        <v>433</v>
      </c>
      <c r="M20" s="330">
        <v>351</v>
      </c>
      <c r="N20" s="330">
        <v>565</v>
      </c>
      <c r="O20" s="331">
        <v>13</v>
      </c>
    </row>
    <row r="21" spans="1:15">
      <c r="C21" s="83"/>
    </row>
    <row r="22" spans="1:15">
      <c r="C22" s="82"/>
      <c r="D22" s="82"/>
      <c r="E22" s="82"/>
      <c r="F22" s="82"/>
      <c r="G22" s="202"/>
      <c r="H22" s="66" t="s">
        <v>33</v>
      </c>
      <c r="I22" s="82"/>
      <c r="J22" s="82"/>
      <c r="K22" s="82"/>
      <c r="L22" s="82"/>
      <c r="M22" s="82"/>
    </row>
    <row r="23" spans="1:15" ht="12" customHeight="1">
      <c r="A23" s="77">
        <v>1</v>
      </c>
      <c r="B23" s="187" t="s">
        <v>163</v>
      </c>
      <c r="C23" s="328">
        <v>364</v>
      </c>
      <c r="D23" s="250">
        <v>3</v>
      </c>
      <c r="E23" s="250">
        <v>86</v>
      </c>
      <c r="F23" s="250">
        <v>62</v>
      </c>
      <c r="G23" s="250">
        <v>27</v>
      </c>
      <c r="H23" s="329">
        <v>46</v>
      </c>
      <c r="I23" s="329">
        <v>21</v>
      </c>
      <c r="J23" s="329">
        <v>4</v>
      </c>
      <c r="K23" s="329">
        <v>2</v>
      </c>
      <c r="L23" s="329">
        <v>39</v>
      </c>
      <c r="M23" s="329">
        <v>28</v>
      </c>
      <c r="N23" s="329">
        <v>46</v>
      </c>
      <c r="O23" s="175">
        <v>1</v>
      </c>
    </row>
    <row r="24" spans="1:15" ht="12" customHeight="1">
      <c r="A24" s="77">
        <v>2</v>
      </c>
      <c r="B24" s="187" t="s">
        <v>164</v>
      </c>
      <c r="C24" s="328">
        <v>196</v>
      </c>
      <c r="D24" s="250">
        <v>1</v>
      </c>
      <c r="E24" s="250">
        <v>18</v>
      </c>
      <c r="F24" s="250">
        <v>47</v>
      </c>
      <c r="G24" s="250">
        <v>12</v>
      </c>
      <c r="H24" s="329">
        <v>30</v>
      </c>
      <c r="I24" s="329">
        <v>15</v>
      </c>
      <c r="J24" s="329">
        <v>2</v>
      </c>
      <c r="K24" s="329">
        <v>3</v>
      </c>
      <c r="L24" s="329">
        <v>29</v>
      </c>
      <c r="M24" s="329">
        <v>11</v>
      </c>
      <c r="N24" s="329">
        <v>28</v>
      </c>
      <c r="O24" s="175">
        <v>2</v>
      </c>
    </row>
    <row r="25" spans="1:15" ht="12" customHeight="1">
      <c r="A25" s="77">
        <v>3</v>
      </c>
      <c r="B25" s="187" t="s">
        <v>165</v>
      </c>
      <c r="C25" s="328">
        <v>143</v>
      </c>
      <c r="D25" s="250">
        <v>4</v>
      </c>
      <c r="E25" s="250">
        <v>27</v>
      </c>
      <c r="F25" s="250">
        <v>29</v>
      </c>
      <c r="G25" s="250">
        <v>5</v>
      </c>
      <c r="H25" s="329">
        <v>15</v>
      </c>
      <c r="I25" s="329">
        <v>11</v>
      </c>
      <c r="J25" s="329">
        <v>3</v>
      </c>
      <c r="K25" s="329">
        <v>2</v>
      </c>
      <c r="L25" s="329">
        <v>21</v>
      </c>
      <c r="M25" s="329">
        <v>5</v>
      </c>
      <c r="N25" s="329">
        <v>21</v>
      </c>
      <c r="O25" s="175">
        <v>3</v>
      </c>
    </row>
    <row r="26" spans="1:15" ht="12" customHeight="1">
      <c r="A26" s="77">
        <v>4</v>
      </c>
      <c r="B26" s="187" t="s">
        <v>166</v>
      </c>
      <c r="C26" s="328">
        <v>212</v>
      </c>
      <c r="D26" s="250">
        <v>1</v>
      </c>
      <c r="E26" s="250">
        <v>12</v>
      </c>
      <c r="F26" s="250">
        <v>46</v>
      </c>
      <c r="G26" s="250">
        <v>11</v>
      </c>
      <c r="H26" s="329">
        <v>30</v>
      </c>
      <c r="I26" s="329">
        <v>8</v>
      </c>
      <c r="J26" s="329">
        <v>6</v>
      </c>
      <c r="K26" s="329">
        <v>13</v>
      </c>
      <c r="L26" s="329">
        <v>28</v>
      </c>
      <c r="M26" s="329">
        <v>16</v>
      </c>
      <c r="N26" s="329">
        <v>41</v>
      </c>
      <c r="O26" s="175">
        <v>4</v>
      </c>
    </row>
    <row r="27" spans="1:15" ht="12" customHeight="1">
      <c r="A27" s="77">
        <v>5</v>
      </c>
      <c r="B27" s="187" t="s">
        <v>167</v>
      </c>
      <c r="C27" s="328">
        <v>146</v>
      </c>
      <c r="D27" s="250">
        <v>2</v>
      </c>
      <c r="E27" s="250">
        <v>20</v>
      </c>
      <c r="F27" s="250">
        <v>34</v>
      </c>
      <c r="G27" s="250">
        <v>20</v>
      </c>
      <c r="H27" s="329">
        <v>14</v>
      </c>
      <c r="I27" s="329">
        <v>9</v>
      </c>
      <c r="J27" s="329" t="s">
        <v>1</v>
      </c>
      <c r="K27" s="329">
        <v>3</v>
      </c>
      <c r="L27" s="329">
        <v>7</v>
      </c>
      <c r="M27" s="329">
        <v>25</v>
      </c>
      <c r="N27" s="329">
        <v>12</v>
      </c>
      <c r="O27" s="175">
        <v>5</v>
      </c>
    </row>
    <row r="28" spans="1:15" ht="12" customHeight="1">
      <c r="A28" s="77">
        <v>6</v>
      </c>
      <c r="B28" s="187" t="s">
        <v>168</v>
      </c>
      <c r="C28" s="328">
        <v>112</v>
      </c>
      <c r="D28" s="250" t="s">
        <v>1</v>
      </c>
      <c r="E28" s="250">
        <v>19</v>
      </c>
      <c r="F28" s="250">
        <v>23</v>
      </c>
      <c r="G28" s="250">
        <v>8</v>
      </c>
      <c r="H28" s="329">
        <v>13</v>
      </c>
      <c r="I28" s="329">
        <v>8</v>
      </c>
      <c r="J28" s="329">
        <v>3</v>
      </c>
      <c r="K28" s="329">
        <v>3</v>
      </c>
      <c r="L28" s="329">
        <v>13</v>
      </c>
      <c r="M28" s="329">
        <v>6</v>
      </c>
      <c r="N28" s="329">
        <v>16</v>
      </c>
      <c r="O28" s="175">
        <v>6</v>
      </c>
    </row>
    <row r="29" spans="1:15" ht="12" customHeight="1">
      <c r="A29" s="77">
        <v>7</v>
      </c>
      <c r="B29" s="187" t="s">
        <v>169</v>
      </c>
      <c r="C29" s="328">
        <v>236</v>
      </c>
      <c r="D29" s="250">
        <v>5</v>
      </c>
      <c r="E29" s="250">
        <v>37</v>
      </c>
      <c r="F29" s="250">
        <v>48</v>
      </c>
      <c r="G29" s="250">
        <v>26</v>
      </c>
      <c r="H29" s="329">
        <v>28</v>
      </c>
      <c r="I29" s="329">
        <v>12</v>
      </c>
      <c r="J29" s="329">
        <v>2</v>
      </c>
      <c r="K29" s="329">
        <v>2</v>
      </c>
      <c r="L29" s="329">
        <v>15</v>
      </c>
      <c r="M29" s="329">
        <v>24</v>
      </c>
      <c r="N29" s="329">
        <v>37</v>
      </c>
      <c r="O29" s="175">
        <v>7</v>
      </c>
    </row>
    <row r="30" spans="1:15" ht="12" customHeight="1">
      <c r="A30" s="77">
        <v>8</v>
      </c>
      <c r="B30" s="187" t="s">
        <v>170</v>
      </c>
      <c r="C30" s="328">
        <v>83</v>
      </c>
      <c r="D30" s="250" t="s">
        <v>1</v>
      </c>
      <c r="E30" s="250">
        <v>12</v>
      </c>
      <c r="F30" s="250">
        <v>25</v>
      </c>
      <c r="G30" s="250">
        <v>7</v>
      </c>
      <c r="H30" s="329">
        <v>11</v>
      </c>
      <c r="I30" s="329">
        <v>6</v>
      </c>
      <c r="J30" s="329">
        <v>4</v>
      </c>
      <c r="K30" s="329" t="s">
        <v>1</v>
      </c>
      <c r="L30" s="329">
        <v>4</v>
      </c>
      <c r="M30" s="329">
        <v>2</v>
      </c>
      <c r="N30" s="329">
        <v>12</v>
      </c>
      <c r="O30" s="175">
        <v>8</v>
      </c>
    </row>
    <row r="31" spans="1:15" ht="12" customHeight="1">
      <c r="A31" s="77">
        <v>9</v>
      </c>
      <c r="B31" s="187" t="s">
        <v>171</v>
      </c>
      <c r="C31" s="328">
        <v>253</v>
      </c>
      <c r="D31" s="250">
        <v>1</v>
      </c>
      <c r="E31" s="250">
        <v>11</v>
      </c>
      <c r="F31" s="250">
        <v>37</v>
      </c>
      <c r="G31" s="250">
        <v>14</v>
      </c>
      <c r="H31" s="329">
        <v>11</v>
      </c>
      <c r="I31" s="329">
        <v>8</v>
      </c>
      <c r="J31" s="329">
        <v>4</v>
      </c>
      <c r="K31" s="329">
        <v>4</v>
      </c>
      <c r="L31" s="329">
        <v>11</v>
      </c>
      <c r="M31" s="329">
        <v>9</v>
      </c>
      <c r="N31" s="329">
        <v>143</v>
      </c>
      <c r="O31" s="175">
        <v>9</v>
      </c>
    </row>
    <row r="32" spans="1:15" ht="12" customHeight="1">
      <c r="A32" s="77">
        <v>10</v>
      </c>
      <c r="B32" s="187" t="s">
        <v>172</v>
      </c>
      <c r="C32" s="328">
        <v>140</v>
      </c>
      <c r="D32" s="250">
        <v>2</v>
      </c>
      <c r="E32" s="250">
        <v>42</v>
      </c>
      <c r="F32" s="250">
        <v>25</v>
      </c>
      <c r="G32" s="250">
        <v>16</v>
      </c>
      <c r="H32" s="329">
        <v>4</v>
      </c>
      <c r="I32" s="329">
        <v>5</v>
      </c>
      <c r="J32" s="329">
        <v>2</v>
      </c>
      <c r="K32" s="329">
        <v>2</v>
      </c>
      <c r="L32" s="329">
        <v>10</v>
      </c>
      <c r="M32" s="329">
        <v>22</v>
      </c>
      <c r="N32" s="329">
        <v>10</v>
      </c>
      <c r="O32" s="175">
        <v>10</v>
      </c>
    </row>
    <row r="33" spans="1:15" ht="12" customHeight="1">
      <c r="A33" s="77">
        <v>11</v>
      </c>
      <c r="B33" s="187" t="s">
        <v>173</v>
      </c>
      <c r="C33" s="328">
        <v>100</v>
      </c>
      <c r="D33" s="250" t="s">
        <v>1</v>
      </c>
      <c r="E33" s="250">
        <v>9</v>
      </c>
      <c r="F33" s="250">
        <v>22</v>
      </c>
      <c r="G33" s="250">
        <v>16</v>
      </c>
      <c r="H33" s="329">
        <v>6</v>
      </c>
      <c r="I33" s="329">
        <v>6</v>
      </c>
      <c r="J33" s="329">
        <v>2</v>
      </c>
      <c r="K33" s="329">
        <v>1</v>
      </c>
      <c r="L33" s="329">
        <v>10</v>
      </c>
      <c r="M33" s="329">
        <v>13</v>
      </c>
      <c r="N33" s="329">
        <v>15</v>
      </c>
      <c r="O33" s="175">
        <v>11</v>
      </c>
    </row>
    <row r="34" spans="1:15" ht="12" customHeight="1">
      <c r="A34" s="77">
        <v>12</v>
      </c>
      <c r="B34" s="187" t="s">
        <v>174</v>
      </c>
      <c r="C34" s="328">
        <v>205</v>
      </c>
      <c r="D34" s="250">
        <v>4</v>
      </c>
      <c r="E34" s="250">
        <v>40</v>
      </c>
      <c r="F34" s="250">
        <v>41</v>
      </c>
      <c r="G34" s="250">
        <v>16</v>
      </c>
      <c r="H34" s="329">
        <v>11</v>
      </c>
      <c r="I34" s="329">
        <v>8</v>
      </c>
      <c r="J34" s="329">
        <v>14</v>
      </c>
      <c r="K34" s="329">
        <v>3</v>
      </c>
      <c r="L34" s="329">
        <v>17</v>
      </c>
      <c r="M34" s="329">
        <v>33</v>
      </c>
      <c r="N34" s="329">
        <v>18</v>
      </c>
      <c r="O34" s="175">
        <v>12</v>
      </c>
    </row>
    <row r="35" spans="1:15" ht="12" customHeight="1">
      <c r="A35" s="78">
        <v>13</v>
      </c>
      <c r="B35" s="188" t="s">
        <v>186</v>
      </c>
      <c r="C35" s="330">
        <v>2190</v>
      </c>
      <c r="D35" s="330">
        <v>23</v>
      </c>
      <c r="E35" s="330">
        <v>333</v>
      </c>
      <c r="F35" s="330">
        <v>439</v>
      </c>
      <c r="G35" s="330">
        <v>178</v>
      </c>
      <c r="H35" s="330">
        <v>219</v>
      </c>
      <c r="I35" s="330">
        <v>117</v>
      </c>
      <c r="J35" s="330">
        <v>46</v>
      </c>
      <c r="K35" s="330">
        <v>38</v>
      </c>
      <c r="L35" s="330">
        <v>204</v>
      </c>
      <c r="M35" s="330">
        <v>194</v>
      </c>
      <c r="N35" s="330">
        <v>399</v>
      </c>
      <c r="O35" s="331">
        <v>13</v>
      </c>
    </row>
    <row r="37" spans="1:15">
      <c r="C37" s="82"/>
    </row>
  </sheetData>
  <mergeCells count="6">
    <mergeCell ref="O3:O5"/>
    <mergeCell ref="A1:G1"/>
    <mergeCell ref="H1:O1"/>
    <mergeCell ref="B3:B5"/>
    <mergeCell ref="C3:C4"/>
    <mergeCell ref="A3:A5"/>
  </mergeCells>
  <phoneticPr fontId="0" type="noConversion"/>
  <hyperlinks>
    <hyperlink ref="A1" location="Inhaltsverzeichnis!A1" display="11  Gewerbeanmeldungen" xr:uid="{00000000-0004-0000-0E00-000000000000}"/>
    <hyperlink ref="A1:G1" location="Inhaltsverzeichnis!E34" display="11  Gewerbean- und -abmeldungen in Berlin im Januar 2016 nach Wirtschaftsabschnitten und Bezirken" xr:uid="{00000000-0004-0000-0E00-000001000000}"/>
  </hyperlinks>
  <pageMargins left="0.39370078740157483" right="0.39370078740157483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08/22 –  Berlin  &amp;G</oddFooter>
  </headerFooter>
  <colBreaks count="1" manualBreakCount="1">
    <brk id="7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2"/>
  <dimension ref="A1"/>
  <sheetViews>
    <sheetView zoomScaleNormal="100"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42578125" customWidth="1"/>
    <col min="6" max="6" width="2" customWidth="1"/>
    <col min="7" max="7" width="30" customWidth="1"/>
    <col min="8" max="8" width="5.425781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19142" r:id="rId4">
          <objectPr defaultSize="0" r:id="rId5">
            <anchor moveWithCells="1" siz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1952625</xdr:colOff>
                <xdr:row>40</xdr:row>
                <xdr:rowOff>114300</xdr:rowOff>
              </to>
            </anchor>
          </objectPr>
        </oleObject>
      </mc:Choice>
      <mc:Fallback>
        <oleObject progId="Word.Document.12" shapeId="219142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20">
    <tabColor rgb="FFCCFFCC"/>
    <pageSetUpPr fitToPage="1"/>
  </sheetPr>
  <dimension ref="A1:AW651"/>
  <sheetViews>
    <sheetView workbookViewId="0"/>
  </sheetViews>
  <sheetFormatPr baseColWidth="10" defaultColWidth="11.5703125" defaultRowHeight="12.75" customHeight="1"/>
  <cols>
    <col min="1" max="1" width="30.5703125" style="142" customWidth="1"/>
    <col min="2" max="2" width="30.140625" style="141" customWidth="1"/>
    <col min="3" max="3" width="23" style="141" customWidth="1"/>
    <col min="4" max="4" width="12.5703125" style="141" bestFit="1" customWidth="1"/>
    <col min="5" max="6" width="5.5703125" style="141" bestFit="1" customWidth="1"/>
    <col min="7" max="7" width="7.5703125" style="141" bestFit="1" customWidth="1"/>
    <col min="8" max="8" width="5.5703125" style="141" bestFit="1" customWidth="1"/>
    <col min="9" max="11" width="5.42578125" style="141" bestFit="1" customWidth="1"/>
    <col min="12" max="12" width="5.5703125" style="141" bestFit="1" customWidth="1"/>
    <col min="13" max="13" width="5.42578125" style="141" bestFit="1" customWidth="1"/>
    <col min="14" max="14" width="5.140625" style="141" bestFit="1" customWidth="1"/>
    <col min="15" max="15" width="5" style="141" bestFit="1" customWidth="1"/>
    <col min="16" max="16" width="6.140625" style="141" customWidth="1"/>
    <col min="17" max="17" width="5" style="141" bestFit="1" customWidth="1"/>
    <col min="18" max="24" width="4.5703125" style="141" bestFit="1" customWidth="1"/>
    <col min="25" max="26" width="5.140625" style="141" bestFit="1" customWidth="1"/>
    <col min="27" max="28" width="5" style="141" bestFit="1" customWidth="1"/>
    <col min="29" max="34" width="4.5703125" style="141" bestFit="1" customWidth="1"/>
    <col min="35" max="35" width="4.42578125" style="141" bestFit="1" customWidth="1"/>
    <col min="36" max="36" width="5.42578125" style="141" bestFit="1" customWidth="1"/>
    <col min="37" max="37" width="5.140625" style="141" bestFit="1" customWidth="1"/>
    <col min="38" max="38" width="5" style="141" customWidth="1"/>
    <col min="39" max="39" width="5.140625" style="141" bestFit="1" customWidth="1"/>
    <col min="40" max="40" width="4.42578125" style="141" customWidth="1"/>
    <col min="41" max="47" width="5.140625" style="141" bestFit="1" customWidth="1"/>
    <col min="48" max="48" width="5.85546875" style="141" bestFit="1" customWidth="1"/>
    <col min="49" max="49" width="5.140625" style="141" bestFit="1" customWidth="1"/>
    <col min="50" max="16384" width="11.5703125" style="141"/>
  </cols>
  <sheetData>
    <row r="1" spans="1:49" ht="12.75" customHeight="1">
      <c r="A1" s="140" t="s">
        <v>203</v>
      </c>
    </row>
    <row r="2" spans="1:49" ht="12.75" customHeight="1">
      <c r="B2" s="316">
        <v>2019</v>
      </c>
      <c r="C2" s="317"/>
      <c r="D2" s="317"/>
      <c r="E2" s="317"/>
      <c r="F2" s="317"/>
      <c r="G2" s="317"/>
      <c r="H2" s="317"/>
      <c r="I2" s="317"/>
      <c r="J2" s="317"/>
      <c r="K2" s="317"/>
      <c r="L2" s="317"/>
      <c r="M2" s="318"/>
      <c r="N2" s="316">
        <v>2020</v>
      </c>
      <c r="O2" s="317"/>
      <c r="P2" s="317"/>
      <c r="Q2" s="317"/>
      <c r="R2" s="317"/>
      <c r="S2" s="317"/>
      <c r="T2" s="317"/>
      <c r="U2" s="317"/>
      <c r="V2" s="317"/>
      <c r="W2" s="317"/>
      <c r="X2" s="317"/>
      <c r="Y2" s="318"/>
      <c r="Z2" s="316">
        <v>2021</v>
      </c>
      <c r="AA2" s="317"/>
      <c r="AB2" s="317"/>
      <c r="AC2" s="317"/>
      <c r="AD2" s="317"/>
      <c r="AE2" s="317"/>
      <c r="AF2" s="317"/>
      <c r="AG2" s="317"/>
      <c r="AH2" s="317"/>
      <c r="AI2" s="317"/>
      <c r="AJ2" s="317"/>
      <c r="AK2" s="318"/>
      <c r="AL2" s="315">
        <v>2022</v>
      </c>
      <c r="AM2" s="315"/>
      <c r="AN2" s="315"/>
      <c r="AO2" s="315"/>
      <c r="AP2" s="315"/>
      <c r="AQ2" s="315"/>
      <c r="AR2" s="315"/>
      <c r="AS2" s="315"/>
      <c r="AT2" s="315"/>
      <c r="AU2" s="315"/>
      <c r="AV2" s="315"/>
      <c r="AW2" s="315"/>
    </row>
    <row r="3" spans="1:49" s="145" customFormat="1" ht="12.75" customHeight="1">
      <c r="A3" s="143"/>
      <c r="B3" s="144" t="s">
        <v>86</v>
      </c>
      <c r="C3" s="144" t="s">
        <v>72</v>
      </c>
      <c r="D3" s="144" t="s">
        <v>94</v>
      </c>
      <c r="E3" s="144" t="s">
        <v>58</v>
      </c>
      <c r="F3" s="144" t="s">
        <v>94</v>
      </c>
      <c r="G3" s="144" t="s">
        <v>86</v>
      </c>
      <c r="H3" s="144" t="s">
        <v>86</v>
      </c>
      <c r="I3" s="144" t="s">
        <v>58</v>
      </c>
      <c r="J3" s="144" t="s">
        <v>200</v>
      </c>
      <c r="K3" s="144" t="s">
        <v>201</v>
      </c>
      <c r="L3" s="144" t="s">
        <v>96</v>
      </c>
      <c r="M3" s="144" t="s">
        <v>69</v>
      </c>
      <c r="N3" s="144" t="s">
        <v>86</v>
      </c>
      <c r="O3" s="144" t="s">
        <v>72</v>
      </c>
      <c r="P3" s="144" t="s">
        <v>94</v>
      </c>
      <c r="Q3" s="144" t="s">
        <v>58</v>
      </c>
      <c r="R3" s="144" t="s">
        <v>94</v>
      </c>
      <c r="S3" s="144" t="s">
        <v>86</v>
      </c>
      <c r="T3" s="144" t="s">
        <v>86</v>
      </c>
      <c r="U3" s="144" t="s">
        <v>58</v>
      </c>
      <c r="V3" s="144" t="s">
        <v>200</v>
      </c>
      <c r="W3" s="144" t="s">
        <v>201</v>
      </c>
      <c r="X3" s="144" t="s">
        <v>96</v>
      </c>
      <c r="Y3" s="144" t="s">
        <v>69</v>
      </c>
      <c r="Z3" s="144" t="s">
        <v>86</v>
      </c>
      <c r="AA3" s="144" t="s">
        <v>72</v>
      </c>
      <c r="AB3" s="144" t="s">
        <v>94</v>
      </c>
      <c r="AC3" s="144" t="s">
        <v>58</v>
      </c>
      <c r="AD3" s="144" t="s">
        <v>94</v>
      </c>
      <c r="AE3" s="144" t="s">
        <v>86</v>
      </c>
      <c r="AF3" s="144" t="s">
        <v>86</v>
      </c>
      <c r="AG3" s="144" t="s">
        <v>58</v>
      </c>
      <c r="AH3" s="144" t="s">
        <v>200</v>
      </c>
      <c r="AI3" s="144" t="s">
        <v>201</v>
      </c>
      <c r="AJ3" s="144" t="s">
        <v>96</v>
      </c>
      <c r="AK3" s="144" t="s">
        <v>69</v>
      </c>
      <c r="AL3" s="144" t="s">
        <v>86</v>
      </c>
      <c r="AM3" s="144" t="s">
        <v>72</v>
      </c>
      <c r="AN3" s="144" t="s">
        <v>94</v>
      </c>
      <c r="AO3" s="144" t="s">
        <v>58</v>
      </c>
      <c r="AP3" s="144" t="s">
        <v>94</v>
      </c>
      <c r="AQ3" s="144" t="s">
        <v>86</v>
      </c>
      <c r="AR3" s="144" t="s">
        <v>86</v>
      </c>
      <c r="AS3" s="144" t="s">
        <v>58</v>
      </c>
      <c r="AT3" s="144" t="s">
        <v>200</v>
      </c>
      <c r="AU3" s="144" t="s">
        <v>201</v>
      </c>
      <c r="AV3" s="144" t="s">
        <v>96</v>
      </c>
      <c r="AW3" s="144" t="s">
        <v>69</v>
      </c>
    </row>
    <row r="4" spans="1:49" s="145" customFormat="1" ht="12.75" customHeight="1">
      <c r="A4" s="142" t="s">
        <v>184</v>
      </c>
      <c r="B4" s="145">
        <v>4445</v>
      </c>
      <c r="C4" s="145">
        <v>3629</v>
      </c>
      <c r="D4" s="145">
        <v>3612</v>
      </c>
      <c r="E4" s="145">
        <v>3386</v>
      </c>
      <c r="F4" s="145">
        <v>3364</v>
      </c>
      <c r="G4" s="145">
        <v>3212</v>
      </c>
      <c r="H4" s="145">
        <v>3696</v>
      </c>
      <c r="I4" s="145">
        <v>3479</v>
      </c>
      <c r="J4" s="145">
        <v>3863</v>
      </c>
      <c r="K4" s="145">
        <v>3275</v>
      </c>
      <c r="L4" s="146">
        <v>2996</v>
      </c>
      <c r="M4" s="145">
        <v>2799</v>
      </c>
      <c r="N4" s="145">
        <v>4194</v>
      </c>
      <c r="O4" s="145">
        <v>3507</v>
      </c>
      <c r="P4" s="145">
        <v>3274</v>
      </c>
      <c r="Q4" s="145">
        <v>2988</v>
      </c>
      <c r="R4" s="145">
        <v>3066</v>
      </c>
      <c r="S4" s="145">
        <v>3248</v>
      </c>
      <c r="T4" s="145">
        <v>3424</v>
      </c>
      <c r="U4" s="145">
        <v>3345</v>
      </c>
      <c r="V4" s="145">
        <v>3605</v>
      </c>
      <c r="W4" s="145">
        <v>3883</v>
      </c>
      <c r="X4" s="146">
        <v>3593</v>
      </c>
      <c r="Y4" s="145">
        <v>2855</v>
      </c>
      <c r="Z4" s="145">
        <v>3927</v>
      </c>
      <c r="AA4" s="145">
        <v>3488</v>
      </c>
      <c r="AB4" s="145">
        <v>4147</v>
      </c>
      <c r="AC4" s="145">
        <v>3620</v>
      </c>
      <c r="AD4" s="145">
        <v>3617</v>
      </c>
      <c r="AE4" s="145">
        <v>3670</v>
      </c>
      <c r="AF4" s="145">
        <v>3227</v>
      </c>
      <c r="AG4" s="145">
        <v>3189</v>
      </c>
      <c r="AH4" s="145">
        <v>3659</v>
      </c>
      <c r="AI4" s="145">
        <v>3301</v>
      </c>
      <c r="AJ4" s="146">
        <v>3460</v>
      </c>
      <c r="AK4" s="145">
        <v>3420</v>
      </c>
      <c r="AL4" s="145">
        <v>4003</v>
      </c>
      <c r="AM4" s="145">
        <v>3427</v>
      </c>
      <c r="AN4" s="145">
        <v>3712</v>
      </c>
      <c r="AO4" s="145">
        <v>3039</v>
      </c>
      <c r="AP4" s="145">
        <v>3421</v>
      </c>
      <c r="AQ4" s="145">
        <v>3285</v>
      </c>
      <c r="AR4" s="145">
        <v>3191</v>
      </c>
      <c r="AS4" s="145">
        <v>3478</v>
      </c>
      <c r="AV4" s="146"/>
    </row>
    <row r="5" spans="1:49" s="145" customFormat="1" ht="12.75" customHeight="1">
      <c r="A5" s="142" t="s">
        <v>187</v>
      </c>
      <c r="B5" s="145">
        <v>909</v>
      </c>
      <c r="C5" s="145">
        <v>798</v>
      </c>
      <c r="D5" s="145">
        <v>779</v>
      </c>
      <c r="E5" s="145">
        <v>749</v>
      </c>
      <c r="F5" s="145">
        <v>774</v>
      </c>
      <c r="G5" s="145">
        <v>669</v>
      </c>
      <c r="H5" s="145">
        <v>795</v>
      </c>
      <c r="I5" s="145">
        <v>768</v>
      </c>
      <c r="J5" s="145">
        <v>807</v>
      </c>
      <c r="K5" s="145">
        <v>720</v>
      </c>
      <c r="L5" s="145">
        <v>703</v>
      </c>
      <c r="M5" s="145">
        <v>626</v>
      </c>
      <c r="N5" s="145">
        <v>931</v>
      </c>
      <c r="O5" s="145">
        <v>770</v>
      </c>
      <c r="P5" s="145">
        <v>759</v>
      </c>
      <c r="Q5" s="145">
        <v>666</v>
      </c>
      <c r="R5" s="145">
        <v>659</v>
      </c>
      <c r="S5" s="145">
        <v>738</v>
      </c>
      <c r="T5" s="145">
        <v>758</v>
      </c>
      <c r="U5" s="145">
        <v>797</v>
      </c>
      <c r="V5" s="145">
        <v>773</v>
      </c>
      <c r="W5" s="145">
        <v>793</v>
      </c>
      <c r="X5" s="145">
        <v>805</v>
      </c>
      <c r="Y5" s="145">
        <v>705</v>
      </c>
      <c r="Z5" s="145">
        <v>800</v>
      </c>
      <c r="AA5" s="145">
        <v>769</v>
      </c>
      <c r="AB5" s="145">
        <v>937</v>
      </c>
      <c r="AC5" s="145">
        <v>810</v>
      </c>
      <c r="AD5" s="145">
        <v>819</v>
      </c>
      <c r="AE5" s="145">
        <v>881</v>
      </c>
      <c r="AF5" s="145">
        <v>837</v>
      </c>
      <c r="AG5" s="145">
        <v>738</v>
      </c>
      <c r="AH5" s="145">
        <v>841</v>
      </c>
      <c r="AI5" s="145">
        <v>752</v>
      </c>
      <c r="AJ5" s="145">
        <v>912</v>
      </c>
      <c r="AK5" s="145">
        <v>1076</v>
      </c>
      <c r="AL5" s="145">
        <v>983</v>
      </c>
      <c r="AM5" s="145">
        <v>837</v>
      </c>
      <c r="AN5" s="145">
        <v>894</v>
      </c>
      <c r="AO5" s="145">
        <v>710</v>
      </c>
      <c r="AP5" s="145">
        <v>903</v>
      </c>
      <c r="AQ5" s="145">
        <v>779</v>
      </c>
      <c r="AR5" s="145">
        <v>704</v>
      </c>
      <c r="AS5" s="145">
        <v>818</v>
      </c>
    </row>
    <row r="6" spans="1:49" s="145" customFormat="1" ht="12.75" customHeight="1">
      <c r="A6" s="142"/>
    </row>
    <row r="7" spans="1:49" s="145" customFormat="1" ht="12.75" customHeight="1">
      <c r="A7" s="142"/>
    </row>
    <row r="8" spans="1:49" s="145" customFormat="1" ht="12.75" customHeight="1">
      <c r="A8" s="314"/>
      <c r="B8" s="314"/>
      <c r="C8" s="314"/>
      <c r="D8" s="314"/>
      <c r="E8" s="314"/>
      <c r="F8" s="314"/>
      <c r="G8" s="314"/>
      <c r="H8" s="314"/>
      <c r="I8" s="314"/>
    </row>
    <row r="9" spans="1:49" s="145" customFormat="1" ht="12.75" customHeight="1">
      <c r="A9" s="147"/>
      <c r="B9" s="147"/>
    </row>
    <row r="10" spans="1:49" s="145" customFormat="1" ht="12.75" customHeight="1">
      <c r="A10" s="147"/>
      <c r="B10" s="147"/>
    </row>
    <row r="11" spans="1:49" s="145" customFormat="1" ht="12.75" customHeight="1">
      <c r="A11" s="142"/>
    </row>
    <row r="12" spans="1:49" s="145" customFormat="1" ht="12.75" customHeight="1">
      <c r="A12" s="142"/>
    </row>
    <row r="13" spans="1:49" ht="12.75" customHeight="1">
      <c r="A13" s="140" t="s">
        <v>202</v>
      </c>
    </row>
    <row r="14" spans="1:49" ht="12.75" customHeight="1">
      <c r="B14" s="316">
        <v>2019</v>
      </c>
      <c r="C14" s="317"/>
      <c r="D14" s="317"/>
      <c r="E14" s="317"/>
      <c r="F14" s="317"/>
      <c r="G14" s="317"/>
      <c r="H14" s="317"/>
      <c r="I14" s="317"/>
      <c r="J14" s="317"/>
      <c r="K14" s="317"/>
      <c r="L14" s="317"/>
      <c r="M14" s="318"/>
      <c r="N14" s="316">
        <v>2020</v>
      </c>
      <c r="O14" s="317"/>
      <c r="P14" s="317"/>
      <c r="Q14" s="317"/>
      <c r="R14" s="317"/>
      <c r="S14" s="317"/>
      <c r="T14" s="317"/>
      <c r="U14" s="317"/>
      <c r="V14" s="317"/>
      <c r="W14" s="317"/>
      <c r="X14" s="317"/>
      <c r="Y14" s="318"/>
      <c r="Z14" s="316">
        <v>2021</v>
      </c>
      <c r="AA14" s="317"/>
      <c r="AB14" s="317"/>
      <c r="AC14" s="317"/>
      <c r="AD14" s="317"/>
      <c r="AE14" s="317"/>
      <c r="AF14" s="317"/>
      <c r="AG14" s="317"/>
      <c r="AH14" s="317"/>
      <c r="AI14" s="317"/>
      <c r="AJ14" s="317"/>
      <c r="AK14" s="318"/>
      <c r="AL14" s="316">
        <v>2022</v>
      </c>
      <c r="AM14" s="317"/>
      <c r="AN14" s="317"/>
      <c r="AO14" s="317"/>
      <c r="AP14" s="317"/>
      <c r="AQ14" s="317"/>
      <c r="AR14" s="317"/>
      <c r="AS14" s="317"/>
      <c r="AT14" s="317"/>
      <c r="AU14" s="317"/>
      <c r="AV14" s="317"/>
      <c r="AW14" s="318"/>
    </row>
    <row r="15" spans="1:49" s="145" customFormat="1" ht="12.75" customHeight="1">
      <c r="A15" s="143"/>
      <c r="B15" s="148" t="s">
        <v>86</v>
      </c>
      <c r="C15" s="148" t="s">
        <v>72</v>
      </c>
      <c r="D15" s="148" t="s">
        <v>94</v>
      </c>
      <c r="E15" s="148" t="s">
        <v>58</v>
      </c>
      <c r="F15" s="148" t="s">
        <v>94</v>
      </c>
      <c r="G15" s="148" t="s">
        <v>86</v>
      </c>
      <c r="H15" s="148" t="s">
        <v>86</v>
      </c>
      <c r="I15" s="148" t="s">
        <v>58</v>
      </c>
      <c r="J15" s="148" t="s">
        <v>200</v>
      </c>
      <c r="K15" s="148" t="s">
        <v>201</v>
      </c>
      <c r="L15" s="148" t="s">
        <v>96</v>
      </c>
      <c r="M15" s="148" t="s">
        <v>69</v>
      </c>
      <c r="N15" s="148" t="s">
        <v>86</v>
      </c>
      <c r="O15" s="148" t="s">
        <v>72</v>
      </c>
      <c r="P15" s="148" t="s">
        <v>94</v>
      </c>
      <c r="Q15" s="148" t="s">
        <v>58</v>
      </c>
      <c r="R15" s="148" t="s">
        <v>94</v>
      </c>
      <c r="S15" s="148" t="s">
        <v>86</v>
      </c>
      <c r="T15" s="148" t="s">
        <v>86</v>
      </c>
      <c r="U15" s="148" t="s">
        <v>58</v>
      </c>
      <c r="V15" s="148" t="s">
        <v>200</v>
      </c>
      <c r="W15" s="148" t="s">
        <v>201</v>
      </c>
      <c r="X15" s="148" t="s">
        <v>96</v>
      </c>
      <c r="Y15" s="148" t="s">
        <v>69</v>
      </c>
      <c r="Z15" s="148" t="s">
        <v>86</v>
      </c>
      <c r="AA15" s="148" t="s">
        <v>72</v>
      </c>
      <c r="AB15" s="148" t="s">
        <v>94</v>
      </c>
      <c r="AC15" s="148" t="s">
        <v>58</v>
      </c>
      <c r="AD15" s="148" t="s">
        <v>94</v>
      </c>
      <c r="AE15" s="148" t="s">
        <v>86</v>
      </c>
      <c r="AF15" s="148" t="s">
        <v>86</v>
      </c>
      <c r="AG15" s="148" t="s">
        <v>58</v>
      </c>
      <c r="AH15" s="148" t="s">
        <v>200</v>
      </c>
      <c r="AI15" s="148" t="s">
        <v>201</v>
      </c>
      <c r="AJ15" s="148" t="s">
        <v>96</v>
      </c>
      <c r="AK15" s="148" t="s">
        <v>69</v>
      </c>
      <c r="AL15" s="148" t="s">
        <v>86</v>
      </c>
      <c r="AM15" s="148" t="s">
        <v>72</v>
      </c>
      <c r="AN15" s="148" t="s">
        <v>94</v>
      </c>
      <c r="AO15" s="148" t="s">
        <v>58</v>
      </c>
      <c r="AP15" s="148" t="s">
        <v>94</v>
      </c>
      <c r="AQ15" s="148" t="s">
        <v>86</v>
      </c>
      <c r="AR15" s="148" t="s">
        <v>86</v>
      </c>
      <c r="AS15" s="148" t="s">
        <v>58</v>
      </c>
      <c r="AT15" s="148" t="s">
        <v>200</v>
      </c>
      <c r="AU15" s="148" t="s">
        <v>201</v>
      </c>
      <c r="AV15" s="148" t="s">
        <v>96</v>
      </c>
      <c r="AW15" s="148" t="s">
        <v>69</v>
      </c>
    </row>
    <row r="16" spans="1:49" s="145" customFormat="1" ht="12.75" customHeight="1">
      <c r="A16" s="142" t="s">
        <v>185</v>
      </c>
      <c r="B16" s="145">
        <v>4050</v>
      </c>
      <c r="C16" s="145">
        <v>3159</v>
      </c>
      <c r="D16" s="145">
        <v>3012</v>
      </c>
      <c r="E16" s="145">
        <v>2705</v>
      </c>
      <c r="F16" s="145">
        <v>2753</v>
      </c>
      <c r="G16" s="145">
        <v>2624</v>
      </c>
      <c r="H16" s="145">
        <v>2949</v>
      </c>
      <c r="I16" s="145">
        <v>2877</v>
      </c>
      <c r="J16" s="145">
        <v>3041</v>
      </c>
      <c r="K16" s="145">
        <v>2611</v>
      </c>
      <c r="L16" s="145">
        <v>2400</v>
      </c>
      <c r="M16" s="145">
        <v>3532</v>
      </c>
      <c r="N16" s="145">
        <v>3761</v>
      </c>
      <c r="O16" s="145">
        <v>2658</v>
      </c>
      <c r="P16" s="145">
        <v>2675</v>
      </c>
      <c r="Q16" s="145">
        <v>1492</v>
      </c>
      <c r="R16" s="145">
        <v>1606</v>
      </c>
      <c r="S16" s="145">
        <v>1849</v>
      </c>
      <c r="T16" s="145">
        <v>2258</v>
      </c>
      <c r="U16" s="145">
        <v>2120</v>
      </c>
      <c r="V16" s="145">
        <v>2527</v>
      </c>
      <c r="W16" s="145">
        <v>2692</v>
      </c>
      <c r="X16" s="145">
        <v>2926</v>
      </c>
      <c r="Y16" s="145">
        <v>3327</v>
      </c>
      <c r="Z16" s="145">
        <v>3203</v>
      </c>
      <c r="AA16" s="145">
        <v>2449</v>
      </c>
      <c r="AB16" s="145">
        <v>2719</v>
      </c>
      <c r="AC16" s="145">
        <v>2398</v>
      </c>
      <c r="AD16" s="145">
        <v>2006</v>
      </c>
      <c r="AE16" s="145">
        <v>2157</v>
      </c>
      <c r="AF16" s="145">
        <v>2387</v>
      </c>
      <c r="AG16" s="145">
        <v>2208</v>
      </c>
      <c r="AH16" s="145">
        <v>2547</v>
      </c>
      <c r="AI16" s="145">
        <v>2418</v>
      </c>
      <c r="AJ16" s="145">
        <v>2805</v>
      </c>
      <c r="AK16" s="145">
        <v>3297</v>
      </c>
      <c r="AL16" s="145">
        <v>3579</v>
      </c>
      <c r="AM16" s="145">
        <v>2751</v>
      </c>
      <c r="AN16" s="145">
        <v>2692</v>
      </c>
      <c r="AO16" s="145">
        <v>2162</v>
      </c>
      <c r="AP16" s="145">
        <v>2259</v>
      </c>
      <c r="AQ16" s="145">
        <v>2571</v>
      </c>
      <c r="AR16" s="145">
        <v>2483</v>
      </c>
      <c r="AS16" s="145">
        <v>2190</v>
      </c>
    </row>
    <row r="17" spans="1:45" s="145" customFormat="1" ht="12.75" customHeight="1">
      <c r="A17" s="142" t="s">
        <v>290</v>
      </c>
      <c r="B17" s="145">
        <v>802</v>
      </c>
      <c r="C17" s="145">
        <v>593</v>
      </c>
      <c r="D17" s="145">
        <v>608</v>
      </c>
      <c r="E17" s="145">
        <v>481</v>
      </c>
      <c r="F17" s="145">
        <v>546</v>
      </c>
      <c r="G17" s="145">
        <v>537</v>
      </c>
      <c r="H17" s="145">
        <v>543</v>
      </c>
      <c r="I17" s="145">
        <v>528</v>
      </c>
      <c r="J17" s="145">
        <v>609</v>
      </c>
      <c r="K17" s="145">
        <v>523</v>
      </c>
      <c r="L17" s="145">
        <v>447</v>
      </c>
      <c r="M17" s="145">
        <v>577</v>
      </c>
      <c r="N17" s="145">
        <v>764</v>
      </c>
      <c r="O17" s="145">
        <v>521</v>
      </c>
      <c r="P17" s="145">
        <v>544</v>
      </c>
      <c r="Q17" s="145">
        <v>316</v>
      </c>
      <c r="R17" s="145">
        <v>348</v>
      </c>
      <c r="S17" s="145">
        <v>381</v>
      </c>
      <c r="T17" s="145">
        <v>477</v>
      </c>
      <c r="U17" s="145">
        <v>504</v>
      </c>
      <c r="V17" s="145">
        <v>606</v>
      </c>
      <c r="W17" s="145">
        <v>554</v>
      </c>
      <c r="X17" s="145">
        <v>615</v>
      </c>
      <c r="Y17" s="145">
        <v>788</v>
      </c>
      <c r="Z17" s="145">
        <v>764</v>
      </c>
      <c r="AA17" s="145">
        <v>619</v>
      </c>
      <c r="AB17" s="145">
        <v>639</v>
      </c>
      <c r="AC17" s="145">
        <v>549</v>
      </c>
      <c r="AD17" s="145">
        <v>454</v>
      </c>
      <c r="AE17" s="145">
        <v>499</v>
      </c>
      <c r="AF17" s="145">
        <v>532</v>
      </c>
      <c r="AG17" s="145">
        <v>460</v>
      </c>
      <c r="AH17" s="145">
        <v>521</v>
      </c>
      <c r="AI17" s="145">
        <v>520</v>
      </c>
      <c r="AJ17" s="145">
        <v>584</v>
      </c>
      <c r="AK17" s="145">
        <v>658</v>
      </c>
      <c r="AL17" s="145">
        <v>745</v>
      </c>
      <c r="AM17" s="145">
        <v>710</v>
      </c>
      <c r="AN17" s="145">
        <v>576</v>
      </c>
      <c r="AO17" s="145">
        <v>508</v>
      </c>
      <c r="AP17" s="145">
        <v>456</v>
      </c>
      <c r="AQ17" s="145">
        <v>611</v>
      </c>
      <c r="AR17" s="145">
        <v>453</v>
      </c>
      <c r="AS17" s="145">
        <v>458</v>
      </c>
    </row>
    <row r="18" spans="1:45" s="145" customFormat="1" ht="12.75" customHeight="1">
      <c r="A18" s="142"/>
    </row>
    <row r="19" spans="1:45" s="145" customFormat="1" ht="12.75" customHeight="1">
      <c r="A19" s="314"/>
      <c r="B19" s="314"/>
      <c r="C19" s="314"/>
      <c r="D19" s="314"/>
      <c r="E19" s="314"/>
      <c r="F19" s="314"/>
      <c r="G19" s="314"/>
      <c r="H19" s="314"/>
      <c r="I19" s="314"/>
    </row>
    <row r="20" spans="1:45" s="145" customFormat="1" ht="12.75" customHeight="1">
      <c r="A20" s="147"/>
      <c r="B20" s="147"/>
    </row>
    <row r="21" spans="1:45" s="145" customFormat="1" ht="12.75" customHeight="1">
      <c r="A21" s="147"/>
      <c r="B21" s="147"/>
    </row>
    <row r="22" spans="1:45" s="145" customFormat="1" ht="12.75" customHeight="1">
      <c r="A22" s="142"/>
    </row>
    <row r="23" spans="1:45" s="145" customFormat="1" ht="12.75" customHeight="1">
      <c r="A23" s="142"/>
    </row>
    <row r="24" spans="1:45" s="145" customFormat="1" ht="12.75" customHeight="1">
      <c r="A24" s="142"/>
    </row>
    <row r="25" spans="1:45" s="48" customFormat="1" ht="15.75" customHeight="1">
      <c r="A25" s="149" t="s">
        <v>199</v>
      </c>
      <c r="Z25" s="145"/>
    </row>
    <row r="26" spans="1:45" s="48" customFormat="1" ht="11.25">
      <c r="Z26" s="145"/>
    </row>
    <row r="27" spans="1:45" s="48" customFormat="1" ht="11.25">
      <c r="A27" s="239" t="s">
        <v>198</v>
      </c>
      <c r="B27" s="240" t="s">
        <v>195</v>
      </c>
      <c r="C27" s="241" t="s">
        <v>125</v>
      </c>
      <c r="D27" s="242" t="s">
        <v>141</v>
      </c>
      <c r="E27" s="243" t="s">
        <v>196</v>
      </c>
      <c r="F27" s="243" t="s">
        <v>196</v>
      </c>
      <c r="G27" s="244" t="s">
        <v>193</v>
      </c>
      <c r="Z27" s="145"/>
    </row>
    <row r="28" spans="1:45" s="48" customFormat="1" ht="12.75" customHeight="1">
      <c r="A28" s="150" t="s">
        <v>61</v>
      </c>
      <c r="B28" s="236" t="s">
        <v>62</v>
      </c>
      <c r="C28" s="151">
        <f>'Tab 3'!$D$12</f>
        <v>7</v>
      </c>
      <c r="D28" s="151">
        <f>'Tab 7'!$D$12</f>
        <v>7</v>
      </c>
      <c r="E28" s="152">
        <f t="shared" ref="E28:E39" si="0">C28*100/G28</f>
        <v>50</v>
      </c>
      <c r="F28" s="152">
        <f t="shared" ref="F28:F39" si="1">D28*100/G28</f>
        <v>50</v>
      </c>
      <c r="G28" s="59">
        <f t="shared" ref="G28:G38" si="2">SUM(C28:D28)</f>
        <v>14</v>
      </c>
      <c r="Z28" s="145"/>
    </row>
    <row r="29" spans="1:45" s="48" customFormat="1" ht="12.75" customHeight="1">
      <c r="A29" s="150" t="s">
        <v>72</v>
      </c>
      <c r="B29" s="236" t="s">
        <v>73</v>
      </c>
      <c r="C29" s="151">
        <f>'Tab 3'!$D$30</f>
        <v>62</v>
      </c>
      <c r="D29" s="151">
        <f>'Tab 7'!$D$30</f>
        <v>32</v>
      </c>
      <c r="E29" s="152">
        <f t="shared" si="0"/>
        <v>65.957446808510639</v>
      </c>
      <c r="F29" s="152">
        <f t="shared" si="1"/>
        <v>34.042553191489361</v>
      </c>
      <c r="G29" s="59">
        <f t="shared" si="2"/>
        <v>94</v>
      </c>
      <c r="Z29" s="145"/>
    </row>
    <row r="30" spans="1:45" s="48" customFormat="1" ht="11.25">
      <c r="A30" s="153" t="s">
        <v>76</v>
      </c>
      <c r="B30" s="237" t="s">
        <v>188</v>
      </c>
      <c r="C30" s="151">
        <f>'Tab 3'!D35</f>
        <v>151</v>
      </c>
      <c r="D30" s="151">
        <f>'Tab 7'!D35</f>
        <v>111</v>
      </c>
      <c r="E30" s="152">
        <f t="shared" si="0"/>
        <v>57.63358778625954</v>
      </c>
      <c r="F30" s="152">
        <f t="shared" si="1"/>
        <v>42.36641221374046</v>
      </c>
      <c r="G30" s="59">
        <f t="shared" si="2"/>
        <v>262</v>
      </c>
      <c r="Z30" s="145"/>
    </row>
    <row r="31" spans="1:45" s="48" customFormat="1" ht="12.75" customHeight="1">
      <c r="A31" s="150" t="s">
        <v>82</v>
      </c>
      <c r="B31" s="236" t="s">
        <v>83</v>
      </c>
      <c r="C31" s="151">
        <f>'Tab 3'!$D$44</f>
        <v>129</v>
      </c>
      <c r="D31" s="151">
        <f>'Tab 7'!$D$44</f>
        <v>91</v>
      </c>
      <c r="E31" s="152">
        <f t="shared" si="0"/>
        <v>58.636363636363633</v>
      </c>
      <c r="F31" s="152">
        <f t="shared" si="1"/>
        <v>41.363636363636367</v>
      </c>
      <c r="G31" s="59">
        <f t="shared" si="2"/>
        <v>220</v>
      </c>
      <c r="Z31" s="145"/>
    </row>
    <row r="32" spans="1:45" s="48" customFormat="1" ht="11.25">
      <c r="A32" s="153" t="s">
        <v>86</v>
      </c>
      <c r="B32" s="236" t="s">
        <v>87</v>
      </c>
      <c r="C32" s="151">
        <f>'Tab 3'!$D$48</f>
        <v>73</v>
      </c>
      <c r="D32" s="151">
        <f>'Tab 7'!$D$48</f>
        <v>37</v>
      </c>
      <c r="E32" s="152">
        <f t="shared" si="0"/>
        <v>66.36363636363636</v>
      </c>
      <c r="F32" s="152">
        <f t="shared" si="1"/>
        <v>33.636363636363633</v>
      </c>
      <c r="G32" s="59">
        <f t="shared" si="2"/>
        <v>110</v>
      </c>
      <c r="Z32" s="145"/>
    </row>
    <row r="33" spans="1:26" s="48" customFormat="1" ht="11.25">
      <c r="A33" s="153" t="s">
        <v>91</v>
      </c>
      <c r="B33" s="246" t="s">
        <v>287</v>
      </c>
      <c r="C33" s="151">
        <f>'Tab 3'!$D$54</f>
        <v>42</v>
      </c>
      <c r="D33" s="151">
        <f>'Tab 7'!$D$54</f>
        <v>20</v>
      </c>
      <c r="E33" s="152">
        <f t="shared" si="0"/>
        <v>67.741935483870961</v>
      </c>
      <c r="F33" s="152">
        <f t="shared" si="1"/>
        <v>32.258064516129032</v>
      </c>
      <c r="G33" s="59">
        <f t="shared" si="2"/>
        <v>62</v>
      </c>
      <c r="Z33" s="145"/>
    </row>
    <row r="34" spans="1:26" s="48" customFormat="1" ht="12.75" customHeight="1">
      <c r="A34" s="153" t="s">
        <v>92</v>
      </c>
      <c r="B34" s="238" t="s">
        <v>93</v>
      </c>
      <c r="C34" s="151">
        <f>'Tab 3'!$D$57</f>
        <v>55</v>
      </c>
      <c r="D34" s="151">
        <f>'Tab 7'!$D$57</f>
        <v>17</v>
      </c>
      <c r="E34" s="152">
        <f t="shared" si="0"/>
        <v>76.388888888888886</v>
      </c>
      <c r="F34" s="152">
        <f t="shared" si="1"/>
        <v>23.611111111111111</v>
      </c>
      <c r="G34" s="59">
        <f t="shared" si="2"/>
        <v>72</v>
      </c>
      <c r="Z34" s="145"/>
    </row>
    <row r="35" spans="1:26" s="48" customFormat="1" ht="11.25">
      <c r="A35" s="153" t="s">
        <v>94</v>
      </c>
      <c r="B35" s="237" t="s">
        <v>189</v>
      </c>
      <c r="C35" s="151">
        <f>'Tab 3'!$D$59</f>
        <v>110</v>
      </c>
      <c r="D35" s="151">
        <f>'Tab 7'!$D$59</f>
        <v>36</v>
      </c>
      <c r="E35" s="152">
        <f t="shared" si="0"/>
        <v>75.342465753424662</v>
      </c>
      <c r="F35" s="152">
        <f t="shared" si="1"/>
        <v>24.657534246575342</v>
      </c>
      <c r="G35" s="59">
        <f t="shared" si="2"/>
        <v>146</v>
      </c>
      <c r="Z35" s="145"/>
    </row>
    <row r="36" spans="1:26" s="48" customFormat="1" ht="11.25">
      <c r="A36" s="153" t="s">
        <v>96</v>
      </c>
      <c r="B36" s="246" t="s">
        <v>288</v>
      </c>
      <c r="C36" s="151">
        <f>'Tab 3'!$D$63</f>
        <v>75</v>
      </c>
      <c r="D36" s="151">
        <f>'Tab 7'!$D$63</f>
        <v>33</v>
      </c>
      <c r="E36" s="152">
        <f t="shared" si="0"/>
        <v>69.444444444444443</v>
      </c>
      <c r="F36" s="152">
        <f t="shared" si="1"/>
        <v>30.555555555555557</v>
      </c>
      <c r="G36" s="59">
        <f t="shared" si="2"/>
        <v>108</v>
      </c>
      <c r="Z36" s="145"/>
    </row>
    <row r="37" spans="1:26" s="48" customFormat="1" ht="11.25">
      <c r="A37" s="153" t="s">
        <v>101</v>
      </c>
      <c r="B37" s="238" t="s">
        <v>102</v>
      </c>
      <c r="C37" s="151">
        <f>'Tab 3'!$D$73</f>
        <v>9</v>
      </c>
      <c r="D37" s="151">
        <f>'Tab 7'!$D$73</f>
        <v>7</v>
      </c>
      <c r="E37" s="152">
        <f t="shared" si="0"/>
        <v>56.25</v>
      </c>
      <c r="F37" s="152">
        <f t="shared" si="1"/>
        <v>43.75</v>
      </c>
      <c r="G37" s="59">
        <f t="shared" si="2"/>
        <v>16</v>
      </c>
      <c r="Z37" s="145"/>
    </row>
    <row r="38" spans="1:26" s="48" customFormat="1" ht="11.25">
      <c r="A38" s="153" t="s">
        <v>197</v>
      </c>
      <c r="B38" s="247" t="s">
        <v>289</v>
      </c>
      <c r="C38" s="151">
        <f>SUM(C41:C48)</f>
        <v>105</v>
      </c>
      <c r="D38" s="151">
        <f>SUM(D41:D48)</f>
        <v>67</v>
      </c>
      <c r="E38" s="152">
        <f t="shared" si="0"/>
        <v>61.046511627906973</v>
      </c>
      <c r="F38" s="152">
        <f t="shared" si="1"/>
        <v>38.953488372093027</v>
      </c>
      <c r="G38" s="59">
        <f t="shared" si="2"/>
        <v>172</v>
      </c>
      <c r="Z38" s="145"/>
    </row>
    <row r="39" spans="1:26" s="51" customFormat="1" ht="11.25">
      <c r="A39" s="154" t="s">
        <v>104</v>
      </c>
      <c r="B39" s="139" t="s">
        <v>0</v>
      </c>
      <c r="C39" s="54">
        <f>SUM(C28:C38)</f>
        <v>818</v>
      </c>
      <c r="D39" s="54">
        <f>SUM(D28:D38)</f>
        <v>458</v>
      </c>
      <c r="E39" s="155">
        <f t="shared" si="0"/>
        <v>64.106583072100307</v>
      </c>
      <c r="F39" s="155">
        <f t="shared" si="1"/>
        <v>35.893416927899686</v>
      </c>
      <c r="G39" s="156">
        <f>SUM(G28:G38)</f>
        <v>1276</v>
      </c>
    </row>
    <row r="40" spans="1:26" s="51" customFormat="1" ht="11.25">
      <c r="A40" s="76"/>
      <c r="B40" s="53"/>
      <c r="C40" s="54"/>
      <c r="D40" s="54"/>
    </row>
    <row r="41" spans="1:26" s="51" customFormat="1" ht="11.25">
      <c r="A41" s="157" t="s">
        <v>58</v>
      </c>
      <c r="B41" s="48" t="s">
        <v>59</v>
      </c>
      <c r="C41" s="157" t="str">
        <f>'Tab 3'!$D$8</f>
        <v>–</v>
      </c>
      <c r="D41" s="157">
        <f>'Tab 7'!$D$8</f>
        <v>1</v>
      </c>
    </row>
    <row r="42" spans="1:26" s="51" customFormat="1" ht="11.25">
      <c r="A42" s="157" t="s">
        <v>60</v>
      </c>
      <c r="B42" s="48" t="s">
        <v>190</v>
      </c>
      <c r="C42" s="157" t="str">
        <f>'Tab 3'!$D$10</f>
        <v>–</v>
      </c>
      <c r="D42" s="157">
        <f>'Tab 7'!$D$10</f>
        <v>1</v>
      </c>
    </row>
    <row r="43" spans="1:26" s="51" customFormat="1" ht="11.25">
      <c r="A43" s="157" t="s">
        <v>69</v>
      </c>
      <c r="B43" s="48" t="s">
        <v>70</v>
      </c>
      <c r="C43" s="157">
        <f>'Tab 3'!$D$26</f>
        <v>6</v>
      </c>
      <c r="D43" s="157">
        <f>'Tab 7'!$D$26</f>
        <v>3</v>
      </c>
    </row>
    <row r="44" spans="1:26" s="51" customFormat="1" ht="11.25">
      <c r="A44" s="157" t="s">
        <v>71</v>
      </c>
      <c r="B44" s="48" t="s">
        <v>191</v>
      </c>
      <c r="C44" s="157" t="str">
        <f>'Tab 3'!$D$28</f>
        <v>–</v>
      </c>
      <c r="D44" s="157" t="str">
        <f>'Tab 7'!$D$28</f>
        <v>–</v>
      </c>
    </row>
    <row r="45" spans="1:26" s="51" customFormat="1" ht="11.25">
      <c r="A45" s="157" t="s">
        <v>79</v>
      </c>
      <c r="B45" s="48" t="s">
        <v>80</v>
      </c>
      <c r="C45" s="157">
        <f>'Tab 3'!$D$40</f>
        <v>42</v>
      </c>
      <c r="D45" s="157">
        <f>'Tab 7'!$D$40</f>
        <v>28</v>
      </c>
    </row>
    <row r="46" spans="1:26" s="48" customFormat="1" ht="11.25">
      <c r="A46" s="157" t="s">
        <v>97</v>
      </c>
      <c r="B46" s="48" t="s">
        <v>98</v>
      </c>
      <c r="C46" s="157">
        <f>'Tab 3'!$D$69</f>
        <v>7</v>
      </c>
      <c r="D46" s="157">
        <f>'Tab 7'!$D$69</f>
        <v>6</v>
      </c>
    </row>
    <row r="47" spans="1:26" s="48" customFormat="1" ht="11.25">
      <c r="A47" s="157" t="s">
        <v>99</v>
      </c>
      <c r="B47" s="48" t="s">
        <v>100</v>
      </c>
      <c r="C47" s="157">
        <f>'Tab 3'!$D$71</f>
        <v>17</v>
      </c>
      <c r="D47" s="157">
        <f>'Tab 7'!$D$71</f>
        <v>7</v>
      </c>
    </row>
    <row r="48" spans="1:26" s="48" customFormat="1" ht="11.25">
      <c r="A48" s="157" t="s">
        <v>103</v>
      </c>
      <c r="B48" s="48" t="s">
        <v>192</v>
      </c>
      <c r="C48" s="157">
        <f>'Tab 3'!$D$75</f>
        <v>33</v>
      </c>
      <c r="D48" s="157">
        <f>'Tab 7'!$D$75</f>
        <v>21</v>
      </c>
    </row>
    <row r="49" spans="1:12" s="145" customFormat="1" ht="12.75" customHeight="1">
      <c r="A49" s="142"/>
      <c r="L49" s="48"/>
    </row>
    <row r="50" spans="1:12" s="145" customFormat="1" ht="12.75" customHeight="1">
      <c r="A50" s="142"/>
      <c r="L50" s="48"/>
    </row>
    <row r="51" spans="1:12" s="145" customFormat="1" ht="12.75" customHeight="1">
      <c r="A51" s="142"/>
    </row>
    <row r="52" spans="1:12" s="145" customFormat="1" ht="12.75" customHeight="1">
      <c r="A52" s="142"/>
    </row>
    <row r="53" spans="1:12" s="48" customFormat="1" ht="15" customHeight="1">
      <c r="A53" s="158" t="s">
        <v>194</v>
      </c>
    </row>
    <row r="54" spans="1:12" s="48" customFormat="1" ht="11.25">
      <c r="A54" s="159" t="s">
        <v>175</v>
      </c>
      <c r="B54" s="159" t="s">
        <v>184</v>
      </c>
      <c r="C54" s="159" t="s">
        <v>185</v>
      </c>
    </row>
    <row r="55" spans="1:12" s="48" customFormat="1" ht="22.5" customHeight="1">
      <c r="A55" s="160" t="s">
        <v>163</v>
      </c>
      <c r="B55" s="48">
        <f>'Tab 11'!$C$8</f>
        <v>609</v>
      </c>
      <c r="C55" s="48">
        <f>'Tab 11'!$C$23</f>
        <v>364</v>
      </c>
    </row>
    <row r="56" spans="1:12" s="48" customFormat="1" ht="11.25">
      <c r="A56" s="161" t="s">
        <v>164</v>
      </c>
      <c r="B56" s="48">
        <f>'Tab 11'!$C$9</f>
        <v>300</v>
      </c>
      <c r="C56" s="48">
        <f>'Tab 11'!$C$24</f>
        <v>196</v>
      </c>
    </row>
    <row r="57" spans="1:12" s="48" customFormat="1" ht="11.25">
      <c r="A57" s="161" t="s">
        <v>165</v>
      </c>
      <c r="B57" s="48">
        <f>'Tab 11'!$C$10</f>
        <v>241</v>
      </c>
      <c r="C57" s="48">
        <f>'Tab 11'!$C$25</f>
        <v>143</v>
      </c>
    </row>
    <row r="58" spans="1:12" s="48" customFormat="1" ht="12" customHeight="1">
      <c r="A58" s="161" t="s">
        <v>166</v>
      </c>
      <c r="B58" s="48">
        <f>'Tab 11'!$C$11</f>
        <v>343</v>
      </c>
      <c r="C58" s="48">
        <f>'Tab 11'!$C$26</f>
        <v>212</v>
      </c>
    </row>
    <row r="59" spans="1:12" s="48" customFormat="1" ht="11.25">
      <c r="A59" s="161" t="s">
        <v>167</v>
      </c>
      <c r="B59" s="48">
        <f>'Tab 11'!$C$12</f>
        <v>180</v>
      </c>
      <c r="C59" s="48">
        <f>'Tab 11'!$C$27</f>
        <v>146</v>
      </c>
    </row>
    <row r="60" spans="1:12" s="48" customFormat="1" ht="11.25">
      <c r="A60" s="161" t="s">
        <v>168</v>
      </c>
      <c r="B60" s="48">
        <f>'Tab 11'!$C$13</f>
        <v>285</v>
      </c>
      <c r="C60" s="48">
        <f>'Tab 11'!$C$28</f>
        <v>112</v>
      </c>
    </row>
    <row r="61" spans="1:12" s="48" customFormat="1" ht="11.25">
      <c r="A61" s="161" t="s">
        <v>169</v>
      </c>
      <c r="B61" s="48">
        <f>'Tab 11'!$C$14</f>
        <v>363</v>
      </c>
      <c r="C61" s="48">
        <f>'Tab 11'!$C$29</f>
        <v>236</v>
      </c>
    </row>
    <row r="62" spans="1:12" s="48" customFormat="1" ht="11.25">
      <c r="A62" s="161" t="s">
        <v>170</v>
      </c>
      <c r="B62" s="48">
        <f>'Tab 11'!$C$15</f>
        <v>420</v>
      </c>
      <c r="C62" s="48">
        <f>'Tab 11'!$C$30</f>
        <v>83</v>
      </c>
    </row>
    <row r="63" spans="1:12" s="48" customFormat="1" ht="11.25">
      <c r="A63" s="161" t="s">
        <v>171</v>
      </c>
      <c r="B63" s="48">
        <f>'Tab 11'!$C$16</f>
        <v>224</v>
      </c>
      <c r="C63" s="48">
        <f>'Tab 11'!$C$31</f>
        <v>253</v>
      </c>
    </row>
    <row r="64" spans="1:12" s="48" customFormat="1" ht="11.25">
      <c r="A64" s="161" t="s">
        <v>172</v>
      </c>
      <c r="B64" s="48">
        <f>'Tab 11'!$C$17</f>
        <v>179</v>
      </c>
      <c r="C64" s="48">
        <f>'Tab 11'!$C$32</f>
        <v>140</v>
      </c>
    </row>
    <row r="65" spans="1:3" s="48" customFormat="1" ht="11.25">
      <c r="A65" s="161" t="s">
        <v>173</v>
      </c>
      <c r="B65" s="48">
        <f>'Tab 11'!$C$18</f>
        <v>166</v>
      </c>
      <c r="C65" s="48">
        <f>'Tab 11'!$C$33</f>
        <v>100</v>
      </c>
    </row>
    <row r="66" spans="1:3" s="48" customFormat="1" ht="11.25">
      <c r="A66" s="161" t="s">
        <v>174</v>
      </c>
      <c r="B66" s="48">
        <f>'Tab 11'!$C$19</f>
        <v>168</v>
      </c>
      <c r="C66" s="48">
        <f>'Tab 11'!$C$34</f>
        <v>205</v>
      </c>
    </row>
    <row r="67" spans="1:3" s="48" customFormat="1" ht="11.25">
      <c r="A67" s="162" t="s">
        <v>186</v>
      </c>
      <c r="B67" s="54">
        <f>SUM(B55:B66)</f>
        <v>3478</v>
      </c>
      <c r="C67" s="54">
        <f>SUM(C55:C66)</f>
        <v>2190</v>
      </c>
    </row>
    <row r="68" spans="1:3" s="145" customFormat="1" ht="12.75" customHeight="1">
      <c r="A68" s="142"/>
    </row>
    <row r="69" spans="1:3" s="145" customFormat="1" ht="12.75" customHeight="1">
      <c r="A69" s="142"/>
    </row>
    <row r="70" spans="1:3" s="145" customFormat="1" ht="12.75" customHeight="1">
      <c r="A70" s="142"/>
    </row>
    <row r="71" spans="1:3" s="145" customFormat="1" ht="12.75" customHeight="1">
      <c r="A71" s="142"/>
    </row>
    <row r="72" spans="1:3" s="145" customFormat="1" ht="12.75" customHeight="1">
      <c r="A72" s="142"/>
    </row>
    <row r="73" spans="1:3" s="145" customFormat="1" ht="12.75" customHeight="1">
      <c r="A73" s="142"/>
    </row>
    <row r="74" spans="1:3" s="145" customFormat="1" ht="12.75" customHeight="1">
      <c r="A74" s="142"/>
    </row>
    <row r="75" spans="1:3" s="145" customFormat="1" ht="12.75" customHeight="1">
      <c r="A75" s="142"/>
    </row>
    <row r="76" spans="1:3" s="145" customFormat="1" ht="12.75" customHeight="1">
      <c r="A76" s="142"/>
    </row>
    <row r="77" spans="1:3" s="145" customFormat="1" ht="12.75" customHeight="1">
      <c r="A77" s="142"/>
    </row>
    <row r="78" spans="1:3" s="145" customFormat="1" ht="12.75" customHeight="1">
      <c r="A78" s="142"/>
    </row>
    <row r="79" spans="1:3" s="145" customFormat="1" ht="12.75" customHeight="1">
      <c r="A79" s="142"/>
    </row>
    <row r="80" spans="1:3" s="145" customFormat="1" ht="12.75" customHeight="1">
      <c r="A80" s="142"/>
    </row>
    <row r="81" spans="1:1" s="145" customFormat="1" ht="12.75" customHeight="1">
      <c r="A81" s="142"/>
    </row>
    <row r="82" spans="1:1" s="145" customFormat="1" ht="12.75" customHeight="1">
      <c r="A82" s="142"/>
    </row>
    <row r="83" spans="1:1" s="145" customFormat="1" ht="12.75" customHeight="1">
      <c r="A83" s="142"/>
    </row>
    <row r="84" spans="1:1" s="145" customFormat="1" ht="12.75" customHeight="1">
      <c r="A84" s="142"/>
    </row>
    <row r="85" spans="1:1" s="145" customFormat="1" ht="12.75" customHeight="1">
      <c r="A85" s="142"/>
    </row>
    <row r="86" spans="1:1" s="145" customFormat="1" ht="12.75" customHeight="1">
      <c r="A86" s="142"/>
    </row>
    <row r="87" spans="1:1" s="145" customFormat="1" ht="12.75" customHeight="1">
      <c r="A87" s="142"/>
    </row>
    <row r="88" spans="1:1" s="145" customFormat="1" ht="12.75" customHeight="1">
      <c r="A88" s="142"/>
    </row>
    <row r="89" spans="1:1" s="145" customFormat="1" ht="12.75" customHeight="1">
      <c r="A89" s="142"/>
    </row>
    <row r="90" spans="1:1" s="145" customFormat="1" ht="12.75" customHeight="1">
      <c r="A90" s="142"/>
    </row>
    <row r="91" spans="1:1" s="145" customFormat="1" ht="12.75" customHeight="1">
      <c r="A91" s="142"/>
    </row>
    <row r="92" spans="1:1" s="145" customFormat="1" ht="12.75" customHeight="1">
      <c r="A92" s="142"/>
    </row>
    <row r="93" spans="1:1" s="145" customFormat="1" ht="12.75" customHeight="1">
      <c r="A93" s="142"/>
    </row>
    <row r="94" spans="1:1" s="145" customFormat="1" ht="12.75" customHeight="1">
      <c r="A94" s="142"/>
    </row>
    <row r="95" spans="1:1" s="145" customFormat="1" ht="12.75" customHeight="1">
      <c r="A95" s="142"/>
    </row>
    <row r="96" spans="1:1" s="145" customFormat="1" ht="12.75" customHeight="1">
      <c r="A96" s="142"/>
    </row>
    <row r="97" spans="1:1" s="145" customFormat="1" ht="12.75" customHeight="1">
      <c r="A97" s="142"/>
    </row>
    <row r="98" spans="1:1" s="145" customFormat="1" ht="12.75" customHeight="1">
      <c r="A98" s="142"/>
    </row>
    <row r="99" spans="1:1" s="145" customFormat="1" ht="12.75" customHeight="1">
      <c r="A99" s="142"/>
    </row>
    <row r="100" spans="1:1" s="145" customFormat="1" ht="12.75" customHeight="1">
      <c r="A100" s="142"/>
    </row>
    <row r="101" spans="1:1" s="145" customFormat="1" ht="12.75" customHeight="1">
      <c r="A101" s="142"/>
    </row>
    <row r="102" spans="1:1" s="145" customFormat="1" ht="12.75" customHeight="1">
      <c r="A102" s="142"/>
    </row>
    <row r="103" spans="1:1" s="145" customFormat="1" ht="12.75" customHeight="1">
      <c r="A103" s="142"/>
    </row>
    <row r="104" spans="1:1" s="145" customFormat="1" ht="12.75" customHeight="1">
      <c r="A104" s="142"/>
    </row>
    <row r="105" spans="1:1" s="145" customFormat="1" ht="12.75" customHeight="1">
      <c r="A105" s="142"/>
    </row>
    <row r="106" spans="1:1" s="145" customFormat="1" ht="12.75" customHeight="1">
      <c r="A106" s="142"/>
    </row>
    <row r="107" spans="1:1" s="145" customFormat="1" ht="12.75" customHeight="1">
      <c r="A107" s="142"/>
    </row>
    <row r="108" spans="1:1" s="145" customFormat="1" ht="12.75" customHeight="1">
      <c r="A108" s="142"/>
    </row>
    <row r="109" spans="1:1" s="145" customFormat="1" ht="12.75" customHeight="1">
      <c r="A109" s="142"/>
    </row>
    <row r="110" spans="1:1" s="145" customFormat="1" ht="12.75" customHeight="1">
      <c r="A110" s="142"/>
    </row>
    <row r="111" spans="1:1" s="145" customFormat="1" ht="12.75" customHeight="1">
      <c r="A111" s="142"/>
    </row>
    <row r="112" spans="1:1" s="145" customFormat="1" ht="12.75" customHeight="1">
      <c r="A112" s="142"/>
    </row>
    <row r="113" spans="1:1" s="145" customFormat="1" ht="12.75" customHeight="1">
      <c r="A113" s="142"/>
    </row>
    <row r="114" spans="1:1" s="145" customFormat="1" ht="12.75" customHeight="1">
      <c r="A114" s="142"/>
    </row>
    <row r="115" spans="1:1" s="145" customFormat="1" ht="12.75" customHeight="1">
      <c r="A115" s="142"/>
    </row>
    <row r="116" spans="1:1" s="145" customFormat="1" ht="12.75" customHeight="1">
      <c r="A116" s="142"/>
    </row>
    <row r="117" spans="1:1" s="145" customFormat="1" ht="12.75" customHeight="1">
      <c r="A117" s="142"/>
    </row>
    <row r="118" spans="1:1" s="145" customFormat="1" ht="12.75" customHeight="1">
      <c r="A118" s="142"/>
    </row>
    <row r="119" spans="1:1" s="145" customFormat="1" ht="12.75" customHeight="1">
      <c r="A119" s="142"/>
    </row>
    <row r="120" spans="1:1" s="145" customFormat="1" ht="12.75" customHeight="1">
      <c r="A120" s="142"/>
    </row>
    <row r="121" spans="1:1" s="145" customFormat="1" ht="12.75" customHeight="1">
      <c r="A121" s="142"/>
    </row>
    <row r="122" spans="1:1" s="145" customFormat="1" ht="12.75" customHeight="1">
      <c r="A122" s="142"/>
    </row>
    <row r="123" spans="1:1" s="145" customFormat="1" ht="12.75" customHeight="1">
      <c r="A123" s="142"/>
    </row>
    <row r="124" spans="1:1" s="145" customFormat="1" ht="12.75" customHeight="1">
      <c r="A124" s="142"/>
    </row>
    <row r="125" spans="1:1" s="145" customFormat="1" ht="12.75" customHeight="1">
      <c r="A125" s="142"/>
    </row>
    <row r="126" spans="1:1" s="145" customFormat="1" ht="12.75" customHeight="1">
      <c r="A126" s="142"/>
    </row>
    <row r="127" spans="1:1" s="145" customFormat="1" ht="12.75" customHeight="1">
      <c r="A127" s="142"/>
    </row>
    <row r="128" spans="1:1" s="145" customFormat="1" ht="12.75" customHeight="1">
      <c r="A128" s="142"/>
    </row>
    <row r="129" spans="1:1" s="145" customFormat="1" ht="12.75" customHeight="1">
      <c r="A129" s="142"/>
    </row>
    <row r="130" spans="1:1" s="145" customFormat="1" ht="12.75" customHeight="1">
      <c r="A130" s="142"/>
    </row>
    <row r="131" spans="1:1" s="145" customFormat="1" ht="12.75" customHeight="1">
      <c r="A131" s="142"/>
    </row>
    <row r="132" spans="1:1" s="145" customFormat="1" ht="12.75" customHeight="1">
      <c r="A132" s="142"/>
    </row>
    <row r="133" spans="1:1" s="145" customFormat="1" ht="12.75" customHeight="1">
      <c r="A133" s="142"/>
    </row>
    <row r="134" spans="1:1" s="145" customFormat="1" ht="12.75" customHeight="1">
      <c r="A134" s="142"/>
    </row>
    <row r="135" spans="1:1" s="145" customFormat="1" ht="12.75" customHeight="1">
      <c r="A135" s="142"/>
    </row>
    <row r="136" spans="1:1" s="145" customFormat="1" ht="12.75" customHeight="1">
      <c r="A136" s="142"/>
    </row>
    <row r="137" spans="1:1" s="145" customFormat="1" ht="12.75" customHeight="1">
      <c r="A137" s="142"/>
    </row>
    <row r="138" spans="1:1" s="145" customFormat="1" ht="12.75" customHeight="1">
      <c r="A138" s="142"/>
    </row>
    <row r="139" spans="1:1" s="145" customFormat="1" ht="12.75" customHeight="1">
      <c r="A139" s="142"/>
    </row>
    <row r="140" spans="1:1" s="145" customFormat="1" ht="12.75" customHeight="1">
      <c r="A140" s="142"/>
    </row>
    <row r="141" spans="1:1" s="145" customFormat="1" ht="12.75" customHeight="1">
      <c r="A141" s="142"/>
    </row>
    <row r="142" spans="1:1" s="145" customFormat="1" ht="12.75" customHeight="1">
      <c r="A142" s="142"/>
    </row>
    <row r="143" spans="1:1" s="145" customFormat="1" ht="12.75" customHeight="1">
      <c r="A143" s="142"/>
    </row>
    <row r="144" spans="1:1" s="145" customFormat="1" ht="12.75" customHeight="1">
      <c r="A144" s="142"/>
    </row>
    <row r="145" spans="1:1" s="145" customFormat="1" ht="12.75" customHeight="1">
      <c r="A145" s="142"/>
    </row>
    <row r="146" spans="1:1" s="145" customFormat="1" ht="12.75" customHeight="1">
      <c r="A146" s="142"/>
    </row>
    <row r="147" spans="1:1" s="145" customFormat="1" ht="12.75" customHeight="1">
      <c r="A147" s="142"/>
    </row>
    <row r="148" spans="1:1" s="145" customFormat="1" ht="12.75" customHeight="1">
      <c r="A148" s="142"/>
    </row>
    <row r="149" spans="1:1" s="145" customFormat="1" ht="12.75" customHeight="1">
      <c r="A149" s="142"/>
    </row>
    <row r="150" spans="1:1" s="145" customFormat="1" ht="12.75" customHeight="1">
      <c r="A150" s="142"/>
    </row>
    <row r="151" spans="1:1" s="145" customFormat="1" ht="12.75" customHeight="1">
      <c r="A151" s="142"/>
    </row>
    <row r="152" spans="1:1" s="145" customFormat="1" ht="12.75" customHeight="1">
      <c r="A152" s="142"/>
    </row>
    <row r="153" spans="1:1" s="145" customFormat="1" ht="12.75" customHeight="1">
      <c r="A153" s="142"/>
    </row>
    <row r="154" spans="1:1" s="145" customFormat="1" ht="12.75" customHeight="1">
      <c r="A154" s="142"/>
    </row>
    <row r="155" spans="1:1" s="145" customFormat="1" ht="12.75" customHeight="1">
      <c r="A155" s="142"/>
    </row>
    <row r="156" spans="1:1" s="145" customFormat="1" ht="12.75" customHeight="1">
      <c r="A156" s="142"/>
    </row>
    <row r="157" spans="1:1" s="145" customFormat="1" ht="12.75" customHeight="1">
      <c r="A157" s="142"/>
    </row>
    <row r="158" spans="1:1" s="145" customFormat="1" ht="12.75" customHeight="1">
      <c r="A158" s="142"/>
    </row>
    <row r="159" spans="1:1" s="145" customFormat="1" ht="12.75" customHeight="1">
      <c r="A159" s="142"/>
    </row>
    <row r="160" spans="1:1" s="145" customFormat="1" ht="12.75" customHeight="1">
      <c r="A160" s="142"/>
    </row>
    <row r="161" spans="1:1" s="145" customFormat="1" ht="12.75" customHeight="1">
      <c r="A161" s="142"/>
    </row>
    <row r="162" spans="1:1" s="145" customFormat="1" ht="12.75" customHeight="1">
      <c r="A162" s="142"/>
    </row>
    <row r="163" spans="1:1" s="145" customFormat="1" ht="12.75" customHeight="1">
      <c r="A163" s="142"/>
    </row>
    <row r="164" spans="1:1" s="145" customFormat="1" ht="12.75" customHeight="1">
      <c r="A164" s="142"/>
    </row>
    <row r="165" spans="1:1" s="145" customFormat="1" ht="12.75" customHeight="1">
      <c r="A165" s="142"/>
    </row>
    <row r="166" spans="1:1" s="145" customFormat="1" ht="12.75" customHeight="1">
      <c r="A166" s="142"/>
    </row>
    <row r="167" spans="1:1" s="145" customFormat="1" ht="12.75" customHeight="1">
      <c r="A167" s="142"/>
    </row>
    <row r="168" spans="1:1" s="145" customFormat="1" ht="12.75" customHeight="1">
      <c r="A168" s="142"/>
    </row>
    <row r="169" spans="1:1" s="145" customFormat="1" ht="12.75" customHeight="1">
      <c r="A169" s="142"/>
    </row>
    <row r="170" spans="1:1" s="145" customFormat="1" ht="12.75" customHeight="1">
      <c r="A170" s="142"/>
    </row>
    <row r="171" spans="1:1" s="145" customFormat="1" ht="12.75" customHeight="1">
      <c r="A171" s="142"/>
    </row>
    <row r="172" spans="1:1" s="145" customFormat="1" ht="12.75" customHeight="1">
      <c r="A172" s="142"/>
    </row>
    <row r="173" spans="1:1" s="145" customFormat="1" ht="12.75" customHeight="1">
      <c r="A173" s="142"/>
    </row>
    <row r="174" spans="1:1" s="145" customFormat="1" ht="12.75" customHeight="1">
      <c r="A174" s="142"/>
    </row>
    <row r="175" spans="1:1" s="145" customFormat="1" ht="12.75" customHeight="1">
      <c r="A175" s="142"/>
    </row>
    <row r="176" spans="1:1" s="145" customFormat="1" ht="12.75" customHeight="1">
      <c r="A176" s="142"/>
    </row>
    <row r="177" spans="1:1" s="145" customFormat="1" ht="12.75" customHeight="1">
      <c r="A177" s="142"/>
    </row>
    <row r="178" spans="1:1" s="145" customFormat="1" ht="12.75" customHeight="1">
      <c r="A178" s="142"/>
    </row>
    <row r="179" spans="1:1" s="145" customFormat="1" ht="12.75" customHeight="1">
      <c r="A179" s="142"/>
    </row>
    <row r="180" spans="1:1" s="145" customFormat="1" ht="12.75" customHeight="1">
      <c r="A180" s="142"/>
    </row>
    <row r="181" spans="1:1" s="145" customFormat="1" ht="12.75" customHeight="1">
      <c r="A181" s="142"/>
    </row>
    <row r="182" spans="1:1" s="145" customFormat="1" ht="12.75" customHeight="1">
      <c r="A182" s="142"/>
    </row>
    <row r="183" spans="1:1" s="145" customFormat="1" ht="12.75" customHeight="1">
      <c r="A183" s="142"/>
    </row>
    <row r="184" spans="1:1" s="145" customFormat="1" ht="12.75" customHeight="1">
      <c r="A184" s="142"/>
    </row>
    <row r="185" spans="1:1" s="145" customFormat="1" ht="12.75" customHeight="1">
      <c r="A185" s="142"/>
    </row>
    <row r="186" spans="1:1" s="145" customFormat="1" ht="12.75" customHeight="1">
      <c r="A186" s="142"/>
    </row>
    <row r="187" spans="1:1" s="145" customFormat="1" ht="12.75" customHeight="1">
      <c r="A187" s="142"/>
    </row>
    <row r="188" spans="1:1" s="145" customFormat="1" ht="12.75" customHeight="1">
      <c r="A188" s="142"/>
    </row>
    <row r="189" spans="1:1" s="145" customFormat="1" ht="12.75" customHeight="1">
      <c r="A189" s="142"/>
    </row>
    <row r="190" spans="1:1" s="145" customFormat="1" ht="12.75" customHeight="1">
      <c r="A190" s="142"/>
    </row>
    <row r="191" spans="1:1" s="145" customFormat="1" ht="12.75" customHeight="1">
      <c r="A191" s="142"/>
    </row>
    <row r="192" spans="1:1" s="145" customFormat="1" ht="12.75" customHeight="1">
      <c r="A192" s="142"/>
    </row>
    <row r="193" spans="1:1" s="145" customFormat="1" ht="12.75" customHeight="1">
      <c r="A193" s="142"/>
    </row>
    <row r="194" spans="1:1" s="145" customFormat="1" ht="12.75" customHeight="1">
      <c r="A194" s="142"/>
    </row>
    <row r="195" spans="1:1" s="145" customFormat="1" ht="12.75" customHeight="1">
      <c r="A195" s="142"/>
    </row>
    <row r="196" spans="1:1" s="145" customFormat="1" ht="12.75" customHeight="1">
      <c r="A196" s="142"/>
    </row>
    <row r="197" spans="1:1" s="145" customFormat="1" ht="12.75" customHeight="1">
      <c r="A197" s="142"/>
    </row>
    <row r="198" spans="1:1" s="145" customFormat="1" ht="12.75" customHeight="1">
      <c r="A198" s="142"/>
    </row>
    <row r="199" spans="1:1" s="145" customFormat="1" ht="12.75" customHeight="1">
      <c r="A199" s="142"/>
    </row>
    <row r="200" spans="1:1" s="145" customFormat="1" ht="12.75" customHeight="1">
      <c r="A200" s="142"/>
    </row>
    <row r="201" spans="1:1" s="145" customFormat="1" ht="12.75" customHeight="1">
      <c r="A201" s="142"/>
    </row>
    <row r="202" spans="1:1" s="145" customFormat="1" ht="12.75" customHeight="1">
      <c r="A202" s="142"/>
    </row>
    <row r="203" spans="1:1" s="145" customFormat="1" ht="12.75" customHeight="1">
      <c r="A203" s="142"/>
    </row>
    <row r="204" spans="1:1" s="145" customFormat="1" ht="12.75" customHeight="1">
      <c r="A204" s="142"/>
    </row>
    <row r="205" spans="1:1" s="145" customFormat="1" ht="12.75" customHeight="1">
      <c r="A205" s="142"/>
    </row>
    <row r="206" spans="1:1" s="145" customFormat="1" ht="12.75" customHeight="1">
      <c r="A206" s="142"/>
    </row>
    <row r="207" spans="1:1" s="145" customFormat="1" ht="12.75" customHeight="1">
      <c r="A207" s="142"/>
    </row>
    <row r="208" spans="1:1" s="145" customFormat="1" ht="12.75" customHeight="1">
      <c r="A208" s="142"/>
    </row>
    <row r="209" spans="1:1" s="145" customFormat="1" ht="12.75" customHeight="1">
      <c r="A209" s="142"/>
    </row>
    <row r="210" spans="1:1" s="145" customFormat="1" ht="12.75" customHeight="1">
      <c r="A210" s="142"/>
    </row>
    <row r="211" spans="1:1" s="145" customFormat="1" ht="12.75" customHeight="1">
      <c r="A211" s="142"/>
    </row>
    <row r="212" spans="1:1" s="145" customFormat="1" ht="12.75" customHeight="1">
      <c r="A212" s="142"/>
    </row>
    <row r="213" spans="1:1" s="145" customFormat="1" ht="12.75" customHeight="1">
      <c r="A213" s="142"/>
    </row>
    <row r="214" spans="1:1" s="145" customFormat="1" ht="12.75" customHeight="1">
      <c r="A214" s="142"/>
    </row>
    <row r="215" spans="1:1" s="145" customFormat="1" ht="12.75" customHeight="1">
      <c r="A215" s="142"/>
    </row>
    <row r="216" spans="1:1" s="145" customFormat="1" ht="12.75" customHeight="1">
      <c r="A216" s="142"/>
    </row>
    <row r="217" spans="1:1" s="145" customFormat="1" ht="12.75" customHeight="1">
      <c r="A217" s="142"/>
    </row>
    <row r="218" spans="1:1" s="145" customFormat="1" ht="12.75" customHeight="1">
      <c r="A218" s="142"/>
    </row>
    <row r="219" spans="1:1" s="145" customFormat="1" ht="12.75" customHeight="1">
      <c r="A219" s="142"/>
    </row>
    <row r="220" spans="1:1" s="145" customFormat="1" ht="12.75" customHeight="1">
      <c r="A220" s="142"/>
    </row>
    <row r="221" spans="1:1" s="145" customFormat="1" ht="12.75" customHeight="1">
      <c r="A221" s="142"/>
    </row>
    <row r="222" spans="1:1" s="145" customFormat="1" ht="12.75" customHeight="1">
      <c r="A222" s="142"/>
    </row>
    <row r="223" spans="1:1" s="145" customFormat="1" ht="12.75" customHeight="1">
      <c r="A223" s="142"/>
    </row>
    <row r="224" spans="1:1" s="145" customFormat="1" ht="12.75" customHeight="1">
      <c r="A224" s="142"/>
    </row>
    <row r="225" spans="1:1" s="145" customFormat="1" ht="12.75" customHeight="1">
      <c r="A225" s="142"/>
    </row>
    <row r="226" spans="1:1" s="145" customFormat="1" ht="12.75" customHeight="1">
      <c r="A226" s="142"/>
    </row>
    <row r="227" spans="1:1" s="145" customFormat="1" ht="12.75" customHeight="1">
      <c r="A227" s="142"/>
    </row>
    <row r="228" spans="1:1" s="145" customFormat="1" ht="12.75" customHeight="1">
      <c r="A228" s="142"/>
    </row>
    <row r="229" spans="1:1" s="145" customFormat="1" ht="12.75" customHeight="1">
      <c r="A229" s="142"/>
    </row>
    <row r="230" spans="1:1" s="145" customFormat="1" ht="12.75" customHeight="1">
      <c r="A230" s="142"/>
    </row>
    <row r="231" spans="1:1" s="145" customFormat="1" ht="12.75" customHeight="1">
      <c r="A231" s="142"/>
    </row>
    <row r="232" spans="1:1" s="145" customFormat="1" ht="12.75" customHeight="1">
      <c r="A232" s="142"/>
    </row>
    <row r="233" spans="1:1" s="145" customFormat="1" ht="12.75" customHeight="1">
      <c r="A233" s="142"/>
    </row>
    <row r="234" spans="1:1" s="145" customFormat="1" ht="12.75" customHeight="1">
      <c r="A234" s="142"/>
    </row>
    <row r="235" spans="1:1" s="145" customFormat="1" ht="12.75" customHeight="1">
      <c r="A235" s="142"/>
    </row>
    <row r="236" spans="1:1" s="145" customFormat="1" ht="12.75" customHeight="1">
      <c r="A236" s="142"/>
    </row>
    <row r="237" spans="1:1" s="145" customFormat="1" ht="12.75" customHeight="1">
      <c r="A237" s="142"/>
    </row>
    <row r="238" spans="1:1" s="145" customFormat="1" ht="12.75" customHeight="1">
      <c r="A238" s="142"/>
    </row>
    <row r="239" spans="1:1" s="145" customFormat="1" ht="12.75" customHeight="1">
      <c r="A239" s="142"/>
    </row>
    <row r="240" spans="1:1" s="145" customFormat="1" ht="12.75" customHeight="1">
      <c r="A240" s="142"/>
    </row>
    <row r="241" spans="1:1" s="145" customFormat="1" ht="12.75" customHeight="1">
      <c r="A241" s="142"/>
    </row>
    <row r="242" spans="1:1" s="145" customFormat="1" ht="12.75" customHeight="1">
      <c r="A242" s="142"/>
    </row>
    <row r="243" spans="1:1" s="145" customFormat="1" ht="12.75" customHeight="1">
      <c r="A243" s="142"/>
    </row>
    <row r="244" spans="1:1" s="145" customFormat="1" ht="12.75" customHeight="1">
      <c r="A244" s="142"/>
    </row>
    <row r="245" spans="1:1" s="145" customFormat="1" ht="12.75" customHeight="1">
      <c r="A245" s="142"/>
    </row>
    <row r="246" spans="1:1" s="145" customFormat="1" ht="12.75" customHeight="1">
      <c r="A246" s="142"/>
    </row>
    <row r="247" spans="1:1" s="145" customFormat="1" ht="12.75" customHeight="1">
      <c r="A247" s="142"/>
    </row>
    <row r="248" spans="1:1" s="145" customFormat="1" ht="12.75" customHeight="1">
      <c r="A248" s="142"/>
    </row>
    <row r="249" spans="1:1" s="145" customFormat="1" ht="12.75" customHeight="1">
      <c r="A249" s="142"/>
    </row>
    <row r="250" spans="1:1" s="145" customFormat="1" ht="12.75" customHeight="1">
      <c r="A250" s="142"/>
    </row>
    <row r="251" spans="1:1" s="145" customFormat="1" ht="12.75" customHeight="1">
      <c r="A251" s="142"/>
    </row>
    <row r="252" spans="1:1" s="145" customFormat="1" ht="12.75" customHeight="1">
      <c r="A252" s="142"/>
    </row>
    <row r="253" spans="1:1" s="145" customFormat="1" ht="12.75" customHeight="1">
      <c r="A253" s="142"/>
    </row>
    <row r="254" spans="1:1" s="145" customFormat="1" ht="12.75" customHeight="1">
      <c r="A254" s="142"/>
    </row>
    <row r="255" spans="1:1" s="145" customFormat="1" ht="12.75" customHeight="1">
      <c r="A255" s="142"/>
    </row>
    <row r="256" spans="1:1" s="145" customFormat="1" ht="12.75" customHeight="1">
      <c r="A256" s="142"/>
    </row>
    <row r="257" spans="1:1" s="145" customFormat="1" ht="12.75" customHeight="1">
      <c r="A257" s="142"/>
    </row>
    <row r="258" spans="1:1" s="145" customFormat="1" ht="12.75" customHeight="1">
      <c r="A258" s="142"/>
    </row>
    <row r="259" spans="1:1" s="145" customFormat="1" ht="12.75" customHeight="1">
      <c r="A259" s="142"/>
    </row>
    <row r="260" spans="1:1" s="145" customFormat="1" ht="12.75" customHeight="1">
      <c r="A260" s="142"/>
    </row>
    <row r="261" spans="1:1" s="145" customFormat="1" ht="12.75" customHeight="1">
      <c r="A261" s="142"/>
    </row>
    <row r="262" spans="1:1" s="145" customFormat="1" ht="12.75" customHeight="1">
      <c r="A262" s="142"/>
    </row>
    <row r="263" spans="1:1" s="145" customFormat="1" ht="12.75" customHeight="1">
      <c r="A263" s="142"/>
    </row>
    <row r="264" spans="1:1" s="145" customFormat="1" ht="12.75" customHeight="1">
      <c r="A264" s="142"/>
    </row>
    <row r="265" spans="1:1" s="145" customFormat="1" ht="12.75" customHeight="1">
      <c r="A265" s="142"/>
    </row>
    <row r="266" spans="1:1" s="145" customFormat="1" ht="12.75" customHeight="1">
      <c r="A266" s="142"/>
    </row>
    <row r="267" spans="1:1" s="145" customFormat="1" ht="12.75" customHeight="1">
      <c r="A267" s="142"/>
    </row>
    <row r="268" spans="1:1" s="145" customFormat="1" ht="12.75" customHeight="1">
      <c r="A268" s="142"/>
    </row>
    <row r="269" spans="1:1" s="145" customFormat="1" ht="12.75" customHeight="1">
      <c r="A269" s="142"/>
    </row>
    <row r="270" spans="1:1" s="145" customFormat="1" ht="12.75" customHeight="1">
      <c r="A270" s="142"/>
    </row>
    <row r="271" spans="1:1" s="145" customFormat="1" ht="12.75" customHeight="1">
      <c r="A271" s="142"/>
    </row>
    <row r="272" spans="1:1" s="145" customFormat="1" ht="12.75" customHeight="1">
      <c r="A272" s="142"/>
    </row>
    <row r="273" spans="1:1" s="145" customFormat="1" ht="12.75" customHeight="1">
      <c r="A273" s="142"/>
    </row>
    <row r="274" spans="1:1" s="145" customFormat="1" ht="12.75" customHeight="1">
      <c r="A274" s="142"/>
    </row>
    <row r="275" spans="1:1" s="145" customFormat="1" ht="12.75" customHeight="1">
      <c r="A275" s="142"/>
    </row>
    <row r="276" spans="1:1" s="145" customFormat="1" ht="12.75" customHeight="1">
      <c r="A276" s="142"/>
    </row>
    <row r="277" spans="1:1" s="145" customFormat="1" ht="12.75" customHeight="1">
      <c r="A277" s="142"/>
    </row>
    <row r="278" spans="1:1" s="145" customFormat="1" ht="12.75" customHeight="1">
      <c r="A278" s="142"/>
    </row>
    <row r="279" spans="1:1" s="145" customFormat="1" ht="12.75" customHeight="1">
      <c r="A279" s="142"/>
    </row>
    <row r="280" spans="1:1" s="145" customFormat="1" ht="12.75" customHeight="1">
      <c r="A280" s="142"/>
    </row>
    <row r="281" spans="1:1" s="145" customFormat="1" ht="12.75" customHeight="1">
      <c r="A281" s="142"/>
    </row>
    <row r="282" spans="1:1" s="145" customFormat="1" ht="12.75" customHeight="1">
      <c r="A282" s="142"/>
    </row>
    <row r="283" spans="1:1" s="145" customFormat="1" ht="12.75" customHeight="1">
      <c r="A283" s="142"/>
    </row>
    <row r="284" spans="1:1" s="145" customFormat="1" ht="12.75" customHeight="1">
      <c r="A284" s="142"/>
    </row>
    <row r="285" spans="1:1" s="145" customFormat="1" ht="12.75" customHeight="1">
      <c r="A285" s="142"/>
    </row>
    <row r="286" spans="1:1" s="145" customFormat="1" ht="12.75" customHeight="1">
      <c r="A286" s="142"/>
    </row>
    <row r="287" spans="1:1" s="145" customFormat="1" ht="12.75" customHeight="1">
      <c r="A287" s="142"/>
    </row>
    <row r="288" spans="1:1" s="145" customFormat="1" ht="12.75" customHeight="1">
      <c r="A288" s="142"/>
    </row>
    <row r="289" spans="1:1" s="145" customFormat="1" ht="12.75" customHeight="1">
      <c r="A289" s="142"/>
    </row>
    <row r="290" spans="1:1" s="145" customFormat="1" ht="12.75" customHeight="1">
      <c r="A290" s="142"/>
    </row>
    <row r="291" spans="1:1" s="145" customFormat="1" ht="12.75" customHeight="1">
      <c r="A291" s="142"/>
    </row>
    <row r="292" spans="1:1" s="145" customFormat="1" ht="12.75" customHeight="1">
      <c r="A292" s="142"/>
    </row>
    <row r="293" spans="1:1" s="145" customFormat="1" ht="12.75" customHeight="1">
      <c r="A293" s="142"/>
    </row>
    <row r="294" spans="1:1" s="145" customFormat="1" ht="12.75" customHeight="1">
      <c r="A294" s="142"/>
    </row>
    <row r="295" spans="1:1" s="145" customFormat="1" ht="12.75" customHeight="1">
      <c r="A295" s="142"/>
    </row>
    <row r="296" spans="1:1" s="145" customFormat="1" ht="12.75" customHeight="1">
      <c r="A296" s="142"/>
    </row>
    <row r="297" spans="1:1" s="145" customFormat="1" ht="12.75" customHeight="1">
      <c r="A297" s="142"/>
    </row>
    <row r="298" spans="1:1" s="145" customFormat="1" ht="12.75" customHeight="1">
      <c r="A298" s="142"/>
    </row>
    <row r="299" spans="1:1" s="145" customFormat="1" ht="12.75" customHeight="1">
      <c r="A299" s="142"/>
    </row>
    <row r="300" spans="1:1" s="145" customFormat="1" ht="12.75" customHeight="1">
      <c r="A300" s="142"/>
    </row>
    <row r="301" spans="1:1" s="145" customFormat="1" ht="12.75" customHeight="1">
      <c r="A301" s="142"/>
    </row>
    <row r="302" spans="1:1" s="145" customFormat="1" ht="12.75" customHeight="1">
      <c r="A302" s="142"/>
    </row>
    <row r="303" spans="1:1" s="145" customFormat="1" ht="12.75" customHeight="1">
      <c r="A303" s="142"/>
    </row>
    <row r="304" spans="1:1" s="145" customFormat="1" ht="12.75" customHeight="1">
      <c r="A304" s="142"/>
    </row>
    <row r="305" spans="1:1" s="145" customFormat="1" ht="12.75" customHeight="1">
      <c r="A305" s="142"/>
    </row>
    <row r="306" spans="1:1" s="145" customFormat="1" ht="12.75" customHeight="1">
      <c r="A306" s="142"/>
    </row>
    <row r="307" spans="1:1" s="145" customFormat="1" ht="12.75" customHeight="1">
      <c r="A307" s="142"/>
    </row>
    <row r="308" spans="1:1" s="145" customFormat="1" ht="12.75" customHeight="1">
      <c r="A308" s="142"/>
    </row>
    <row r="309" spans="1:1" s="145" customFormat="1" ht="12.75" customHeight="1">
      <c r="A309" s="142"/>
    </row>
    <row r="310" spans="1:1" s="145" customFormat="1" ht="12.75" customHeight="1">
      <c r="A310" s="142"/>
    </row>
    <row r="311" spans="1:1" s="145" customFormat="1" ht="12.75" customHeight="1">
      <c r="A311" s="142"/>
    </row>
    <row r="312" spans="1:1" s="145" customFormat="1" ht="12.75" customHeight="1">
      <c r="A312" s="142"/>
    </row>
    <row r="313" spans="1:1" s="145" customFormat="1" ht="12.75" customHeight="1">
      <c r="A313" s="142"/>
    </row>
    <row r="314" spans="1:1" s="145" customFormat="1" ht="12.75" customHeight="1">
      <c r="A314" s="142"/>
    </row>
    <row r="315" spans="1:1" s="145" customFormat="1" ht="12.75" customHeight="1">
      <c r="A315" s="142"/>
    </row>
    <row r="316" spans="1:1" s="145" customFormat="1" ht="12.75" customHeight="1">
      <c r="A316" s="142"/>
    </row>
    <row r="317" spans="1:1" s="145" customFormat="1" ht="12.75" customHeight="1">
      <c r="A317" s="142"/>
    </row>
    <row r="318" spans="1:1" s="145" customFormat="1" ht="12.75" customHeight="1">
      <c r="A318" s="142"/>
    </row>
    <row r="319" spans="1:1" s="145" customFormat="1" ht="12.75" customHeight="1">
      <c r="A319" s="142"/>
    </row>
    <row r="320" spans="1:1" s="145" customFormat="1" ht="12.75" customHeight="1">
      <c r="A320" s="142"/>
    </row>
    <row r="321" spans="1:1" s="145" customFormat="1" ht="12.75" customHeight="1">
      <c r="A321" s="142"/>
    </row>
    <row r="322" spans="1:1" s="145" customFormat="1" ht="12.75" customHeight="1">
      <c r="A322" s="142"/>
    </row>
    <row r="323" spans="1:1" s="145" customFormat="1" ht="12.75" customHeight="1">
      <c r="A323" s="142"/>
    </row>
    <row r="324" spans="1:1" s="145" customFormat="1" ht="12.75" customHeight="1">
      <c r="A324" s="142"/>
    </row>
    <row r="325" spans="1:1" s="145" customFormat="1" ht="12.75" customHeight="1">
      <c r="A325" s="142"/>
    </row>
    <row r="326" spans="1:1" s="145" customFormat="1" ht="12.75" customHeight="1">
      <c r="A326" s="142"/>
    </row>
    <row r="327" spans="1:1" s="145" customFormat="1" ht="12.75" customHeight="1">
      <c r="A327" s="142"/>
    </row>
    <row r="328" spans="1:1" s="145" customFormat="1" ht="12.75" customHeight="1">
      <c r="A328" s="142"/>
    </row>
    <row r="329" spans="1:1" s="145" customFormat="1" ht="12.75" customHeight="1">
      <c r="A329" s="142"/>
    </row>
    <row r="330" spans="1:1" s="145" customFormat="1" ht="12.75" customHeight="1">
      <c r="A330" s="142"/>
    </row>
    <row r="331" spans="1:1" s="145" customFormat="1" ht="12.75" customHeight="1">
      <c r="A331" s="142"/>
    </row>
    <row r="332" spans="1:1" s="145" customFormat="1" ht="12.75" customHeight="1">
      <c r="A332" s="142"/>
    </row>
    <row r="333" spans="1:1" s="145" customFormat="1" ht="12.75" customHeight="1">
      <c r="A333" s="142"/>
    </row>
    <row r="334" spans="1:1" s="145" customFormat="1" ht="12.75" customHeight="1">
      <c r="A334" s="142"/>
    </row>
    <row r="335" spans="1:1" s="145" customFormat="1" ht="12.75" customHeight="1">
      <c r="A335" s="142"/>
    </row>
    <row r="336" spans="1:1" s="145" customFormat="1" ht="12.75" customHeight="1">
      <c r="A336" s="142"/>
    </row>
    <row r="337" spans="1:1" s="145" customFormat="1" ht="12.75" customHeight="1">
      <c r="A337" s="142"/>
    </row>
    <row r="338" spans="1:1" s="145" customFormat="1" ht="12.75" customHeight="1">
      <c r="A338" s="142"/>
    </row>
    <row r="339" spans="1:1" s="145" customFormat="1" ht="12.75" customHeight="1">
      <c r="A339" s="142"/>
    </row>
    <row r="340" spans="1:1" s="145" customFormat="1" ht="12.75" customHeight="1">
      <c r="A340" s="142"/>
    </row>
    <row r="341" spans="1:1" s="145" customFormat="1" ht="12.75" customHeight="1">
      <c r="A341" s="142"/>
    </row>
    <row r="342" spans="1:1" s="145" customFormat="1" ht="12.75" customHeight="1">
      <c r="A342" s="142"/>
    </row>
    <row r="343" spans="1:1" s="145" customFormat="1" ht="12.75" customHeight="1">
      <c r="A343" s="142"/>
    </row>
    <row r="344" spans="1:1" s="145" customFormat="1" ht="12.75" customHeight="1">
      <c r="A344" s="142"/>
    </row>
    <row r="345" spans="1:1" s="145" customFormat="1" ht="12.75" customHeight="1">
      <c r="A345" s="142"/>
    </row>
    <row r="346" spans="1:1" s="145" customFormat="1" ht="12.75" customHeight="1">
      <c r="A346" s="142"/>
    </row>
    <row r="347" spans="1:1" s="145" customFormat="1" ht="12.75" customHeight="1">
      <c r="A347" s="142"/>
    </row>
    <row r="348" spans="1:1" s="145" customFormat="1" ht="12.75" customHeight="1">
      <c r="A348" s="142"/>
    </row>
    <row r="349" spans="1:1" s="145" customFormat="1" ht="12.75" customHeight="1">
      <c r="A349" s="142"/>
    </row>
    <row r="350" spans="1:1" s="145" customFormat="1" ht="12.75" customHeight="1">
      <c r="A350" s="142"/>
    </row>
    <row r="351" spans="1:1" s="145" customFormat="1" ht="12.75" customHeight="1">
      <c r="A351" s="142"/>
    </row>
    <row r="352" spans="1:1" s="145" customFormat="1" ht="12.75" customHeight="1">
      <c r="A352" s="142"/>
    </row>
    <row r="353" spans="1:1" s="145" customFormat="1" ht="12.75" customHeight="1">
      <c r="A353" s="142"/>
    </row>
    <row r="354" spans="1:1" s="145" customFormat="1" ht="12.75" customHeight="1">
      <c r="A354" s="142"/>
    </row>
    <row r="355" spans="1:1" s="145" customFormat="1" ht="12.75" customHeight="1">
      <c r="A355" s="142"/>
    </row>
    <row r="356" spans="1:1" s="145" customFormat="1" ht="12.75" customHeight="1">
      <c r="A356" s="142"/>
    </row>
    <row r="357" spans="1:1" s="145" customFormat="1" ht="12.75" customHeight="1">
      <c r="A357" s="142"/>
    </row>
    <row r="358" spans="1:1" s="145" customFormat="1" ht="12.75" customHeight="1">
      <c r="A358" s="142"/>
    </row>
    <row r="359" spans="1:1" s="145" customFormat="1" ht="12.75" customHeight="1">
      <c r="A359" s="142"/>
    </row>
    <row r="360" spans="1:1" s="145" customFormat="1" ht="12.75" customHeight="1">
      <c r="A360" s="142"/>
    </row>
    <row r="361" spans="1:1" s="145" customFormat="1" ht="12.75" customHeight="1">
      <c r="A361" s="142"/>
    </row>
    <row r="362" spans="1:1" s="145" customFormat="1" ht="12.75" customHeight="1">
      <c r="A362" s="142"/>
    </row>
    <row r="363" spans="1:1" s="145" customFormat="1" ht="12.75" customHeight="1">
      <c r="A363" s="142"/>
    </row>
    <row r="364" spans="1:1" s="145" customFormat="1" ht="12.75" customHeight="1">
      <c r="A364" s="142"/>
    </row>
    <row r="365" spans="1:1" s="145" customFormat="1" ht="12.75" customHeight="1">
      <c r="A365" s="142"/>
    </row>
    <row r="366" spans="1:1" s="145" customFormat="1" ht="12.75" customHeight="1">
      <c r="A366" s="142"/>
    </row>
    <row r="367" spans="1:1" s="145" customFormat="1" ht="12.75" customHeight="1">
      <c r="A367" s="142"/>
    </row>
    <row r="368" spans="1:1" s="145" customFormat="1" ht="12.75" customHeight="1">
      <c r="A368" s="142"/>
    </row>
    <row r="369" spans="1:1" s="145" customFormat="1" ht="12.75" customHeight="1">
      <c r="A369" s="142"/>
    </row>
    <row r="370" spans="1:1" s="145" customFormat="1" ht="12.75" customHeight="1">
      <c r="A370" s="142"/>
    </row>
    <row r="371" spans="1:1" s="145" customFormat="1" ht="12.75" customHeight="1">
      <c r="A371" s="142"/>
    </row>
    <row r="372" spans="1:1" s="145" customFormat="1" ht="12.75" customHeight="1">
      <c r="A372" s="142"/>
    </row>
    <row r="373" spans="1:1" s="145" customFormat="1" ht="12.75" customHeight="1">
      <c r="A373" s="142"/>
    </row>
    <row r="374" spans="1:1" s="145" customFormat="1" ht="12.75" customHeight="1">
      <c r="A374" s="142"/>
    </row>
    <row r="375" spans="1:1" s="145" customFormat="1" ht="12.75" customHeight="1">
      <c r="A375" s="142"/>
    </row>
    <row r="376" spans="1:1" s="145" customFormat="1" ht="12.75" customHeight="1">
      <c r="A376" s="142"/>
    </row>
    <row r="377" spans="1:1" s="145" customFormat="1" ht="12.75" customHeight="1">
      <c r="A377" s="142"/>
    </row>
    <row r="378" spans="1:1" s="145" customFormat="1" ht="12.75" customHeight="1">
      <c r="A378" s="142"/>
    </row>
    <row r="379" spans="1:1" s="145" customFormat="1" ht="12.75" customHeight="1">
      <c r="A379" s="142"/>
    </row>
    <row r="380" spans="1:1" s="145" customFormat="1" ht="12.75" customHeight="1">
      <c r="A380" s="142"/>
    </row>
    <row r="381" spans="1:1" s="145" customFormat="1" ht="12.75" customHeight="1">
      <c r="A381" s="142"/>
    </row>
    <row r="382" spans="1:1" s="145" customFormat="1" ht="12.75" customHeight="1">
      <c r="A382" s="142"/>
    </row>
    <row r="383" spans="1:1" s="145" customFormat="1" ht="12.75" customHeight="1">
      <c r="A383" s="142"/>
    </row>
    <row r="384" spans="1:1" s="145" customFormat="1" ht="12.75" customHeight="1">
      <c r="A384" s="142"/>
    </row>
    <row r="385" spans="1:1" s="145" customFormat="1" ht="12.75" customHeight="1">
      <c r="A385" s="142"/>
    </row>
    <row r="386" spans="1:1" s="145" customFormat="1" ht="12.75" customHeight="1">
      <c r="A386" s="142"/>
    </row>
    <row r="387" spans="1:1" s="145" customFormat="1" ht="12.75" customHeight="1">
      <c r="A387" s="142"/>
    </row>
    <row r="388" spans="1:1" s="145" customFormat="1" ht="12.75" customHeight="1">
      <c r="A388" s="142"/>
    </row>
    <row r="389" spans="1:1" s="145" customFormat="1" ht="12.75" customHeight="1">
      <c r="A389" s="142"/>
    </row>
    <row r="390" spans="1:1" s="145" customFormat="1" ht="12.75" customHeight="1">
      <c r="A390" s="142"/>
    </row>
    <row r="391" spans="1:1" s="145" customFormat="1" ht="12.75" customHeight="1">
      <c r="A391" s="142"/>
    </row>
    <row r="392" spans="1:1" s="145" customFormat="1" ht="12.75" customHeight="1">
      <c r="A392" s="142"/>
    </row>
    <row r="393" spans="1:1" s="145" customFormat="1" ht="12.75" customHeight="1">
      <c r="A393" s="142"/>
    </row>
    <row r="394" spans="1:1" s="145" customFormat="1" ht="12.75" customHeight="1">
      <c r="A394" s="142"/>
    </row>
    <row r="395" spans="1:1" s="145" customFormat="1" ht="12.75" customHeight="1">
      <c r="A395" s="142"/>
    </row>
    <row r="396" spans="1:1" s="145" customFormat="1" ht="12.75" customHeight="1">
      <c r="A396" s="142"/>
    </row>
    <row r="397" spans="1:1" s="145" customFormat="1" ht="12.75" customHeight="1">
      <c r="A397" s="142"/>
    </row>
    <row r="398" spans="1:1" s="145" customFormat="1" ht="12.75" customHeight="1">
      <c r="A398" s="142"/>
    </row>
    <row r="399" spans="1:1" s="145" customFormat="1" ht="12.75" customHeight="1">
      <c r="A399" s="142"/>
    </row>
    <row r="400" spans="1:1" s="145" customFormat="1" ht="12.75" customHeight="1">
      <c r="A400" s="142"/>
    </row>
    <row r="401" spans="1:1" s="145" customFormat="1" ht="12.75" customHeight="1">
      <c r="A401" s="142"/>
    </row>
    <row r="402" spans="1:1" s="145" customFormat="1" ht="12.75" customHeight="1">
      <c r="A402" s="142"/>
    </row>
    <row r="403" spans="1:1" s="145" customFormat="1" ht="12.75" customHeight="1">
      <c r="A403" s="142"/>
    </row>
    <row r="404" spans="1:1" s="145" customFormat="1" ht="12.75" customHeight="1">
      <c r="A404" s="142"/>
    </row>
    <row r="405" spans="1:1" s="145" customFormat="1" ht="12.75" customHeight="1">
      <c r="A405" s="142"/>
    </row>
    <row r="406" spans="1:1" s="145" customFormat="1" ht="12.75" customHeight="1">
      <c r="A406" s="142"/>
    </row>
    <row r="407" spans="1:1" s="145" customFormat="1" ht="12.75" customHeight="1">
      <c r="A407" s="142"/>
    </row>
    <row r="408" spans="1:1" s="145" customFormat="1" ht="12.75" customHeight="1">
      <c r="A408" s="142"/>
    </row>
    <row r="409" spans="1:1" s="145" customFormat="1" ht="12.75" customHeight="1">
      <c r="A409" s="142"/>
    </row>
    <row r="410" spans="1:1" s="145" customFormat="1" ht="12.75" customHeight="1">
      <c r="A410" s="142"/>
    </row>
    <row r="411" spans="1:1" s="145" customFormat="1" ht="12.75" customHeight="1">
      <c r="A411" s="142"/>
    </row>
    <row r="412" spans="1:1" s="145" customFormat="1" ht="12.75" customHeight="1">
      <c r="A412" s="142"/>
    </row>
    <row r="413" spans="1:1" s="145" customFormat="1" ht="12.75" customHeight="1">
      <c r="A413" s="142"/>
    </row>
    <row r="414" spans="1:1" s="145" customFormat="1" ht="12.75" customHeight="1">
      <c r="A414" s="142"/>
    </row>
    <row r="415" spans="1:1" s="145" customFormat="1" ht="12.75" customHeight="1">
      <c r="A415" s="142"/>
    </row>
    <row r="416" spans="1:1" s="145" customFormat="1" ht="12.75" customHeight="1">
      <c r="A416" s="142"/>
    </row>
    <row r="417" spans="1:1" s="145" customFormat="1" ht="12.75" customHeight="1">
      <c r="A417" s="142"/>
    </row>
    <row r="418" spans="1:1" s="145" customFormat="1" ht="12.75" customHeight="1">
      <c r="A418" s="142"/>
    </row>
    <row r="419" spans="1:1" s="145" customFormat="1" ht="12.75" customHeight="1">
      <c r="A419" s="142"/>
    </row>
    <row r="420" spans="1:1" s="145" customFormat="1" ht="12.75" customHeight="1">
      <c r="A420" s="142"/>
    </row>
    <row r="421" spans="1:1" s="145" customFormat="1" ht="12.75" customHeight="1">
      <c r="A421" s="142"/>
    </row>
    <row r="422" spans="1:1" s="145" customFormat="1" ht="12.75" customHeight="1">
      <c r="A422" s="142"/>
    </row>
    <row r="423" spans="1:1" s="145" customFormat="1" ht="12.75" customHeight="1">
      <c r="A423" s="142"/>
    </row>
    <row r="424" spans="1:1" s="145" customFormat="1" ht="12.75" customHeight="1">
      <c r="A424" s="142"/>
    </row>
    <row r="425" spans="1:1" s="145" customFormat="1" ht="12.75" customHeight="1">
      <c r="A425" s="142"/>
    </row>
    <row r="426" spans="1:1" s="145" customFormat="1" ht="12.75" customHeight="1">
      <c r="A426" s="142"/>
    </row>
    <row r="427" spans="1:1" s="145" customFormat="1" ht="12.75" customHeight="1">
      <c r="A427" s="142"/>
    </row>
    <row r="428" spans="1:1" s="145" customFormat="1" ht="12.75" customHeight="1">
      <c r="A428" s="142"/>
    </row>
    <row r="429" spans="1:1" s="145" customFormat="1" ht="12.75" customHeight="1">
      <c r="A429" s="142"/>
    </row>
    <row r="430" spans="1:1" s="145" customFormat="1" ht="12.75" customHeight="1">
      <c r="A430" s="142"/>
    </row>
    <row r="431" spans="1:1" s="145" customFormat="1" ht="12.75" customHeight="1">
      <c r="A431" s="142"/>
    </row>
    <row r="432" spans="1:1" s="145" customFormat="1" ht="12.75" customHeight="1">
      <c r="A432" s="142"/>
    </row>
    <row r="433" spans="1:1" s="145" customFormat="1" ht="12.75" customHeight="1">
      <c r="A433" s="142"/>
    </row>
    <row r="434" spans="1:1" s="145" customFormat="1" ht="12.75" customHeight="1">
      <c r="A434" s="142"/>
    </row>
    <row r="435" spans="1:1" s="145" customFormat="1" ht="12.75" customHeight="1">
      <c r="A435" s="142"/>
    </row>
    <row r="436" spans="1:1" s="145" customFormat="1" ht="12.75" customHeight="1">
      <c r="A436" s="142"/>
    </row>
    <row r="437" spans="1:1" s="145" customFormat="1" ht="12.75" customHeight="1">
      <c r="A437" s="142"/>
    </row>
    <row r="438" spans="1:1" s="145" customFormat="1" ht="12.75" customHeight="1">
      <c r="A438" s="142"/>
    </row>
    <row r="439" spans="1:1" s="145" customFormat="1" ht="12.75" customHeight="1">
      <c r="A439" s="142"/>
    </row>
    <row r="440" spans="1:1" s="145" customFormat="1" ht="12.75" customHeight="1">
      <c r="A440" s="142"/>
    </row>
    <row r="441" spans="1:1" s="145" customFormat="1" ht="12.75" customHeight="1">
      <c r="A441" s="142"/>
    </row>
    <row r="442" spans="1:1" s="145" customFormat="1" ht="12.75" customHeight="1">
      <c r="A442" s="142"/>
    </row>
    <row r="443" spans="1:1" s="145" customFormat="1" ht="12.75" customHeight="1">
      <c r="A443" s="142"/>
    </row>
    <row r="444" spans="1:1" s="145" customFormat="1" ht="12.75" customHeight="1">
      <c r="A444" s="142"/>
    </row>
    <row r="445" spans="1:1" s="145" customFormat="1" ht="12.75" customHeight="1">
      <c r="A445" s="142"/>
    </row>
    <row r="446" spans="1:1" s="145" customFormat="1" ht="12.75" customHeight="1">
      <c r="A446" s="142"/>
    </row>
    <row r="447" spans="1:1" s="145" customFormat="1" ht="12.75" customHeight="1">
      <c r="A447" s="142"/>
    </row>
    <row r="448" spans="1:1" s="145" customFormat="1" ht="12.75" customHeight="1">
      <c r="A448" s="142"/>
    </row>
    <row r="449" spans="1:1" s="145" customFormat="1" ht="12.75" customHeight="1">
      <c r="A449" s="142"/>
    </row>
    <row r="450" spans="1:1" s="145" customFormat="1" ht="12.75" customHeight="1">
      <c r="A450" s="142"/>
    </row>
    <row r="451" spans="1:1" s="145" customFormat="1" ht="12.75" customHeight="1">
      <c r="A451" s="142"/>
    </row>
    <row r="452" spans="1:1" s="145" customFormat="1" ht="12.75" customHeight="1">
      <c r="A452" s="142"/>
    </row>
    <row r="453" spans="1:1" s="145" customFormat="1" ht="12.75" customHeight="1">
      <c r="A453" s="142"/>
    </row>
    <row r="454" spans="1:1" s="145" customFormat="1" ht="12.75" customHeight="1">
      <c r="A454" s="142"/>
    </row>
    <row r="455" spans="1:1" s="145" customFormat="1" ht="12.75" customHeight="1">
      <c r="A455" s="142"/>
    </row>
    <row r="456" spans="1:1" s="145" customFormat="1" ht="12.75" customHeight="1">
      <c r="A456" s="142"/>
    </row>
    <row r="457" spans="1:1" s="145" customFormat="1" ht="12.75" customHeight="1">
      <c r="A457" s="142"/>
    </row>
    <row r="458" spans="1:1" s="145" customFormat="1" ht="12.75" customHeight="1">
      <c r="A458" s="142"/>
    </row>
    <row r="459" spans="1:1" s="145" customFormat="1" ht="12.75" customHeight="1">
      <c r="A459" s="142"/>
    </row>
    <row r="460" spans="1:1" s="145" customFormat="1" ht="12.75" customHeight="1">
      <c r="A460" s="142"/>
    </row>
    <row r="461" spans="1:1" s="145" customFormat="1" ht="12.75" customHeight="1">
      <c r="A461" s="142"/>
    </row>
    <row r="462" spans="1:1" s="145" customFormat="1" ht="12.75" customHeight="1">
      <c r="A462" s="142"/>
    </row>
    <row r="463" spans="1:1" s="145" customFormat="1" ht="12.75" customHeight="1">
      <c r="A463" s="142"/>
    </row>
    <row r="464" spans="1:1" s="145" customFormat="1" ht="12.75" customHeight="1">
      <c r="A464" s="142"/>
    </row>
    <row r="465" spans="1:1" s="145" customFormat="1" ht="12.75" customHeight="1">
      <c r="A465" s="142"/>
    </row>
    <row r="466" spans="1:1" s="145" customFormat="1" ht="12.75" customHeight="1">
      <c r="A466" s="142"/>
    </row>
    <row r="467" spans="1:1" s="145" customFormat="1" ht="12.75" customHeight="1">
      <c r="A467" s="142"/>
    </row>
    <row r="468" spans="1:1" s="145" customFormat="1" ht="12.75" customHeight="1">
      <c r="A468" s="142"/>
    </row>
    <row r="469" spans="1:1" s="145" customFormat="1" ht="12.75" customHeight="1">
      <c r="A469" s="142"/>
    </row>
    <row r="470" spans="1:1" s="145" customFormat="1" ht="12.75" customHeight="1">
      <c r="A470" s="142"/>
    </row>
    <row r="471" spans="1:1" s="145" customFormat="1" ht="12.75" customHeight="1">
      <c r="A471" s="142"/>
    </row>
    <row r="472" spans="1:1" s="145" customFormat="1" ht="12.75" customHeight="1">
      <c r="A472" s="142"/>
    </row>
    <row r="473" spans="1:1" s="145" customFormat="1" ht="12.75" customHeight="1">
      <c r="A473" s="142"/>
    </row>
    <row r="474" spans="1:1" s="145" customFormat="1" ht="12.75" customHeight="1">
      <c r="A474" s="142"/>
    </row>
    <row r="475" spans="1:1" s="145" customFormat="1" ht="12.75" customHeight="1">
      <c r="A475" s="142"/>
    </row>
    <row r="476" spans="1:1" s="145" customFormat="1" ht="12.75" customHeight="1">
      <c r="A476" s="142"/>
    </row>
    <row r="477" spans="1:1" s="145" customFormat="1" ht="12.75" customHeight="1">
      <c r="A477" s="142"/>
    </row>
    <row r="478" spans="1:1" s="145" customFormat="1" ht="12.75" customHeight="1">
      <c r="A478" s="142"/>
    </row>
    <row r="479" spans="1:1" s="145" customFormat="1" ht="12.75" customHeight="1">
      <c r="A479" s="142"/>
    </row>
    <row r="480" spans="1:1" s="145" customFormat="1" ht="12.75" customHeight="1">
      <c r="A480" s="142"/>
    </row>
    <row r="481" spans="1:1" s="145" customFormat="1" ht="12.75" customHeight="1">
      <c r="A481" s="142"/>
    </row>
    <row r="482" spans="1:1" s="145" customFormat="1" ht="12.75" customHeight="1">
      <c r="A482" s="142"/>
    </row>
    <row r="483" spans="1:1" s="145" customFormat="1" ht="12.75" customHeight="1">
      <c r="A483" s="142"/>
    </row>
    <row r="484" spans="1:1" s="145" customFormat="1" ht="12.75" customHeight="1">
      <c r="A484" s="142"/>
    </row>
    <row r="485" spans="1:1" s="145" customFormat="1" ht="12.75" customHeight="1">
      <c r="A485" s="142"/>
    </row>
    <row r="486" spans="1:1" s="145" customFormat="1" ht="12.75" customHeight="1">
      <c r="A486" s="142"/>
    </row>
    <row r="487" spans="1:1" s="145" customFormat="1" ht="12.75" customHeight="1">
      <c r="A487" s="142"/>
    </row>
    <row r="488" spans="1:1" s="145" customFormat="1" ht="12.75" customHeight="1">
      <c r="A488" s="142"/>
    </row>
    <row r="489" spans="1:1" s="145" customFormat="1" ht="12.75" customHeight="1">
      <c r="A489" s="142"/>
    </row>
    <row r="490" spans="1:1" s="145" customFormat="1" ht="12.75" customHeight="1">
      <c r="A490" s="142"/>
    </row>
    <row r="491" spans="1:1" s="145" customFormat="1" ht="12.75" customHeight="1">
      <c r="A491" s="142"/>
    </row>
    <row r="492" spans="1:1" s="145" customFormat="1" ht="12.75" customHeight="1">
      <c r="A492" s="142"/>
    </row>
    <row r="493" spans="1:1" s="145" customFormat="1" ht="12.75" customHeight="1">
      <c r="A493" s="142"/>
    </row>
    <row r="494" spans="1:1" s="145" customFormat="1" ht="12.75" customHeight="1">
      <c r="A494" s="142"/>
    </row>
    <row r="495" spans="1:1" s="145" customFormat="1" ht="12.75" customHeight="1">
      <c r="A495" s="142"/>
    </row>
    <row r="496" spans="1:1" s="145" customFormat="1" ht="12.75" customHeight="1">
      <c r="A496" s="142"/>
    </row>
    <row r="497" spans="1:1" s="145" customFormat="1" ht="12.75" customHeight="1">
      <c r="A497" s="142"/>
    </row>
    <row r="498" spans="1:1" s="145" customFormat="1" ht="12.75" customHeight="1">
      <c r="A498" s="142"/>
    </row>
    <row r="499" spans="1:1" s="145" customFormat="1" ht="12.75" customHeight="1">
      <c r="A499" s="142"/>
    </row>
    <row r="500" spans="1:1" s="145" customFormat="1" ht="12.75" customHeight="1">
      <c r="A500" s="142"/>
    </row>
    <row r="501" spans="1:1" s="145" customFormat="1" ht="12.75" customHeight="1">
      <c r="A501" s="142"/>
    </row>
    <row r="502" spans="1:1" s="145" customFormat="1" ht="12.75" customHeight="1">
      <c r="A502" s="142"/>
    </row>
    <row r="503" spans="1:1" s="145" customFormat="1" ht="12.75" customHeight="1">
      <c r="A503" s="142"/>
    </row>
    <row r="504" spans="1:1" s="145" customFormat="1" ht="12.75" customHeight="1">
      <c r="A504" s="142"/>
    </row>
    <row r="505" spans="1:1" s="145" customFormat="1" ht="12.75" customHeight="1">
      <c r="A505" s="142"/>
    </row>
    <row r="506" spans="1:1" s="145" customFormat="1" ht="12.75" customHeight="1">
      <c r="A506" s="142"/>
    </row>
    <row r="507" spans="1:1" s="145" customFormat="1" ht="12.75" customHeight="1">
      <c r="A507" s="142"/>
    </row>
    <row r="508" spans="1:1" s="145" customFormat="1" ht="12.75" customHeight="1">
      <c r="A508" s="142"/>
    </row>
    <row r="509" spans="1:1" s="145" customFormat="1" ht="12.75" customHeight="1">
      <c r="A509" s="142"/>
    </row>
    <row r="510" spans="1:1" s="145" customFormat="1" ht="12.75" customHeight="1">
      <c r="A510" s="142"/>
    </row>
    <row r="511" spans="1:1" s="145" customFormat="1" ht="12.75" customHeight="1">
      <c r="A511" s="142"/>
    </row>
    <row r="512" spans="1:1" s="145" customFormat="1" ht="12.75" customHeight="1">
      <c r="A512" s="142"/>
    </row>
    <row r="513" spans="1:1" s="145" customFormat="1" ht="12.75" customHeight="1">
      <c r="A513" s="142"/>
    </row>
    <row r="514" spans="1:1" s="145" customFormat="1" ht="12.75" customHeight="1">
      <c r="A514" s="142"/>
    </row>
    <row r="515" spans="1:1" s="145" customFormat="1" ht="12.75" customHeight="1">
      <c r="A515" s="142"/>
    </row>
    <row r="516" spans="1:1" s="145" customFormat="1" ht="12.75" customHeight="1">
      <c r="A516" s="142"/>
    </row>
    <row r="517" spans="1:1" s="145" customFormat="1" ht="12.75" customHeight="1">
      <c r="A517" s="142"/>
    </row>
    <row r="518" spans="1:1" s="145" customFormat="1" ht="12.75" customHeight="1">
      <c r="A518" s="142"/>
    </row>
    <row r="519" spans="1:1" s="145" customFormat="1" ht="12.75" customHeight="1">
      <c r="A519" s="142"/>
    </row>
    <row r="520" spans="1:1" s="145" customFormat="1" ht="12.75" customHeight="1">
      <c r="A520" s="142"/>
    </row>
    <row r="521" spans="1:1" s="145" customFormat="1" ht="12.75" customHeight="1">
      <c r="A521" s="142"/>
    </row>
    <row r="522" spans="1:1" s="145" customFormat="1" ht="12.75" customHeight="1">
      <c r="A522" s="142"/>
    </row>
    <row r="523" spans="1:1" s="145" customFormat="1" ht="12.75" customHeight="1">
      <c r="A523" s="142"/>
    </row>
    <row r="524" spans="1:1" s="145" customFormat="1" ht="12.75" customHeight="1">
      <c r="A524" s="142"/>
    </row>
    <row r="525" spans="1:1" s="145" customFormat="1" ht="12.75" customHeight="1">
      <c r="A525" s="142"/>
    </row>
    <row r="526" spans="1:1" s="145" customFormat="1" ht="12.75" customHeight="1">
      <c r="A526" s="142"/>
    </row>
    <row r="527" spans="1:1" s="145" customFormat="1" ht="12.75" customHeight="1">
      <c r="A527" s="142"/>
    </row>
    <row r="528" spans="1:1" s="145" customFormat="1" ht="12.75" customHeight="1">
      <c r="A528" s="142"/>
    </row>
    <row r="529" spans="1:1" s="145" customFormat="1" ht="12.75" customHeight="1">
      <c r="A529" s="142"/>
    </row>
    <row r="530" spans="1:1" s="145" customFormat="1" ht="12.75" customHeight="1">
      <c r="A530" s="142"/>
    </row>
    <row r="531" spans="1:1" s="145" customFormat="1" ht="12.75" customHeight="1">
      <c r="A531" s="142"/>
    </row>
    <row r="532" spans="1:1" s="145" customFormat="1" ht="12.75" customHeight="1">
      <c r="A532" s="142"/>
    </row>
    <row r="533" spans="1:1" s="145" customFormat="1" ht="12.75" customHeight="1">
      <c r="A533" s="142"/>
    </row>
    <row r="534" spans="1:1" s="145" customFormat="1" ht="12.75" customHeight="1">
      <c r="A534" s="142"/>
    </row>
    <row r="535" spans="1:1" s="145" customFormat="1" ht="12.75" customHeight="1">
      <c r="A535" s="142"/>
    </row>
    <row r="536" spans="1:1" s="145" customFormat="1" ht="12.75" customHeight="1">
      <c r="A536" s="142"/>
    </row>
    <row r="537" spans="1:1" s="145" customFormat="1" ht="12.75" customHeight="1">
      <c r="A537" s="142"/>
    </row>
    <row r="538" spans="1:1" s="145" customFormat="1" ht="12.75" customHeight="1">
      <c r="A538" s="142"/>
    </row>
    <row r="539" spans="1:1" s="145" customFormat="1" ht="12.75" customHeight="1">
      <c r="A539" s="142"/>
    </row>
    <row r="540" spans="1:1" s="145" customFormat="1" ht="12.75" customHeight="1">
      <c r="A540" s="142"/>
    </row>
    <row r="541" spans="1:1" s="145" customFormat="1" ht="12.75" customHeight="1">
      <c r="A541" s="142"/>
    </row>
    <row r="542" spans="1:1" s="145" customFormat="1" ht="12.75" customHeight="1">
      <c r="A542" s="142"/>
    </row>
    <row r="543" spans="1:1" s="145" customFormat="1" ht="12.75" customHeight="1">
      <c r="A543" s="142"/>
    </row>
    <row r="544" spans="1:1" s="145" customFormat="1" ht="12.75" customHeight="1">
      <c r="A544" s="142"/>
    </row>
    <row r="545" spans="1:1" s="145" customFormat="1" ht="12.75" customHeight="1">
      <c r="A545" s="142"/>
    </row>
    <row r="546" spans="1:1" s="145" customFormat="1" ht="12.75" customHeight="1">
      <c r="A546" s="142"/>
    </row>
    <row r="547" spans="1:1" s="145" customFormat="1" ht="12.75" customHeight="1">
      <c r="A547" s="142"/>
    </row>
    <row r="548" spans="1:1" s="145" customFormat="1" ht="12.75" customHeight="1">
      <c r="A548" s="142"/>
    </row>
    <row r="549" spans="1:1" s="145" customFormat="1" ht="12.75" customHeight="1">
      <c r="A549" s="142"/>
    </row>
    <row r="550" spans="1:1" s="145" customFormat="1" ht="12.75" customHeight="1">
      <c r="A550" s="142"/>
    </row>
    <row r="551" spans="1:1" s="145" customFormat="1" ht="12.75" customHeight="1">
      <c r="A551" s="142"/>
    </row>
    <row r="552" spans="1:1" s="145" customFormat="1" ht="12.75" customHeight="1">
      <c r="A552" s="142"/>
    </row>
    <row r="553" spans="1:1" s="145" customFormat="1" ht="12.75" customHeight="1">
      <c r="A553" s="142"/>
    </row>
    <row r="554" spans="1:1" s="145" customFormat="1" ht="12.75" customHeight="1">
      <c r="A554" s="142"/>
    </row>
    <row r="555" spans="1:1" s="145" customFormat="1" ht="12.75" customHeight="1">
      <c r="A555" s="142"/>
    </row>
    <row r="556" spans="1:1" s="145" customFormat="1" ht="12.75" customHeight="1">
      <c r="A556" s="142"/>
    </row>
    <row r="557" spans="1:1" s="145" customFormat="1" ht="12.75" customHeight="1">
      <c r="A557" s="142"/>
    </row>
    <row r="558" spans="1:1" s="145" customFormat="1" ht="12.75" customHeight="1">
      <c r="A558" s="142"/>
    </row>
    <row r="559" spans="1:1" s="145" customFormat="1" ht="12.75" customHeight="1">
      <c r="A559" s="142"/>
    </row>
    <row r="560" spans="1:1" s="145" customFormat="1" ht="12.75" customHeight="1">
      <c r="A560" s="142"/>
    </row>
    <row r="561" spans="1:1" s="145" customFormat="1" ht="12.75" customHeight="1">
      <c r="A561" s="142"/>
    </row>
    <row r="562" spans="1:1" s="145" customFormat="1" ht="12.75" customHeight="1">
      <c r="A562" s="142"/>
    </row>
    <row r="563" spans="1:1" s="145" customFormat="1" ht="12.75" customHeight="1">
      <c r="A563" s="142"/>
    </row>
    <row r="564" spans="1:1" s="145" customFormat="1" ht="12.75" customHeight="1">
      <c r="A564" s="142"/>
    </row>
    <row r="565" spans="1:1" s="145" customFormat="1" ht="12.75" customHeight="1">
      <c r="A565" s="142"/>
    </row>
    <row r="566" spans="1:1" s="145" customFormat="1" ht="12.75" customHeight="1">
      <c r="A566" s="142"/>
    </row>
    <row r="567" spans="1:1" s="145" customFormat="1" ht="12.75" customHeight="1">
      <c r="A567" s="142"/>
    </row>
    <row r="568" spans="1:1" s="145" customFormat="1" ht="12.75" customHeight="1">
      <c r="A568" s="142"/>
    </row>
    <row r="569" spans="1:1" s="145" customFormat="1" ht="12.75" customHeight="1">
      <c r="A569" s="142"/>
    </row>
    <row r="570" spans="1:1" s="145" customFormat="1" ht="12.75" customHeight="1">
      <c r="A570" s="142"/>
    </row>
    <row r="571" spans="1:1" s="145" customFormat="1" ht="12.75" customHeight="1">
      <c r="A571" s="142"/>
    </row>
    <row r="572" spans="1:1" s="145" customFormat="1" ht="12.75" customHeight="1">
      <c r="A572" s="142"/>
    </row>
    <row r="573" spans="1:1" s="145" customFormat="1" ht="12.75" customHeight="1">
      <c r="A573" s="142"/>
    </row>
    <row r="574" spans="1:1" s="145" customFormat="1" ht="12.75" customHeight="1">
      <c r="A574" s="142"/>
    </row>
    <row r="575" spans="1:1" s="145" customFormat="1" ht="12.75" customHeight="1">
      <c r="A575" s="142"/>
    </row>
    <row r="576" spans="1:1" s="145" customFormat="1" ht="12.75" customHeight="1">
      <c r="A576" s="142"/>
    </row>
    <row r="577" spans="1:1" s="145" customFormat="1" ht="12.75" customHeight="1">
      <c r="A577" s="142"/>
    </row>
    <row r="578" spans="1:1" s="145" customFormat="1" ht="12.75" customHeight="1">
      <c r="A578" s="142"/>
    </row>
    <row r="579" spans="1:1" s="145" customFormat="1" ht="12.75" customHeight="1">
      <c r="A579" s="142"/>
    </row>
    <row r="580" spans="1:1" s="145" customFormat="1" ht="12.75" customHeight="1">
      <c r="A580" s="142"/>
    </row>
    <row r="581" spans="1:1" s="145" customFormat="1" ht="12.75" customHeight="1">
      <c r="A581" s="142"/>
    </row>
    <row r="582" spans="1:1" s="145" customFormat="1" ht="12.75" customHeight="1">
      <c r="A582" s="142"/>
    </row>
    <row r="583" spans="1:1" s="145" customFormat="1" ht="12.75" customHeight="1">
      <c r="A583" s="142"/>
    </row>
    <row r="584" spans="1:1" s="145" customFormat="1" ht="12.75" customHeight="1">
      <c r="A584" s="142"/>
    </row>
    <row r="585" spans="1:1" s="145" customFormat="1" ht="12.75" customHeight="1">
      <c r="A585" s="142"/>
    </row>
    <row r="586" spans="1:1" s="145" customFormat="1" ht="12.75" customHeight="1">
      <c r="A586" s="142"/>
    </row>
    <row r="587" spans="1:1" s="145" customFormat="1" ht="12.75" customHeight="1">
      <c r="A587" s="142"/>
    </row>
    <row r="588" spans="1:1" s="145" customFormat="1" ht="12.75" customHeight="1">
      <c r="A588" s="142"/>
    </row>
    <row r="589" spans="1:1" s="145" customFormat="1" ht="12.75" customHeight="1">
      <c r="A589" s="142"/>
    </row>
    <row r="590" spans="1:1" s="145" customFormat="1" ht="12.75" customHeight="1">
      <c r="A590" s="142"/>
    </row>
    <row r="591" spans="1:1" s="145" customFormat="1" ht="12.75" customHeight="1">
      <c r="A591" s="142"/>
    </row>
    <row r="592" spans="1:1" s="145" customFormat="1" ht="12.75" customHeight="1">
      <c r="A592" s="142"/>
    </row>
    <row r="593" spans="1:1" s="145" customFormat="1" ht="12.75" customHeight="1">
      <c r="A593" s="142"/>
    </row>
    <row r="594" spans="1:1" s="145" customFormat="1" ht="12.75" customHeight="1">
      <c r="A594" s="142"/>
    </row>
    <row r="595" spans="1:1" s="145" customFormat="1" ht="12.75" customHeight="1">
      <c r="A595" s="142"/>
    </row>
    <row r="596" spans="1:1" s="145" customFormat="1" ht="12.75" customHeight="1">
      <c r="A596" s="142"/>
    </row>
    <row r="597" spans="1:1" s="145" customFormat="1" ht="12.75" customHeight="1">
      <c r="A597" s="142"/>
    </row>
    <row r="598" spans="1:1" s="145" customFormat="1" ht="12.75" customHeight="1">
      <c r="A598" s="142"/>
    </row>
    <row r="599" spans="1:1" s="145" customFormat="1" ht="12.75" customHeight="1">
      <c r="A599" s="142"/>
    </row>
    <row r="600" spans="1:1" s="145" customFormat="1" ht="12.75" customHeight="1">
      <c r="A600" s="142"/>
    </row>
    <row r="601" spans="1:1" s="145" customFormat="1" ht="12.75" customHeight="1">
      <c r="A601" s="142"/>
    </row>
    <row r="602" spans="1:1" s="145" customFormat="1" ht="12.75" customHeight="1">
      <c r="A602" s="142"/>
    </row>
    <row r="603" spans="1:1" s="145" customFormat="1" ht="12.75" customHeight="1">
      <c r="A603" s="142"/>
    </row>
    <row r="604" spans="1:1" s="145" customFormat="1" ht="12.75" customHeight="1">
      <c r="A604" s="142"/>
    </row>
    <row r="605" spans="1:1" s="145" customFormat="1" ht="12.75" customHeight="1">
      <c r="A605" s="142"/>
    </row>
    <row r="606" spans="1:1" s="145" customFormat="1" ht="12.75" customHeight="1">
      <c r="A606" s="142"/>
    </row>
    <row r="607" spans="1:1" s="145" customFormat="1" ht="12.75" customHeight="1">
      <c r="A607" s="142"/>
    </row>
    <row r="608" spans="1:1" s="145" customFormat="1" ht="12.75" customHeight="1">
      <c r="A608" s="142"/>
    </row>
    <row r="609" spans="1:1" s="145" customFormat="1" ht="12.75" customHeight="1">
      <c r="A609" s="142"/>
    </row>
    <row r="610" spans="1:1" s="145" customFormat="1" ht="12.75" customHeight="1">
      <c r="A610" s="142"/>
    </row>
    <row r="611" spans="1:1" s="145" customFormat="1" ht="12.75" customHeight="1">
      <c r="A611" s="142"/>
    </row>
    <row r="612" spans="1:1" s="145" customFormat="1" ht="12.75" customHeight="1">
      <c r="A612" s="142"/>
    </row>
    <row r="613" spans="1:1" s="145" customFormat="1" ht="12.75" customHeight="1">
      <c r="A613" s="142"/>
    </row>
    <row r="614" spans="1:1" s="145" customFormat="1" ht="12.75" customHeight="1">
      <c r="A614" s="142"/>
    </row>
    <row r="615" spans="1:1" s="145" customFormat="1" ht="12.75" customHeight="1">
      <c r="A615" s="142"/>
    </row>
    <row r="616" spans="1:1" s="145" customFormat="1" ht="12.75" customHeight="1">
      <c r="A616" s="142"/>
    </row>
    <row r="617" spans="1:1" s="145" customFormat="1" ht="12.75" customHeight="1">
      <c r="A617" s="142"/>
    </row>
    <row r="618" spans="1:1" s="145" customFormat="1" ht="12.75" customHeight="1">
      <c r="A618" s="142"/>
    </row>
    <row r="619" spans="1:1" s="145" customFormat="1" ht="12.75" customHeight="1">
      <c r="A619" s="142"/>
    </row>
    <row r="620" spans="1:1" s="145" customFormat="1" ht="12.75" customHeight="1">
      <c r="A620" s="142"/>
    </row>
    <row r="621" spans="1:1" s="145" customFormat="1" ht="12.75" customHeight="1">
      <c r="A621" s="142"/>
    </row>
    <row r="622" spans="1:1" s="145" customFormat="1" ht="12.75" customHeight="1">
      <c r="A622" s="142"/>
    </row>
    <row r="623" spans="1:1" s="145" customFormat="1" ht="12.75" customHeight="1">
      <c r="A623" s="142"/>
    </row>
    <row r="624" spans="1:1" s="145" customFormat="1" ht="12.75" customHeight="1">
      <c r="A624" s="142"/>
    </row>
    <row r="625" spans="1:1" s="145" customFormat="1" ht="12.75" customHeight="1">
      <c r="A625" s="142"/>
    </row>
    <row r="626" spans="1:1" s="145" customFormat="1" ht="12.75" customHeight="1">
      <c r="A626" s="142"/>
    </row>
    <row r="627" spans="1:1" s="145" customFormat="1" ht="12.75" customHeight="1">
      <c r="A627" s="142"/>
    </row>
    <row r="628" spans="1:1" s="145" customFormat="1" ht="12.75" customHeight="1">
      <c r="A628" s="142"/>
    </row>
    <row r="629" spans="1:1" s="145" customFormat="1" ht="12.75" customHeight="1">
      <c r="A629" s="142"/>
    </row>
    <row r="630" spans="1:1" s="145" customFormat="1" ht="12.75" customHeight="1">
      <c r="A630" s="142"/>
    </row>
    <row r="631" spans="1:1" s="145" customFormat="1" ht="12.75" customHeight="1">
      <c r="A631" s="142"/>
    </row>
    <row r="632" spans="1:1" s="145" customFormat="1" ht="12.75" customHeight="1">
      <c r="A632" s="142"/>
    </row>
    <row r="633" spans="1:1" s="145" customFormat="1" ht="12.75" customHeight="1">
      <c r="A633" s="142"/>
    </row>
    <row r="634" spans="1:1" s="145" customFormat="1" ht="12.75" customHeight="1">
      <c r="A634" s="142"/>
    </row>
    <row r="635" spans="1:1" s="145" customFormat="1" ht="12.75" customHeight="1">
      <c r="A635" s="142"/>
    </row>
    <row r="636" spans="1:1" s="145" customFormat="1" ht="12.75" customHeight="1">
      <c r="A636" s="142"/>
    </row>
    <row r="637" spans="1:1" s="145" customFormat="1" ht="12.75" customHeight="1">
      <c r="A637" s="142"/>
    </row>
    <row r="638" spans="1:1" s="145" customFormat="1" ht="12.75" customHeight="1">
      <c r="A638" s="142"/>
    </row>
    <row r="639" spans="1:1" s="145" customFormat="1" ht="12.75" customHeight="1">
      <c r="A639" s="142"/>
    </row>
    <row r="640" spans="1:1" s="145" customFormat="1" ht="12.75" customHeight="1">
      <c r="A640" s="142"/>
    </row>
    <row r="641" spans="1:25" s="145" customFormat="1" ht="12.75" customHeight="1">
      <c r="A641" s="142"/>
    </row>
    <row r="642" spans="1:25" s="145" customFormat="1" ht="12.75" customHeight="1">
      <c r="A642" s="142"/>
    </row>
    <row r="643" spans="1:25" s="145" customFormat="1" ht="12.75" customHeight="1">
      <c r="A643" s="142"/>
    </row>
    <row r="644" spans="1:25" s="145" customFormat="1" ht="12.75" customHeight="1">
      <c r="A644" s="142"/>
    </row>
    <row r="645" spans="1:25" s="145" customFormat="1" ht="12.75" customHeight="1">
      <c r="A645" s="142"/>
    </row>
    <row r="646" spans="1:25" s="145" customFormat="1" ht="12.75" customHeight="1">
      <c r="A646" s="142"/>
    </row>
    <row r="647" spans="1:25" s="145" customFormat="1" ht="12.75" customHeight="1">
      <c r="A647" s="142"/>
    </row>
    <row r="648" spans="1:25" s="145" customFormat="1" ht="12.75" customHeight="1">
      <c r="A648" s="142"/>
    </row>
    <row r="649" spans="1:25" s="145" customFormat="1" ht="12.75" customHeight="1">
      <c r="A649" s="142"/>
    </row>
    <row r="650" spans="1:25" s="145" customFormat="1" ht="12.75" customHeight="1">
      <c r="A650" s="142"/>
    </row>
    <row r="651" spans="1:25" s="145" customFormat="1" ht="12.75" customHeight="1">
      <c r="A651" s="142"/>
      <c r="N651" s="141"/>
      <c r="O651" s="141"/>
      <c r="P651" s="141"/>
      <c r="Q651" s="141"/>
      <c r="R651" s="141"/>
      <c r="S651" s="141"/>
      <c r="T651" s="141"/>
      <c r="U651" s="141"/>
      <c r="V651" s="141"/>
      <c r="W651" s="141"/>
      <c r="X651" s="141"/>
      <c r="Y651" s="141"/>
    </row>
  </sheetData>
  <mergeCells count="10">
    <mergeCell ref="A19:I19"/>
    <mergeCell ref="AL2:AW2"/>
    <mergeCell ref="B14:M14"/>
    <mergeCell ref="N14:Y14"/>
    <mergeCell ref="Z14:AK14"/>
    <mergeCell ref="AL14:AW14"/>
    <mergeCell ref="A8:I8"/>
    <mergeCell ref="B2:M2"/>
    <mergeCell ref="N2:Y2"/>
    <mergeCell ref="Z2:AK2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9" orientation="portrait" r:id="rId1"/>
  <headerFooter alignWithMargins="0">
    <oddHeader>&amp;C&amp;"Arial,Standard"&amp;8– &amp;P –</oddHeader>
    <oddFooter>&amp;C&amp;"Arial,Standard"&amp;7&amp;K000000 Amt für Statistik Berlin-Brandenburg — SB D I 1 - m 08/22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2:E56"/>
  <sheetViews>
    <sheetView workbookViewId="0"/>
  </sheetViews>
  <sheetFormatPr baseColWidth="10" defaultColWidth="11.42578125" defaultRowHeight="12.75"/>
  <cols>
    <col min="1" max="1" width="1.5703125" style="119" customWidth="1"/>
    <col min="2" max="2" width="25.5703125" style="2" customWidth="1"/>
    <col min="3" max="3" width="15.5703125" style="2" customWidth="1"/>
    <col min="4" max="4" width="1.5703125" style="2" customWidth="1"/>
    <col min="5" max="5" width="25.5703125" style="2" customWidth="1"/>
    <col min="6" max="16384" width="11.42578125" style="2"/>
  </cols>
  <sheetData>
    <row r="2" spans="1:2">
      <c r="B2" s="119"/>
    </row>
    <row r="3" spans="1:2">
      <c r="B3" s="119"/>
    </row>
    <row r="4" spans="1:2">
      <c r="B4" s="119"/>
    </row>
    <row r="5" spans="1:2">
      <c r="B5" s="119"/>
    </row>
    <row r="6" spans="1:2">
      <c r="B6" s="119"/>
    </row>
    <row r="7" spans="1:2">
      <c r="B7" s="119"/>
    </row>
    <row r="8" spans="1:2">
      <c r="B8" s="119"/>
    </row>
    <row r="9" spans="1:2">
      <c r="B9" s="119"/>
    </row>
    <row r="10" spans="1:2">
      <c r="B10" s="119"/>
    </row>
    <row r="11" spans="1:2">
      <c r="B11" s="119"/>
    </row>
    <row r="12" spans="1:2">
      <c r="B12" s="119"/>
    </row>
    <row r="13" spans="1:2">
      <c r="B13" s="119"/>
    </row>
    <row r="14" spans="1:2">
      <c r="B14" s="119"/>
    </row>
    <row r="15" spans="1:2">
      <c r="A15" s="2"/>
      <c r="B15" s="119"/>
    </row>
    <row r="16" spans="1:2">
      <c r="A16" s="2"/>
      <c r="B16" s="119"/>
    </row>
    <row r="17" spans="1:2">
      <c r="A17" s="2"/>
      <c r="B17" s="119"/>
    </row>
    <row r="18" spans="1:2">
      <c r="B18" s="120"/>
    </row>
    <row r="19" spans="1:2">
      <c r="B19" s="119"/>
    </row>
    <row r="20" spans="1:2">
      <c r="A20" s="121" t="s">
        <v>9</v>
      </c>
      <c r="B20" s="119"/>
    </row>
    <row r="22" spans="1:2" ht="11.1" customHeight="1">
      <c r="A22" s="2"/>
      <c r="B22" s="121" t="s">
        <v>28</v>
      </c>
    </row>
    <row r="23" spans="1:2" ht="11.1" customHeight="1">
      <c r="A23" s="2"/>
      <c r="B23" s="189" t="s">
        <v>300</v>
      </c>
    </row>
    <row r="24" spans="1:2" ht="11.1" customHeight="1">
      <c r="A24" s="2"/>
    </row>
    <row r="25" spans="1:2" ht="11.1" customHeight="1">
      <c r="A25" s="2"/>
      <c r="B25" s="4" t="s">
        <v>182</v>
      </c>
    </row>
    <row r="26" spans="1:2" ht="11.1" customHeight="1">
      <c r="A26" s="2"/>
      <c r="B26" s="190" t="s">
        <v>297</v>
      </c>
    </row>
    <row r="27" spans="1:2" ht="11.1" customHeight="1">
      <c r="A27" s="2"/>
      <c r="B27" s="5"/>
    </row>
    <row r="28" spans="1:2" ht="11.1" customHeight="1">
      <c r="A28" s="2"/>
      <c r="B28" s="122"/>
    </row>
    <row r="29" spans="1:2" ht="11.1" customHeight="1">
      <c r="A29" s="2"/>
      <c r="B29" s="5"/>
    </row>
    <row r="30" spans="1:2" ht="11.1" customHeight="1">
      <c r="A30" s="2"/>
      <c r="B30" s="5"/>
    </row>
    <row r="31" spans="1:2" ht="11.1" customHeight="1">
      <c r="A31" s="2"/>
      <c r="B31" s="4"/>
    </row>
    <row r="32" spans="1:2" ht="80.45" customHeight="1">
      <c r="A32" s="2"/>
    </row>
    <row r="33" spans="1:5" ht="11.1" customHeight="1">
      <c r="A33" s="123" t="s">
        <v>178</v>
      </c>
      <c r="B33" s="124"/>
      <c r="C33" s="124"/>
      <c r="D33" s="125" t="s">
        <v>12</v>
      </c>
      <c r="E33" s="126"/>
    </row>
    <row r="34" spans="1:5" ht="11.1" customHeight="1">
      <c r="A34" s="124"/>
      <c r="B34" s="124"/>
      <c r="C34" s="124"/>
      <c r="D34" s="126"/>
      <c r="E34" s="126"/>
    </row>
    <row r="35" spans="1:5" ht="11.1" customHeight="1">
      <c r="A35" s="124"/>
      <c r="B35" s="127" t="s">
        <v>29</v>
      </c>
      <c r="C35" s="124"/>
      <c r="D35" s="126">
        <v>0</v>
      </c>
      <c r="E35" s="126" t="s">
        <v>179</v>
      </c>
    </row>
    <row r="36" spans="1:5" ht="11.1" customHeight="1">
      <c r="A36" s="124"/>
      <c r="B36" s="128" t="s">
        <v>276</v>
      </c>
      <c r="C36" s="124"/>
      <c r="D36" s="128"/>
      <c r="E36" s="126" t="s">
        <v>180</v>
      </c>
    </row>
    <row r="37" spans="1:5" ht="11.1" customHeight="1">
      <c r="A37" s="124"/>
      <c r="B37" s="128" t="s">
        <v>277</v>
      </c>
      <c r="C37" s="124"/>
      <c r="D37" s="128"/>
      <c r="E37" s="126" t="s">
        <v>27</v>
      </c>
    </row>
    <row r="38" spans="1:5" ht="11.1" customHeight="1">
      <c r="A38" s="124"/>
      <c r="B38" s="124" t="s">
        <v>10</v>
      </c>
      <c r="C38" s="124"/>
      <c r="D38" s="126" t="s">
        <v>1</v>
      </c>
      <c r="E38" s="126" t="s">
        <v>13</v>
      </c>
    </row>
    <row r="39" spans="1:5" ht="11.1" customHeight="1">
      <c r="A39" s="124"/>
      <c r="B39" s="124" t="s">
        <v>11</v>
      </c>
      <c r="C39" s="124"/>
      <c r="D39" s="126" t="s">
        <v>25</v>
      </c>
      <c r="E39" s="126" t="s">
        <v>19</v>
      </c>
    </row>
    <row r="40" spans="1:5" ht="11.1" customHeight="1">
      <c r="A40" s="124"/>
      <c r="B40" s="127"/>
      <c r="C40" s="129"/>
      <c r="D40" s="126" t="s">
        <v>31</v>
      </c>
      <c r="E40" s="126" t="s">
        <v>14</v>
      </c>
    </row>
    <row r="41" spans="1:5" ht="11.1" customHeight="1">
      <c r="A41" s="124"/>
      <c r="B41" s="124" t="s">
        <v>237</v>
      </c>
      <c r="C41" s="129"/>
      <c r="D41" s="126" t="s">
        <v>15</v>
      </c>
      <c r="E41" s="126" t="s">
        <v>16</v>
      </c>
    </row>
    <row r="42" spans="1:5" ht="11.1" customHeight="1">
      <c r="A42" s="124"/>
      <c r="B42" s="128" t="s">
        <v>292</v>
      </c>
      <c r="C42" s="129"/>
      <c r="D42" s="126" t="s">
        <v>2</v>
      </c>
      <c r="E42" s="126" t="s">
        <v>26</v>
      </c>
    </row>
    <row r="43" spans="1:5" ht="11.1" customHeight="1">
      <c r="A43" s="129"/>
      <c r="B43" s="130"/>
      <c r="C43" s="129"/>
      <c r="D43" s="128"/>
      <c r="E43" s="126" t="s">
        <v>176</v>
      </c>
    </row>
    <row r="44" spans="1:5" ht="11.1" customHeight="1">
      <c r="A44" s="129"/>
      <c r="B44" s="130"/>
      <c r="C44" s="129"/>
      <c r="D44" s="126" t="s">
        <v>3</v>
      </c>
      <c r="E44" s="126" t="s">
        <v>24</v>
      </c>
    </row>
    <row r="45" spans="1:5" ht="11.1" customHeight="1">
      <c r="A45" s="129"/>
      <c r="B45" s="130"/>
      <c r="C45" s="129"/>
      <c r="D45" s="126" t="s">
        <v>17</v>
      </c>
      <c r="E45" s="126" t="s">
        <v>18</v>
      </c>
    </row>
    <row r="46" spans="1:5" ht="11.1" customHeight="1">
      <c r="A46" s="129"/>
      <c r="B46" s="130"/>
      <c r="C46" s="129"/>
      <c r="D46" s="126" t="s">
        <v>20</v>
      </c>
      <c r="E46" s="126" t="s">
        <v>21</v>
      </c>
    </row>
    <row r="47" spans="1:5" ht="11.1" customHeight="1">
      <c r="A47" s="129"/>
      <c r="B47" s="130"/>
      <c r="C47" s="129"/>
      <c r="D47" s="126" t="s">
        <v>22</v>
      </c>
      <c r="E47" s="126" t="s">
        <v>23</v>
      </c>
    </row>
    <row r="48" spans="1:5" ht="11.1" customHeight="1">
      <c r="A48" s="129"/>
      <c r="B48" s="130"/>
      <c r="C48" s="129"/>
      <c r="D48" s="128"/>
      <c r="E48" s="126"/>
    </row>
    <row r="49" spans="1:5" ht="11.1" customHeight="1">
      <c r="A49" s="129"/>
      <c r="B49" s="130"/>
      <c r="C49" s="129"/>
      <c r="D49" s="128"/>
      <c r="E49" s="126"/>
    </row>
    <row r="50" spans="1:5" ht="11.1" customHeight="1">
      <c r="A50" s="124"/>
      <c r="B50" s="127" t="s">
        <v>181</v>
      </c>
      <c r="C50" s="129"/>
    </row>
    <row r="51" spans="1:5" ht="11.1" customHeight="1">
      <c r="A51" s="124"/>
      <c r="B51" s="193" t="s">
        <v>291</v>
      </c>
      <c r="C51" s="129"/>
    </row>
    <row r="52" spans="1:5" ht="11.1" customHeight="1">
      <c r="A52" s="124"/>
      <c r="B52" s="131"/>
      <c r="C52" s="129"/>
    </row>
    <row r="53" spans="1:5" ht="30" customHeight="1">
      <c r="A53" s="124"/>
      <c r="B53" s="131"/>
      <c r="C53" s="129"/>
    </row>
    <row r="54" spans="1:5" ht="18" customHeight="1">
      <c r="A54" s="2"/>
      <c r="B54" s="254" t="s">
        <v>238</v>
      </c>
      <c r="C54" s="254"/>
      <c r="D54" s="254"/>
    </row>
    <row r="55" spans="1:5" ht="18" customHeight="1">
      <c r="A55" s="129"/>
      <c r="B55" s="254"/>
      <c r="C55" s="254"/>
      <c r="D55" s="254"/>
    </row>
    <row r="56" spans="1:5" ht="11.1" customHeight="1">
      <c r="A56" s="129"/>
      <c r="B56" s="176" t="s">
        <v>239</v>
      </c>
      <c r="C56" s="129"/>
    </row>
  </sheetData>
  <sheetProtection selectLockedCells="1"/>
  <mergeCells count="1">
    <mergeCell ref="B54:D55"/>
  </mergeCells>
  <phoneticPr fontId="5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H55"/>
  <sheetViews>
    <sheetView workbookViewId="0">
      <selection sqref="A1:B1"/>
    </sheetView>
  </sheetViews>
  <sheetFormatPr baseColWidth="10" defaultColWidth="11.5703125" defaultRowHeight="12"/>
  <cols>
    <col min="1" max="1" width="2.5703125" style="8" customWidth="1"/>
    <col min="2" max="2" width="37.42578125" style="16" customWidth="1"/>
    <col min="3" max="3" width="2.5703125" style="11" customWidth="1"/>
    <col min="4" max="4" width="2.42578125" style="16" customWidth="1"/>
    <col min="5" max="5" width="2.5703125" style="8" customWidth="1"/>
    <col min="6" max="6" width="36.5703125" style="16" customWidth="1"/>
    <col min="7" max="7" width="2.5703125" style="11" customWidth="1"/>
    <col min="8" max="8" width="9.5703125" style="16" customWidth="1"/>
    <col min="9" max="16384" width="11.5703125" style="16"/>
  </cols>
  <sheetData>
    <row r="1" spans="1:8" ht="100.35" customHeight="1">
      <c r="A1" s="255" t="s">
        <v>30</v>
      </c>
      <c r="B1" s="255"/>
      <c r="C1" s="15"/>
      <c r="G1" s="17"/>
      <c r="H1" s="256" t="s">
        <v>183</v>
      </c>
    </row>
    <row r="2" spans="1:8" ht="20.45" customHeight="1">
      <c r="C2" s="1" t="s">
        <v>7</v>
      </c>
      <c r="G2" s="1" t="s">
        <v>7</v>
      </c>
      <c r="H2" s="257"/>
    </row>
    <row r="3" spans="1:8">
      <c r="A3" s="23"/>
      <c r="B3" s="69" t="s">
        <v>265</v>
      </c>
      <c r="E3" s="23"/>
      <c r="F3" s="9"/>
      <c r="G3" s="18"/>
      <c r="H3" s="257"/>
    </row>
    <row r="4" spans="1:8" ht="12" customHeight="1">
      <c r="A4"/>
      <c r="B4" s="69" t="s">
        <v>266</v>
      </c>
      <c r="C4" s="26"/>
      <c r="E4" s="24"/>
      <c r="F4" s="25"/>
      <c r="G4" s="24"/>
      <c r="H4" s="257"/>
    </row>
    <row r="5" spans="1:8" ht="12" customHeight="1">
      <c r="A5" s="23"/>
      <c r="C5" s="19"/>
      <c r="E5" s="24"/>
      <c r="F5" s="25"/>
      <c r="G5" s="27"/>
      <c r="H5" s="257"/>
    </row>
    <row r="6" spans="1:8" ht="12" customHeight="1">
      <c r="A6" s="23"/>
      <c r="C6" s="19"/>
      <c r="E6" s="24"/>
      <c r="F6" s="25"/>
      <c r="G6" s="27"/>
      <c r="H6" s="257"/>
    </row>
    <row r="7" spans="1:8" ht="12" customHeight="1">
      <c r="A7" s="23"/>
      <c r="B7" s="10" t="s">
        <v>156</v>
      </c>
      <c r="C7" s="19"/>
      <c r="E7" s="24"/>
      <c r="F7" s="25"/>
      <c r="G7" s="27"/>
      <c r="H7" s="257"/>
    </row>
    <row r="8" spans="1:8" ht="12" customHeight="1">
      <c r="A8" s="24">
        <v>1</v>
      </c>
      <c r="B8" s="69" t="s">
        <v>228</v>
      </c>
      <c r="C8" s="19"/>
      <c r="E8" s="222">
        <v>3</v>
      </c>
      <c r="F8" s="223" t="s">
        <v>270</v>
      </c>
      <c r="G8" s="224"/>
      <c r="H8" s="257"/>
    </row>
    <row r="9" spans="1:8" ht="12" customHeight="1">
      <c r="A9" s="23"/>
      <c r="B9" s="198" t="s">
        <v>293</v>
      </c>
      <c r="C9" s="27">
        <v>4</v>
      </c>
      <c r="E9" s="225"/>
      <c r="F9" s="226" t="s">
        <v>301</v>
      </c>
      <c r="G9" s="27">
        <v>5</v>
      </c>
      <c r="H9" s="132"/>
    </row>
    <row r="10" spans="1:8" ht="12" customHeight="1">
      <c r="A10" s="23"/>
      <c r="C10" s="19"/>
      <c r="E10" s="24"/>
      <c r="F10" s="25"/>
      <c r="G10" s="27"/>
      <c r="H10" s="133"/>
    </row>
    <row r="11" spans="1:8" ht="12" customHeight="1">
      <c r="A11" s="69">
        <v>2</v>
      </c>
      <c r="B11" s="69" t="s">
        <v>157</v>
      </c>
      <c r="C11" s="196"/>
      <c r="E11" s="68">
        <v>4</v>
      </c>
      <c r="F11" s="227" t="s">
        <v>273</v>
      </c>
      <c r="G11" s="27"/>
      <c r="H11" s="133"/>
    </row>
    <row r="12" spans="1:8" ht="12" customHeight="1">
      <c r="A12" s="196"/>
      <c r="B12" s="198" t="s">
        <v>294</v>
      </c>
      <c r="C12" s="197">
        <v>4</v>
      </c>
      <c r="E12" s="24"/>
      <c r="F12" s="226" t="s">
        <v>302</v>
      </c>
      <c r="G12" s="27">
        <v>5</v>
      </c>
      <c r="H12" s="133"/>
    </row>
    <row r="13" spans="1:8">
      <c r="A13" s="23"/>
      <c r="E13" s="22"/>
      <c r="F13" s="20"/>
      <c r="H13" s="133"/>
    </row>
    <row r="14" spans="1:8">
      <c r="A14" s="23"/>
      <c r="E14" s="22"/>
      <c r="F14" s="20"/>
      <c r="H14" s="133"/>
    </row>
    <row r="15" spans="1:8">
      <c r="A15" s="22"/>
      <c r="B15" s="10" t="s">
        <v>8</v>
      </c>
      <c r="C15" s="19"/>
      <c r="E15" s="23"/>
      <c r="G15" s="19"/>
      <c r="H15" s="133"/>
    </row>
    <row r="16" spans="1:8">
      <c r="A16" s="24"/>
      <c r="B16" s="69" t="s">
        <v>229</v>
      </c>
      <c r="C16" s="24"/>
      <c r="E16" s="24">
        <v>7</v>
      </c>
      <c r="F16" s="69" t="s">
        <v>155</v>
      </c>
      <c r="G16" s="24"/>
      <c r="H16" s="133"/>
    </row>
    <row r="17" spans="1:8">
      <c r="A17" s="28"/>
      <c r="B17" s="198" t="s">
        <v>303</v>
      </c>
      <c r="C17" s="27">
        <v>6</v>
      </c>
      <c r="E17" s="36"/>
      <c r="F17" s="69" t="s">
        <v>304</v>
      </c>
      <c r="G17" s="27"/>
      <c r="H17" s="133"/>
    </row>
    <row r="18" spans="1:8">
      <c r="A18" s="22"/>
      <c r="B18" s="25"/>
      <c r="C18" s="19"/>
      <c r="E18" s="24"/>
      <c r="F18" s="198" t="s">
        <v>152</v>
      </c>
      <c r="G18" s="27">
        <v>16</v>
      </c>
      <c r="H18" s="133"/>
    </row>
    <row r="19" spans="1:8" ht="12" customHeight="1">
      <c r="A19" s="24">
        <v>1</v>
      </c>
      <c r="B19" s="69" t="s">
        <v>212</v>
      </c>
      <c r="C19" s="24"/>
      <c r="E19" s="23"/>
      <c r="F19" s="30"/>
      <c r="G19" s="24"/>
      <c r="H19" s="133"/>
    </row>
    <row r="20" spans="1:8">
      <c r="A20" s="24"/>
      <c r="B20" s="69" t="s">
        <v>305</v>
      </c>
      <c r="C20" s="24"/>
      <c r="E20" s="24">
        <v>8</v>
      </c>
      <c r="F20" s="69" t="s">
        <v>155</v>
      </c>
      <c r="G20" s="27"/>
      <c r="H20" s="133"/>
    </row>
    <row r="21" spans="1:8">
      <c r="A21" s="24"/>
      <c r="B21" s="198" t="s">
        <v>213</v>
      </c>
      <c r="C21" s="27">
        <v>7</v>
      </c>
      <c r="E21" s="23"/>
      <c r="F21" s="69" t="s">
        <v>304</v>
      </c>
      <c r="G21" s="19"/>
      <c r="H21" s="133"/>
    </row>
    <row r="22" spans="1:8">
      <c r="A22" s="22"/>
      <c r="B22" s="29"/>
      <c r="C22" s="27"/>
      <c r="E22" s="24"/>
      <c r="F22" s="69" t="s">
        <v>226</v>
      </c>
      <c r="G22" s="27"/>
      <c r="H22" s="133"/>
    </row>
    <row r="23" spans="1:8">
      <c r="A23" s="24">
        <v>2</v>
      </c>
      <c r="B23" s="69" t="s">
        <v>212</v>
      </c>
      <c r="C23" s="19"/>
      <c r="E23" s="31"/>
      <c r="F23" s="69" t="s">
        <v>227</v>
      </c>
      <c r="G23" s="32"/>
      <c r="H23" s="133"/>
    </row>
    <row r="24" spans="1:8">
      <c r="A24" s="24"/>
      <c r="B24" s="69" t="s">
        <v>306</v>
      </c>
      <c r="C24" s="27"/>
      <c r="D24" s="32"/>
      <c r="E24" s="24"/>
      <c r="F24" s="198" t="s">
        <v>232</v>
      </c>
      <c r="G24" s="27">
        <v>18</v>
      </c>
      <c r="H24" s="133"/>
    </row>
    <row r="25" spans="1:8">
      <c r="A25" s="24"/>
      <c r="B25" s="69" t="s">
        <v>214</v>
      </c>
      <c r="C25" s="24"/>
      <c r="E25" s="24"/>
      <c r="F25" s="21"/>
      <c r="G25" s="24"/>
      <c r="H25" s="133"/>
    </row>
    <row r="26" spans="1:8">
      <c r="A26" s="24"/>
      <c r="B26" s="69" t="s">
        <v>215</v>
      </c>
      <c r="C26" s="27"/>
      <c r="E26" s="24">
        <v>9</v>
      </c>
      <c r="F26" s="69" t="s">
        <v>212</v>
      </c>
      <c r="G26" s="27"/>
      <c r="H26" s="133"/>
    </row>
    <row r="27" spans="1:8">
      <c r="A27" s="24"/>
      <c r="B27" s="198" t="s">
        <v>216</v>
      </c>
      <c r="C27" s="27">
        <v>9</v>
      </c>
      <c r="E27" s="24"/>
      <c r="F27" s="69" t="s">
        <v>307</v>
      </c>
      <c r="G27" s="27"/>
      <c r="H27" s="133"/>
    </row>
    <row r="28" spans="1:8">
      <c r="A28" s="22"/>
      <c r="B28" s="29"/>
      <c r="C28" s="27"/>
      <c r="E28" s="24"/>
      <c r="F28" s="198" t="s">
        <v>271</v>
      </c>
      <c r="G28" s="27">
        <v>19</v>
      </c>
      <c r="H28" s="133"/>
    </row>
    <row r="29" spans="1:8">
      <c r="A29" s="24">
        <v>3</v>
      </c>
      <c r="B29" s="69" t="s">
        <v>153</v>
      </c>
      <c r="C29" s="69"/>
      <c r="E29" s="22"/>
      <c r="F29" s="21"/>
      <c r="G29" s="19"/>
      <c r="H29" s="133"/>
    </row>
    <row r="30" spans="1:8">
      <c r="A30" s="68"/>
      <c r="B30" s="69" t="s">
        <v>308</v>
      </c>
      <c r="C30" s="68"/>
      <c r="E30" s="68">
        <v>10</v>
      </c>
      <c r="F30" s="69" t="s">
        <v>219</v>
      </c>
      <c r="G30" s="27"/>
      <c r="H30" s="133"/>
    </row>
    <row r="31" spans="1:8">
      <c r="A31" s="68"/>
      <c r="B31" s="198" t="s">
        <v>154</v>
      </c>
      <c r="C31" s="27">
        <v>10</v>
      </c>
      <c r="E31" s="22"/>
      <c r="F31" s="69" t="s">
        <v>307</v>
      </c>
      <c r="G31" s="19"/>
      <c r="H31" s="133"/>
    </row>
    <row r="32" spans="1:8">
      <c r="A32" s="22"/>
      <c r="B32" s="33"/>
      <c r="C32" s="27"/>
      <c r="E32" s="24"/>
      <c r="F32" s="198" t="s">
        <v>271</v>
      </c>
      <c r="G32" s="27">
        <v>19</v>
      </c>
      <c r="H32" s="133"/>
    </row>
    <row r="33" spans="1:8">
      <c r="A33" s="24">
        <v>4</v>
      </c>
      <c r="B33" s="69" t="s">
        <v>153</v>
      </c>
      <c r="C33" s="19"/>
      <c r="E33" s="22"/>
      <c r="F33" s="29"/>
      <c r="G33" s="27"/>
      <c r="H33" s="133"/>
    </row>
    <row r="34" spans="1:8" ht="12" customHeight="1">
      <c r="A34" s="22"/>
      <c r="B34" s="69" t="s">
        <v>309</v>
      </c>
      <c r="C34" s="19"/>
      <c r="E34" s="68">
        <v>11</v>
      </c>
      <c r="F34" s="69" t="s">
        <v>272</v>
      </c>
      <c r="G34" s="27"/>
      <c r="H34" s="133"/>
    </row>
    <row r="35" spans="1:8" ht="12" customHeight="1">
      <c r="A35" s="22"/>
      <c r="B35" s="69" t="s">
        <v>217</v>
      </c>
      <c r="C35" s="27"/>
      <c r="E35"/>
      <c r="F35" s="69" t="s">
        <v>305</v>
      </c>
      <c r="G35"/>
      <c r="H35" s="133"/>
    </row>
    <row r="36" spans="1:8" ht="12" customHeight="1">
      <c r="A36" s="22"/>
      <c r="B36" s="198" t="s">
        <v>218</v>
      </c>
      <c r="C36" s="27">
        <v>12</v>
      </c>
      <c r="E36"/>
      <c r="F36" s="198" t="s">
        <v>220</v>
      </c>
      <c r="G36" s="27">
        <v>20</v>
      </c>
      <c r="H36" s="133"/>
    </row>
    <row r="37" spans="1:8" ht="12" customHeight="1">
      <c r="A37" s="24"/>
      <c r="B37" s="34"/>
      <c r="C37" s="19"/>
      <c r="E37"/>
      <c r="F37"/>
      <c r="G37"/>
      <c r="H37" s="133"/>
    </row>
    <row r="38" spans="1:8" ht="12" customHeight="1">
      <c r="A38" s="24">
        <v>5</v>
      </c>
      <c r="B38" s="69" t="s">
        <v>219</v>
      </c>
      <c r="C38" s="19"/>
      <c r="E38" s="68"/>
      <c r="F38" s="69"/>
      <c r="G38"/>
      <c r="H38" s="133"/>
    </row>
    <row r="39" spans="1:8" ht="12" customHeight="1">
      <c r="A39" s="22"/>
      <c r="B39" s="69" t="s">
        <v>305</v>
      </c>
      <c r="C39" s="27"/>
      <c r="E39"/>
      <c r="F39" s="69"/>
      <c r="G39"/>
      <c r="H39" s="133"/>
    </row>
    <row r="40" spans="1:8" ht="12" customHeight="1">
      <c r="A40" s="22"/>
      <c r="B40" s="198" t="s">
        <v>213</v>
      </c>
      <c r="C40" s="27">
        <v>13</v>
      </c>
      <c r="E40"/>
      <c r="F40" s="198"/>
      <c r="G40" s="27"/>
      <c r="H40" s="133"/>
    </row>
    <row r="41" spans="1:8" ht="12" customHeight="1">
      <c r="A41" s="24"/>
      <c r="B41" s="34"/>
      <c r="C41" s="19"/>
      <c r="E41"/>
      <c r="F41"/>
      <c r="G41"/>
      <c r="H41" s="133"/>
    </row>
    <row r="42" spans="1:8" ht="12" customHeight="1">
      <c r="A42" s="24">
        <v>6</v>
      </c>
      <c r="B42" s="69" t="s">
        <v>219</v>
      </c>
      <c r="C42" s="19"/>
      <c r="E42"/>
      <c r="G42"/>
      <c r="H42" s="133"/>
    </row>
    <row r="43" spans="1:8" ht="12" customHeight="1">
      <c r="A43" s="22"/>
      <c r="B43" s="69" t="s">
        <v>306</v>
      </c>
      <c r="C43" s="27"/>
      <c r="E43"/>
      <c r="F43"/>
      <c r="G43"/>
      <c r="H43" s="133"/>
    </row>
    <row r="44" spans="1:8" ht="12" customHeight="1">
      <c r="A44" s="22"/>
      <c r="B44" s="69" t="s">
        <v>214</v>
      </c>
      <c r="C44" s="19"/>
      <c r="E44"/>
      <c r="F44"/>
      <c r="G44"/>
      <c r="H44" s="133"/>
    </row>
    <row r="45" spans="1:8" ht="12" customHeight="1">
      <c r="A45" s="24"/>
      <c r="B45" s="69" t="s">
        <v>215</v>
      </c>
      <c r="C45" s="19"/>
      <c r="E45" s="22"/>
      <c r="F45" s="21"/>
      <c r="G45" s="19"/>
      <c r="H45" s="133"/>
    </row>
    <row r="46" spans="1:8" ht="12" customHeight="1">
      <c r="A46" s="22"/>
      <c r="B46" s="198" t="s">
        <v>216</v>
      </c>
      <c r="C46" s="27">
        <v>15</v>
      </c>
      <c r="E46" s="22"/>
      <c r="F46" s="21"/>
      <c r="G46" s="19"/>
      <c r="H46" s="133"/>
    </row>
    <row r="47" spans="1:8" ht="12" customHeight="1">
      <c r="A47" s="22"/>
      <c r="B47" s="34"/>
      <c r="C47" s="19"/>
      <c r="E47" s="22"/>
      <c r="F47" s="21"/>
      <c r="G47" s="19"/>
      <c r="H47" s="133"/>
    </row>
    <row r="48" spans="1:8">
      <c r="A48" s="24"/>
      <c r="B48" s="34"/>
      <c r="C48" s="19"/>
      <c r="E48" s="24"/>
      <c r="F48" s="21"/>
      <c r="G48" s="24"/>
      <c r="H48" s="133"/>
    </row>
    <row r="49" spans="1:7">
      <c r="A49" s="22"/>
      <c r="B49" s="29"/>
      <c r="C49" s="27"/>
      <c r="E49" s="24"/>
      <c r="F49" s="69"/>
      <c r="G49" s="27"/>
    </row>
    <row r="50" spans="1:7">
      <c r="A50" s="22"/>
      <c r="B50" s="29"/>
      <c r="C50" s="19"/>
      <c r="E50" s="24"/>
      <c r="F50" s="69"/>
      <c r="G50" s="27"/>
    </row>
    <row r="51" spans="1:7">
      <c r="E51" s="24"/>
      <c r="F51" s="198"/>
      <c r="G51" s="27"/>
    </row>
    <row r="52" spans="1:7">
      <c r="E52" s="22"/>
      <c r="F52" s="21"/>
      <c r="G52" s="19"/>
    </row>
    <row r="53" spans="1:7">
      <c r="E53" s="24"/>
      <c r="F53" s="69"/>
      <c r="G53" s="27"/>
    </row>
    <row r="54" spans="1:7">
      <c r="E54" s="22"/>
      <c r="F54" s="69"/>
      <c r="G54" s="19"/>
    </row>
    <row r="55" spans="1:7">
      <c r="E55" s="24"/>
      <c r="F55" s="198"/>
      <c r="G55" s="27"/>
    </row>
  </sheetData>
  <mergeCells count="2">
    <mergeCell ref="A1:B1"/>
    <mergeCell ref="H1:H8"/>
  </mergeCells>
  <phoneticPr fontId="5" type="noConversion"/>
  <hyperlinks>
    <hyperlink ref="A17:C17" location="'T1'!A1" display="'T1'!A1" xr:uid="{00000000-0004-0000-0200-000000000000}"/>
    <hyperlink ref="A19" location="'Tab 1'!A1" display="'Tab 1'!A1" xr:uid="{00000000-0004-0000-0200-000001000000}"/>
    <hyperlink ref="C17" location="Übersicht!A1" display="Übersicht!A1" xr:uid="{00000000-0004-0000-0200-000002000000}"/>
    <hyperlink ref="A23" location="'Tab 2'!A1" display="'Tab 2'!A1" xr:uid="{00000000-0004-0000-0200-000003000000}"/>
    <hyperlink ref="C21" location="'Tab 1'!A1" display="'Tab 1'!A1" xr:uid="{00000000-0004-0000-0200-000004000000}"/>
    <hyperlink ref="C31" location="'Tab 3'!A1" display="'Tab 3'!A1" xr:uid="{00000000-0004-0000-0200-000005000000}"/>
    <hyperlink ref="C46" location="'Tab 6'!A1" display="'Tab 6'!A1" xr:uid="{00000000-0004-0000-0200-000006000000}"/>
    <hyperlink ref="C27" location="'Tab 2'!A1" display="'Tab 2'!A1" xr:uid="{00000000-0004-0000-0200-000007000000}"/>
    <hyperlink ref="A29" location="'Tab 3'!A1" display="'Tab 3'!A1" xr:uid="{00000000-0004-0000-0200-000008000000}"/>
    <hyperlink ref="A33" location="'Tab 4'!A1" display="'Tab 4'!A1" xr:uid="{00000000-0004-0000-0200-000009000000}"/>
    <hyperlink ref="C36" location="'Tab 4'!A1" display="'Tab 4'!A1" xr:uid="{00000000-0004-0000-0200-00000A000000}"/>
    <hyperlink ref="A38" location="'Tab 5'!A1" display="'Tab 5'!A1" xr:uid="{00000000-0004-0000-0200-00000B000000}"/>
    <hyperlink ref="C40" location="'Tab 5'!A1" display="'Tab 5'!A1" xr:uid="{00000000-0004-0000-0200-00000C000000}"/>
    <hyperlink ref="A42" location="'Tab 6'!A1" display="'Tab 6'!A1" xr:uid="{00000000-0004-0000-0200-00000D000000}"/>
    <hyperlink ref="E16" location="'Tab 7'!A1" display="'Tab 7'!A1" xr:uid="{00000000-0004-0000-0200-00000E000000}"/>
    <hyperlink ref="E20" location="'Tab 8 '!A1" display="'Tab 8 '!A1" xr:uid="{00000000-0004-0000-0200-00000F000000}"/>
    <hyperlink ref="E26" location="'Tab 9_10'!D1" display="'Tab 9_10'!D1" xr:uid="{00000000-0004-0000-0200-000010000000}"/>
    <hyperlink ref="G24" location="'Tab 8 '!A1" display="'Tab 8 '!A1" xr:uid="{00000000-0004-0000-0200-000011000000}"/>
    <hyperlink ref="G18" location="'Tab 7'!A1" display="'Tab 7'!A1" xr:uid="{00000000-0004-0000-0200-000012000000}"/>
    <hyperlink ref="A8" location="Grafiken!A1" display="Grafiken!A1" xr:uid="{00000000-0004-0000-0200-000013000000}"/>
    <hyperlink ref="C9" location="Grafiken!A1" display="Grafiken!A1" xr:uid="{00000000-0004-0000-0200-000014000000}"/>
    <hyperlink ref="A11" location="Grafiken!A33" display="Grafiken!A33" xr:uid="{00000000-0004-0000-0200-000015000000}"/>
    <hyperlink ref="C12" location="Grafiken!A33" display="Grafiken!A33" xr:uid="{00000000-0004-0000-0200-000016000000}"/>
    <hyperlink ref="E30" location="'Tab 9_10'!A24" display="'Tab 9_10'!A24" xr:uid="{00000000-0004-0000-0200-000017000000}"/>
    <hyperlink ref="G28" location="'Tab 9_10'!B1" display="'Tab 9_10'!B1" xr:uid="{00000000-0004-0000-0200-000018000000}"/>
    <hyperlink ref="G32" location="'Tab 9_10'!A24" display="'Tab 9_10'!A24" xr:uid="{00000000-0004-0000-0200-000019000000}"/>
    <hyperlink ref="B3:B4" r:id="rId1" display="Metadaten zu dieser Statistik" xr:uid="{00000000-0004-0000-0200-00001A000000}"/>
    <hyperlink ref="B8:B9" location="Grafiken!A1" display="Gewerbeanmeldungen und Betriebsgrün-" xr:uid="{00000000-0004-0000-0200-00001B000000}"/>
    <hyperlink ref="B11:B12" location="Grafiken!A33" display="Gewerbeabmeldungen und Betriebsaufgaben" xr:uid="{00000000-0004-0000-0200-00001C000000}"/>
    <hyperlink ref="B16:B17" location="Übersicht!A1" display="Übersicht: Gewerbeanzeigen in Berlin" xr:uid="{00000000-0004-0000-0200-00001D000000}"/>
    <hyperlink ref="B19:B21" location="'Tab 1'!A1" display="Gewerbeanmeldungen in Berlin im" xr:uid="{00000000-0004-0000-0200-00001E000000}"/>
    <hyperlink ref="B23:B27" location="'Tab 2'!A1" display="Gewerbeanmeldungen in Berlin im" xr:uid="{00000000-0004-0000-0200-00001F000000}"/>
    <hyperlink ref="B29:B31" location="'Tab 3'!A1" display="Neugründungen sowie Gewerbetreibende" xr:uid="{00000000-0004-0000-0200-000020000000}"/>
    <hyperlink ref="B33:B36" location="'Tab 4'!A1" display="Neugründungen sowie Gewerbetreibende" xr:uid="{00000000-0004-0000-0200-000021000000}"/>
    <hyperlink ref="B38:B40" location="'Tab 5'!A1" display="Gewerbeabmeldungen in Berlin im" xr:uid="{00000000-0004-0000-0200-000022000000}"/>
    <hyperlink ref="B42:B46" location="'Tab 6'!A1" display="Gewerbeabmeldungen in Berlin im" xr:uid="{00000000-0004-0000-0200-000023000000}"/>
    <hyperlink ref="F16:F18" location="'Tab 7'!A1" display="Vollständige Aufgaben sowie Gewerbetrei-" xr:uid="{00000000-0004-0000-0200-000024000000}"/>
    <hyperlink ref="F20:F24" location="'Tab 8 '!A1" display="Vollständige Aufgaben sowie Gewerbetrei-" xr:uid="{00000000-0004-0000-0200-000025000000}"/>
    <hyperlink ref="F26:F28" location="'Tab 9_10'!A1" display="Gewerbeanmeldungen in Berlin im" xr:uid="{00000000-0004-0000-0200-000026000000}"/>
    <hyperlink ref="E8" location="Grafiken!A61" display="Grafiken!A61" xr:uid="{00000000-0004-0000-0200-000027000000}"/>
    <hyperlink ref="F30:F32" location="'Tab 9_10'!A24" display="Gewerbeabmeldungen in Berlin im" xr:uid="{00000000-0004-0000-0200-000028000000}"/>
    <hyperlink ref="F8:F9" location="Grafiken!A61" display="Betriebsgründungen und -aufgaben in Berlin im" xr:uid="{00000000-0004-0000-0200-000029000000}"/>
    <hyperlink ref="G9" location="Grafiken!A61" display="Grafiken!A61" xr:uid="{00000000-0004-0000-0200-00002A000000}"/>
    <hyperlink ref="F11:F12" location="Grafiken!A91" display="Gewerbean- und -abmeldungen in Berlin" xr:uid="{00000000-0004-0000-0200-00002B000000}"/>
    <hyperlink ref="G12" location="Grafiken!A91" display="Grafiken!A91" xr:uid="{00000000-0004-0000-0200-00002C000000}"/>
    <hyperlink ref="E11" location="Grafiken!A91" display="Grafiken!A91" xr:uid="{00000000-0004-0000-0200-00002D000000}"/>
    <hyperlink ref="E34" location="'Tab 11'!A1" display="'Tab 11'!A1" xr:uid="{00000000-0004-0000-0200-00002E000000}"/>
    <hyperlink ref="G36" location="'Tab 11'!A1" display="'Tab 11'!A1" xr:uid="{00000000-0004-0000-0200-00002F000000}"/>
    <hyperlink ref="F34:F36" location="'Tab 11'!A1" display="Gewerbean- und -abmeldungen in Berlin im" xr:uid="{00000000-0004-0000-0200-000030000000}"/>
    <hyperlink ref="B3" r:id="rId2" xr:uid="{00000000-0004-0000-0200-000031000000}"/>
    <hyperlink ref="B4" r:id="rId3" xr:uid="{00000000-0004-0000-0200-000032000000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scaleWithDoc="0"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5"/>
  <dimension ref="A1:H91"/>
  <sheetViews>
    <sheetView zoomScaleNormal="100" workbookViewId="0">
      <selection sqref="A1:H1"/>
    </sheetView>
  </sheetViews>
  <sheetFormatPr baseColWidth="10" defaultRowHeight="12.75"/>
  <cols>
    <col min="1" max="1" width="2.42578125" customWidth="1"/>
    <col min="8" max="8" width="14.85546875" customWidth="1"/>
  </cols>
  <sheetData>
    <row r="1" spans="1:8">
      <c r="A1" s="259" t="s">
        <v>295</v>
      </c>
      <c r="B1" s="259"/>
      <c r="C1" s="259"/>
      <c r="D1" s="259"/>
      <c r="E1" s="259"/>
      <c r="F1" s="259"/>
      <c r="G1" s="259"/>
      <c r="H1" s="259"/>
    </row>
    <row r="2" spans="1:8" ht="12.75" customHeight="1"/>
    <row r="33" spans="1:8">
      <c r="A33" s="259" t="s">
        <v>296</v>
      </c>
      <c r="B33" s="259"/>
      <c r="C33" s="259"/>
      <c r="D33" s="259"/>
      <c r="E33" s="259"/>
      <c r="F33" s="259"/>
      <c r="G33" s="259"/>
      <c r="H33" s="259"/>
    </row>
    <row r="34" spans="1:8" ht="12.75" customHeight="1">
      <c r="B34" s="79"/>
    </row>
    <row r="61" spans="1:8" ht="25.5" customHeight="1">
      <c r="A61" s="258" t="s">
        <v>310</v>
      </c>
      <c r="B61" s="259"/>
      <c r="C61" s="259"/>
      <c r="D61" s="259"/>
      <c r="E61" s="259"/>
      <c r="F61" s="259"/>
      <c r="G61" s="259"/>
      <c r="H61" s="259"/>
    </row>
    <row r="88" spans="1:8" ht="12.75" customHeight="1"/>
    <row r="91" spans="1:8" ht="12.75" customHeight="1">
      <c r="A91" s="260" t="s">
        <v>311</v>
      </c>
      <c r="B91" s="260"/>
      <c r="C91" s="260"/>
      <c r="D91" s="260"/>
      <c r="E91" s="260"/>
      <c r="F91" s="260"/>
      <c r="G91" s="260"/>
      <c r="H91" s="260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8" display="1 Gewerbeanmeldungen und Betriebsgründungen in Berlin seit Januar 2013" xr:uid="{00000000-0004-0000-0300-000000000000}"/>
    <hyperlink ref="A91:H91" location="Inhaltsverzeichnis!E11" display="4  Gewerbean- und Gewerbeabmeldungen in Berlin im Januar 2016 nach Bezirken" xr:uid="{00000000-0004-0000-0300-000001000000}"/>
    <hyperlink ref="A61:H61" location="Inhaltsverzeichnis!E8" display="Inhaltsverzeichnis!E8" xr:uid="{00000000-0004-0000-0300-000002000000}"/>
    <hyperlink ref="A33:H33" location="Inhaltsverzeichnis!A11" display="2  Gewerbeabmeldungen und Betriebsaufgaben in Berlin seit Januar 2013" xr:uid="{00000000-0004-0000-0300-000003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08/22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Q67"/>
  <sheetViews>
    <sheetView workbookViewId="0">
      <pane ySplit="4" topLeftCell="A5" activePane="bottomLeft" state="frozen"/>
      <selection activeCell="K39" sqref="K39"/>
      <selection pane="bottomLeft" activeCell="A5" sqref="A5"/>
    </sheetView>
  </sheetViews>
  <sheetFormatPr baseColWidth="10" defaultRowHeight="12.75"/>
  <cols>
    <col min="1" max="8" width="10.85546875" customWidth="1"/>
  </cols>
  <sheetData>
    <row r="1" spans="1:8" s="37" customFormat="1">
      <c r="A1" s="261" t="s">
        <v>312</v>
      </c>
      <c r="B1" s="261"/>
      <c r="C1" s="261"/>
      <c r="D1" s="261"/>
      <c r="E1" s="261"/>
      <c r="F1" s="261"/>
      <c r="G1" s="261"/>
      <c r="H1" s="261"/>
    </row>
    <row r="2" spans="1:8" ht="12" customHeight="1">
      <c r="A2" s="45"/>
      <c r="B2" s="85"/>
      <c r="C2" s="45"/>
      <c r="D2" s="85"/>
      <c r="E2" s="45"/>
      <c r="F2" s="85"/>
      <c r="G2" s="45"/>
      <c r="H2" s="85"/>
    </row>
    <row r="3" spans="1:8" ht="17.25" customHeight="1">
      <c r="A3" s="262" t="s">
        <v>204</v>
      </c>
      <c r="B3" s="263"/>
      <c r="C3" s="265" t="s">
        <v>32</v>
      </c>
      <c r="D3" s="265"/>
      <c r="E3" s="265" t="s">
        <v>47</v>
      </c>
      <c r="F3" s="265"/>
      <c r="G3" s="265" t="s">
        <v>33</v>
      </c>
      <c r="H3" s="266"/>
    </row>
    <row r="4" spans="1:8" ht="45" customHeight="1">
      <c r="A4" s="264"/>
      <c r="B4" s="263"/>
      <c r="C4" s="86" t="s">
        <v>34</v>
      </c>
      <c r="D4" s="87" t="s">
        <v>280</v>
      </c>
      <c r="E4" s="86" t="s">
        <v>34</v>
      </c>
      <c r="F4" s="87" t="s">
        <v>282</v>
      </c>
      <c r="G4" s="86" t="s">
        <v>34</v>
      </c>
      <c r="H4" s="88" t="s">
        <v>281</v>
      </c>
    </row>
    <row r="5" spans="1:8" ht="12" customHeight="1">
      <c r="A5" s="46"/>
      <c r="B5" s="46"/>
      <c r="C5" s="46"/>
      <c r="D5" s="14"/>
      <c r="E5" s="14"/>
      <c r="F5" s="14"/>
      <c r="G5" s="14"/>
      <c r="H5" s="14"/>
    </row>
    <row r="6" spans="1:8" ht="12" customHeight="1">
      <c r="A6" s="40">
        <v>2004</v>
      </c>
      <c r="B6" s="40"/>
      <c r="C6" s="171">
        <v>47158</v>
      </c>
      <c r="D6" s="172">
        <v>41941</v>
      </c>
      <c r="E6" s="172">
        <v>12809</v>
      </c>
      <c r="F6" s="172">
        <v>3609</v>
      </c>
      <c r="G6" s="172">
        <v>30404</v>
      </c>
      <c r="H6" s="135">
        <v>25025</v>
      </c>
    </row>
    <row r="7" spans="1:8" ht="12" customHeight="1">
      <c r="A7" s="40">
        <v>2005</v>
      </c>
      <c r="B7" s="40"/>
      <c r="C7" s="171">
        <v>44015</v>
      </c>
      <c r="D7" s="172">
        <v>39289</v>
      </c>
      <c r="E7" s="172">
        <v>15615</v>
      </c>
      <c r="F7" s="172">
        <v>4187</v>
      </c>
      <c r="G7" s="172">
        <v>32833</v>
      </c>
      <c r="H7" s="135">
        <v>28126</v>
      </c>
    </row>
    <row r="8" spans="1:8" ht="12" customHeight="1">
      <c r="A8" s="40">
        <v>2006</v>
      </c>
      <c r="B8" s="40"/>
      <c r="C8" s="171">
        <v>45762</v>
      </c>
      <c r="D8" s="173">
        <v>41098</v>
      </c>
      <c r="E8" s="172" t="s">
        <v>2</v>
      </c>
      <c r="F8" s="172" t="s">
        <v>2</v>
      </c>
      <c r="G8" s="172">
        <v>32773</v>
      </c>
      <c r="H8" s="135">
        <v>28136</v>
      </c>
    </row>
    <row r="9" spans="1:8" ht="12" customHeight="1">
      <c r="A9" s="40">
        <v>2007</v>
      </c>
      <c r="B9" s="40"/>
      <c r="C9" s="171">
        <v>44290</v>
      </c>
      <c r="D9" s="172">
        <v>39423</v>
      </c>
      <c r="E9" s="172" t="s">
        <v>2</v>
      </c>
      <c r="F9" s="172" t="s">
        <v>2</v>
      </c>
      <c r="G9" s="174">
        <v>32782</v>
      </c>
      <c r="H9" s="135">
        <v>28244</v>
      </c>
    </row>
    <row r="10" spans="1:8" ht="12" customHeight="1">
      <c r="A10" s="40">
        <v>2008</v>
      </c>
      <c r="B10" s="40"/>
      <c r="C10" s="171">
        <v>41143</v>
      </c>
      <c r="D10" s="172">
        <v>36714</v>
      </c>
      <c r="E10" s="172" t="s">
        <v>2</v>
      </c>
      <c r="F10" s="172" t="s">
        <v>2</v>
      </c>
      <c r="G10" s="174">
        <v>31974</v>
      </c>
      <c r="H10" s="135">
        <v>27896</v>
      </c>
    </row>
    <row r="11" spans="1:8" ht="12" customHeight="1">
      <c r="A11" s="40">
        <v>2009</v>
      </c>
      <c r="B11" s="40"/>
      <c r="C11" s="171">
        <v>44951</v>
      </c>
      <c r="D11" s="172">
        <v>40089</v>
      </c>
      <c r="E11" s="172" t="s">
        <v>2</v>
      </c>
      <c r="F11" s="172" t="s">
        <v>2</v>
      </c>
      <c r="G11" s="174">
        <v>33848</v>
      </c>
      <c r="H11" s="135">
        <v>29521</v>
      </c>
    </row>
    <row r="12" spans="1:8" ht="12" customHeight="1">
      <c r="A12" s="40">
        <v>2010</v>
      </c>
      <c r="B12" s="40"/>
      <c r="C12" s="171">
        <v>47300</v>
      </c>
      <c r="D12" s="172">
        <v>42722</v>
      </c>
      <c r="E12" s="172" t="s">
        <v>2</v>
      </c>
      <c r="F12" s="172" t="s">
        <v>2</v>
      </c>
      <c r="G12" s="174">
        <v>31626</v>
      </c>
      <c r="H12" s="135">
        <v>27441</v>
      </c>
    </row>
    <row r="13" spans="1:8" ht="12" customHeight="1">
      <c r="A13" s="40">
        <v>2011</v>
      </c>
      <c r="B13" s="40"/>
      <c r="C13" s="171">
        <v>48716</v>
      </c>
      <c r="D13" s="172">
        <v>44460</v>
      </c>
      <c r="E13" s="172" t="s">
        <v>2</v>
      </c>
      <c r="F13" s="172" t="s">
        <v>2</v>
      </c>
      <c r="G13" s="174">
        <v>33797</v>
      </c>
      <c r="H13" s="135">
        <v>29913</v>
      </c>
    </row>
    <row r="14" spans="1:8" ht="12" customHeight="1">
      <c r="A14" s="40">
        <v>2012</v>
      </c>
      <c r="B14" s="40"/>
      <c r="C14" s="171">
        <v>48072</v>
      </c>
      <c r="D14" s="172">
        <v>44228</v>
      </c>
      <c r="E14" s="172" t="s">
        <v>2</v>
      </c>
      <c r="F14" s="172" t="s">
        <v>2</v>
      </c>
      <c r="G14" s="174">
        <v>36600</v>
      </c>
      <c r="H14" s="135">
        <v>32913</v>
      </c>
    </row>
    <row r="15" spans="1:8" ht="12" customHeight="1">
      <c r="A15" s="40">
        <v>2013</v>
      </c>
      <c r="B15" s="40"/>
      <c r="C15" s="171">
        <v>46212</v>
      </c>
      <c r="D15" s="171">
        <v>42585</v>
      </c>
      <c r="E15" s="172" t="s">
        <v>2</v>
      </c>
      <c r="F15" s="172" t="s">
        <v>2</v>
      </c>
      <c r="G15" s="171">
        <v>34776</v>
      </c>
      <c r="H15" s="171">
        <v>31243</v>
      </c>
    </row>
    <row r="16" spans="1:8" s="194" customFormat="1" ht="12" customHeight="1">
      <c r="A16" s="40">
        <v>2014</v>
      </c>
      <c r="B16" s="40"/>
      <c r="C16" s="171">
        <v>44924</v>
      </c>
      <c r="D16" s="171">
        <v>41418</v>
      </c>
      <c r="E16" s="172" t="s">
        <v>2</v>
      </c>
      <c r="F16" s="172" t="s">
        <v>2</v>
      </c>
      <c r="G16" s="171">
        <v>35251</v>
      </c>
      <c r="H16" s="171">
        <v>31615</v>
      </c>
    </row>
    <row r="17" spans="1:8" s="195" customFormat="1" ht="12" customHeight="1">
      <c r="A17" s="40">
        <v>2015</v>
      </c>
      <c r="B17" s="40"/>
      <c r="C17" s="171">
        <v>42124</v>
      </c>
      <c r="D17" s="171">
        <v>38896</v>
      </c>
      <c r="E17" s="172" t="s">
        <v>2</v>
      </c>
      <c r="F17" s="172" t="s">
        <v>2</v>
      </c>
      <c r="G17" s="171">
        <v>34557</v>
      </c>
      <c r="H17" s="171">
        <v>30999</v>
      </c>
    </row>
    <row r="18" spans="1:8" s="230" customFormat="1" ht="12" customHeight="1">
      <c r="A18" s="40">
        <v>2016</v>
      </c>
      <c r="B18" s="40"/>
      <c r="C18" s="171">
        <v>42443</v>
      </c>
      <c r="D18" s="171">
        <v>39022</v>
      </c>
      <c r="E18" s="172" t="s">
        <v>2</v>
      </c>
      <c r="F18" s="172" t="s">
        <v>2</v>
      </c>
      <c r="G18" s="171">
        <v>34819</v>
      </c>
      <c r="H18" s="171">
        <v>31276</v>
      </c>
    </row>
    <row r="19" spans="1:8" s="231" customFormat="1" ht="12" customHeight="1">
      <c r="A19" s="40">
        <v>2017</v>
      </c>
      <c r="B19" s="40"/>
      <c r="C19" s="171">
        <v>44839</v>
      </c>
      <c r="D19" s="171">
        <v>41063</v>
      </c>
      <c r="E19" s="172" t="s">
        <v>2</v>
      </c>
      <c r="F19" s="172" t="s">
        <v>2</v>
      </c>
      <c r="G19" s="171">
        <v>35801</v>
      </c>
      <c r="H19" s="171">
        <v>32299</v>
      </c>
    </row>
    <row r="20" spans="1:8" s="235" customFormat="1" ht="12" customHeight="1">
      <c r="A20" s="40">
        <v>2018</v>
      </c>
      <c r="B20" s="40"/>
      <c r="C20" s="171">
        <v>43923</v>
      </c>
      <c r="D20" s="171">
        <v>40488</v>
      </c>
      <c r="E20" s="172" t="s">
        <v>2</v>
      </c>
      <c r="F20" s="172" t="s">
        <v>2</v>
      </c>
      <c r="G20" s="171">
        <v>38156</v>
      </c>
      <c r="H20" s="171">
        <v>34764</v>
      </c>
    </row>
    <row r="21" spans="1:8" s="245" customFormat="1" ht="12" customHeight="1">
      <c r="A21" s="40">
        <v>2019</v>
      </c>
      <c r="B21" s="40"/>
      <c r="C21" s="171">
        <v>41756</v>
      </c>
      <c r="D21" s="171">
        <v>38420</v>
      </c>
      <c r="E21" s="172" t="s">
        <v>2</v>
      </c>
      <c r="F21" s="172" t="s">
        <v>2</v>
      </c>
      <c r="G21" s="171">
        <v>35713</v>
      </c>
      <c r="H21" s="171">
        <v>32411</v>
      </c>
    </row>
    <row r="22" spans="1:8" s="248" customFormat="1" ht="12" customHeight="1">
      <c r="A22" s="40">
        <v>2020</v>
      </c>
      <c r="B22" s="40"/>
      <c r="C22" s="171">
        <v>40982</v>
      </c>
      <c r="D22" s="171">
        <v>37860</v>
      </c>
      <c r="E22" s="172" t="s">
        <v>2</v>
      </c>
      <c r="F22" s="172" t="s">
        <v>2</v>
      </c>
      <c r="G22" s="171">
        <v>29891</v>
      </c>
      <c r="H22" s="171">
        <v>27245</v>
      </c>
    </row>
    <row r="23" spans="1:8" s="248" customFormat="1" ht="12" customHeight="1">
      <c r="A23" s="40">
        <v>2021</v>
      </c>
      <c r="B23" s="40"/>
      <c r="C23" s="171">
        <v>42725</v>
      </c>
      <c r="D23" s="171">
        <v>39467</v>
      </c>
      <c r="E23" s="172" t="s">
        <v>2</v>
      </c>
      <c r="F23" s="172" t="s">
        <v>2</v>
      </c>
      <c r="G23" s="171">
        <v>30594</v>
      </c>
      <c r="H23" s="171">
        <v>27601</v>
      </c>
    </row>
    <row r="24" spans="1:8" ht="12" customHeight="1">
      <c r="A24" s="40"/>
      <c r="B24" s="40"/>
      <c r="C24" s="171"/>
      <c r="D24" s="172"/>
      <c r="E24" s="172"/>
      <c r="F24" s="172"/>
      <c r="G24" s="172"/>
      <c r="H24" s="135"/>
    </row>
    <row r="25" spans="1:8" ht="12" customHeight="1">
      <c r="A25" s="40">
        <v>2021</v>
      </c>
      <c r="B25" s="40" t="s">
        <v>35</v>
      </c>
      <c r="C25" s="171">
        <v>3927</v>
      </c>
      <c r="D25" s="172">
        <v>3591</v>
      </c>
      <c r="E25" s="172" t="s">
        <v>2</v>
      </c>
      <c r="F25" s="172" t="s">
        <v>2</v>
      </c>
      <c r="G25" s="172">
        <v>3203</v>
      </c>
      <c r="H25" s="135">
        <v>2916</v>
      </c>
    </row>
    <row r="26" spans="1:8" ht="12" customHeight="1">
      <c r="A26" s="40"/>
      <c r="B26" s="40" t="s">
        <v>36</v>
      </c>
      <c r="C26" s="171">
        <v>3488</v>
      </c>
      <c r="D26" s="172">
        <v>3225</v>
      </c>
      <c r="E26" s="172" t="s">
        <v>2</v>
      </c>
      <c r="F26" s="172" t="s">
        <v>2</v>
      </c>
      <c r="G26" s="172">
        <v>2449</v>
      </c>
      <c r="H26" s="135">
        <v>2194</v>
      </c>
    </row>
    <row r="27" spans="1:8" ht="12" customHeight="1">
      <c r="A27" s="40"/>
      <c r="B27" s="40" t="s">
        <v>37</v>
      </c>
      <c r="C27" s="171">
        <v>4147</v>
      </c>
      <c r="D27" s="172">
        <v>3861</v>
      </c>
      <c r="E27" s="172" t="s">
        <v>2</v>
      </c>
      <c r="F27" s="172" t="s">
        <v>2</v>
      </c>
      <c r="G27" s="172">
        <v>2719</v>
      </c>
      <c r="H27" s="135">
        <v>2371</v>
      </c>
    </row>
    <row r="28" spans="1:8" ht="12" customHeight="1">
      <c r="A28" s="40"/>
      <c r="B28" s="40" t="s">
        <v>38</v>
      </c>
      <c r="C28" s="171">
        <v>3620</v>
      </c>
      <c r="D28" s="171">
        <v>3361</v>
      </c>
      <c r="E28" s="172" t="s">
        <v>2</v>
      </c>
      <c r="F28" s="172" t="s">
        <v>2</v>
      </c>
      <c r="G28" s="172">
        <v>2398</v>
      </c>
      <c r="H28" s="135">
        <v>2140</v>
      </c>
    </row>
    <row r="29" spans="1:8" ht="12" customHeight="1">
      <c r="A29" s="40"/>
      <c r="B29" s="40" t="s">
        <v>39</v>
      </c>
      <c r="C29" s="171">
        <v>3617</v>
      </c>
      <c r="D29" s="172">
        <v>3352</v>
      </c>
      <c r="E29" s="172" t="s">
        <v>2</v>
      </c>
      <c r="F29" s="172" t="s">
        <v>2</v>
      </c>
      <c r="G29" s="172">
        <v>2006</v>
      </c>
      <c r="H29" s="135">
        <v>1806</v>
      </c>
    </row>
    <row r="30" spans="1:8" ht="12" customHeight="1">
      <c r="A30" s="40"/>
      <c r="B30" s="40" t="s">
        <v>40</v>
      </c>
      <c r="C30" s="171">
        <v>3670</v>
      </c>
      <c r="D30" s="172">
        <v>3395</v>
      </c>
      <c r="E30" s="172" t="s">
        <v>2</v>
      </c>
      <c r="F30" s="172" t="s">
        <v>2</v>
      </c>
      <c r="G30" s="172">
        <v>2157</v>
      </c>
      <c r="H30" s="135">
        <v>1942</v>
      </c>
    </row>
    <row r="31" spans="1:8" ht="12" customHeight="1">
      <c r="A31" s="40"/>
      <c r="B31" s="40" t="s">
        <v>41</v>
      </c>
      <c r="C31" s="232">
        <v>3227</v>
      </c>
      <c r="D31" s="232">
        <v>2992</v>
      </c>
      <c r="E31" s="172" t="s">
        <v>2</v>
      </c>
      <c r="F31" s="172" t="s">
        <v>2</v>
      </c>
      <c r="G31" s="172">
        <v>2387</v>
      </c>
      <c r="H31" s="135">
        <v>2148</v>
      </c>
    </row>
    <row r="32" spans="1:8" ht="12" customHeight="1">
      <c r="A32" s="40"/>
      <c r="B32" s="40" t="s">
        <v>42</v>
      </c>
      <c r="C32" s="171">
        <v>3189</v>
      </c>
      <c r="D32" s="172">
        <v>2947</v>
      </c>
      <c r="E32" s="172" t="s">
        <v>2</v>
      </c>
      <c r="F32" s="172" t="s">
        <v>2</v>
      </c>
      <c r="G32" s="172">
        <v>2208</v>
      </c>
      <c r="H32" s="135">
        <v>1983</v>
      </c>
    </row>
    <row r="33" spans="1:17" ht="12" customHeight="1">
      <c r="A33" s="40"/>
      <c r="B33" s="40" t="s">
        <v>43</v>
      </c>
      <c r="C33" s="171">
        <v>3659</v>
      </c>
      <c r="D33" s="172">
        <v>3384</v>
      </c>
      <c r="E33" s="172" t="s">
        <v>2</v>
      </c>
      <c r="F33" s="172" t="s">
        <v>2</v>
      </c>
      <c r="G33" s="172">
        <v>2547</v>
      </c>
      <c r="H33" s="135">
        <v>2279</v>
      </c>
    </row>
    <row r="34" spans="1:17" ht="12" customHeight="1">
      <c r="A34" s="40"/>
      <c r="B34" s="40" t="s">
        <v>44</v>
      </c>
      <c r="C34" s="171">
        <v>3301</v>
      </c>
      <c r="D34" s="172">
        <v>3041</v>
      </c>
      <c r="E34" s="172" t="s">
        <v>2</v>
      </c>
      <c r="F34" s="172" t="s">
        <v>2</v>
      </c>
      <c r="G34" s="172">
        <v>2418</v>
      </c>
      <c r="H34" s="135">
        <v>2202</v>
      </c>
    </row>
    <row r="35" spans="1:17" ht="12" customHeight="1">
      <c r="A35" s="40"/>
      <c r="B35" s="40" t="s">
        <v>45</v>
      </c>
      <c r="C35" s="171">
        <v>3460</v>
      </c>
      <c r="D35" s="172">
        <v>3204</v>
      </c>
      <c r="E35" s="172" t="s">
        <v>2</v>
      </c>
      <c r="F35" s="172" t="s">
        <v>2</v>
      </c>
      <c r="G35" s="172">
        <v>2805</v>
      </c>
      <c r="H35" s="135">
        <v>2564</v>
      </c>
    </row>
    <row r="36" spans="1:17" ht="12" customHeight="1">
      <c r="A36" s="40"/>
      <c r="B36" s="40" t="s">
        <v>46</v>
      </c>
      <c r="C36" s="171">
        <v>3420</v>
      </c>
      <c r="D36" s="171">
        <v>3114</v>
      </c>
      <c r="E36" s="172" t="s">
        <v>2</v>
      </c>
      <c r="F36" s="172" t="s">
        <v>2</v>
      </c>
      <c r="G36" s="171">
        <v>3297</v>
      </c>
      <c r="H36" s="171">
        <v>3056</v>
      </c>
      <c r="J36" s="234"/>
      <c r="K36" s="234"/>
      <c r="L36" s="234"/>
      <c r="M36" s="234"/>
      <c r="N36" s="234"/>
      <c r="O36" s="234"/>
      <c r="P36" s="234"/>
      <c r="Q36" s="234"/>
    </row>
    <row r="37" spans="1:17" ht="12" customHeight="1">
      <c r="A37" s="40"/>
      <c r="B37" s="40"/>
      <c r="C37" s="171"/>
      <c r="D37" s="172"/>
      <c r="E37" s="172"/>
      <c r="F37" s="172"/>
      <c r="G37" s="172"/>
      <c r="H37" s="135"/>
    </row>
    <row r="38" spans="1:17" ht="12" customHeight="1">
      <c r="A38" s="40">
        <v>2022</v>
      </c>
      <c r="B38" s="40" t="s">
        <v>35</v>
      </c>
      <c r="C38" s="171">
        <v>4003</v>
      </c>
      <c r="D38" s="172">
        <v>3696</v>
      </c>
      <c r="E38" s="172" t="s">
        <v>2</v>
      </c>
      <c r="F38" s="172" t="s">
        <v>2</v>
      </c>
      <c r="G38" s="172">
        <v>3579</v>
      </c>
      <c r="H38" s="135">
        <v>3240</v>
      </c>
    </row>
    <row r="39" spans="1:17" ht="12" customHeight="1">
      <c r="A39" s="40"/>
      <c r="B39" s="40" t="s">
        <v>36</v>
      </c>
      <c r="C39" s="171">
        <v>3427</v>
      </c>
      <c r="D39" s="172">
        <v>3137</v>
      </c>
      <c r="E39" s="172" t="s">
        <v>2</v>
      </c>
      <c r="F39" s="172" t="s">
        <v>2</v>
      </c>
      <c r="G39" s="172">
        <v>2751</v>
      </c>
      <c r="H39" s="135">
        <v>2522</v>
      </c>
    </row>
    <row r="40" spans="1:17" ht="12" customHeight="1">
      <c r="A40" s="40"/>
      <c r="B40" s="40" t="s">
        <v>37</v>
      </c>
      <c r="C40" s="171">
        <v>3712</v>
      </c>
      <c r="D40" s="172">
        <v>3412</v>
      </c>
      <c r="E40" s="172" t="s">
        <v>2</v>
      </c>
      <c r="F40" s="172" t="s">
        <v>2</v>
      </c>
      <c r="G40" s="172">
        <v>2692</v>
      </c>
      <c r="H40" s="135">
        <v>2412</v>
      </c>
    </row>
    <row r="41" spans="1:17" ht="12" customHeight="1">
      <c r="A41" s="40"/>
      <c r="B41" s="40" t="s">
        <v>38</v>
      </c>
      <c r="C41" s="171">
        <v>3039</v>
      </c>
      <c r="D41" s="171">
        <v>2810</v>
      </c>
      <c r="E41" s="172" t="s">
        <v>2</v>
      </c>
      <c r="F41" s="172" t="s">
        <v>2</v>
      </c>
      <c r="G41" s="172">
        <v>2162</v>
      </c>
      <c r="H41" s="135">
        <v>1974</v>
      </c>
    </row>
    <row r="42" spans="1:17" ht="12" customHeight="1">
      <c r="A42" s="40"/>
      <c r="B42" s="40" t="s">
        <v>39</v>
      </c>
      <c r="C42" s="171">
        <v>3421</v>
      </c>
      <c r="D42" s="172">
        <v>3167</v>
      </c>
      <c r="E42" s="172" t="s">
        <v>2</v>
      </c>
      <c r="F42" s="172" t="s">
        <v>2</v>
      </c>
      <c r="G42" s="251">
        <v>2259</v>
      </c>
      <c r="H42" s="251">
        <v>2081</v>
      </c>
    </row>
    <row r="43" spans="1:17" ht="12" customHeight="1">
      <c r="A43" s="40"/>
      <c r="B43" s="40" t="s">
        <v>40</v>
      </c>
      <c r="C43" s="171">
        <v>3285</v>
      </c>
      <c r="D43" s="172">
        <v>3029</v>
      </c>
      <c r="E43" s="172" t="s">
        <v>2</v>
      </c>
      <c r="F43" s="172" t="s">
        <v>2</v>
      </c>
      <c r="G43" s="172">
        <v>2571</v>
      </c>
      <c r="H43" s="135">
        <v>2361</v>
      </c>
    </row>
    <row r="44" spans="1:17" ht="12" customHeight="1">
      <c r="A44" s="40"/>
      <c r="B44" s="40" t="s">
        <v>41</v>
      </c>
      <c r="C44" s="232">
        <v>3191</v>
      </c>
      <c r="D44" s="232">
        <v>2970</v>
      </c>
      <c r="E44" s="172" t="s">
        <v>2</v>
      </c>
      <c r="F44" s="172" t="s">
        <v>2</v>
      </c>
      <c r="G44" s="172">
        <v>2483</v>
      </c>
      <c r="H44" s="135">
        <v>2266</v>
      </c>
    </row>
    <row r="45" spans="1:17" ht="12" customHeight="1">
      <c r="A45" s="40"/>
      <c r="B45" s="40" t="s">
        <v>42</v>
      </c>
      <c r="C45" s="171">
        <v>3478</v>
      </c>
      <c r="D45" s="172">
        <v>3209</v>
      </c>
      <c r="E45" s="172" t="s">
        <v>2</v>
      </c>
      <c r="F45" s="172" t="s">
        <v>2</v>
      </c>
      <c r="G45" s="172">
        <v>2190</v>
      </c>
      <c r="H45" s="135">
        <v>2009</v>
      </c>
    </row>
    <row r="46" spans="1:17" ht="12" customHeight="1">
      <c r="A46" s="40"/>
      <c r="B46" s="40" t="s">
        <v>43</v>
      </c>
      <c r="C46" s="171" t="s">
        <v>25</v>
      </c>
      <c r="D46" s="172" t="s">
        <v>25</v>
      </c>
      <c r="E46" s="172" t="s">
        <v>25</v>
      </c>
      <c r="F46" s="172" t="s">
        <v>25</v>
      </c>
      <c r="G46" s="172" t="s">
        <v>25</v>
      </c>
      <c r="H46" s="135" t="s">
        <v>25</v>
      </c>
    </row>
    <row r="47" spans="1:17" ht="12" customHeight="1">
      <c r="A47" s="40"/>
      <c r="B47" s="40" t="s">
        <v>44</v>
      </c>
      <c r="C47" s="171" t="s">
        <v>25</v>
      </c>
      <c r="D47" s="172" t="s">
        <v>25</v>
      </c>
      <c r="E47" s="172" t="s">
        <v>25</v>
      </c>
      <c r="F47" s="172" t="s">
        <v>25</v>
      </c>
      <c r="G47" s="172" t="s">
        <v>25</v>
      </c>
      <c r="H47" s="135" t="s">
        <v>25</v>
      </c>
    </row>
    <row r="48" spans="1:17" ht="12" customHeight="1">
      <c r="A48" s="40"/>
      <c r="B48" s="40" t="s">
        <v>45</v>
      </c>
      <c r="C48" s="171" t="s">
        <v>25</v>
      </c>
      <c r="D48" s="172" t="s">
        <v>25</v>
      </c>
      <c r="E48" s="172" t="s">
        <v>25</v>
      </c>
      <c r="F48" s="172" t="s">
        <v>25</v>
      </c>
      <c r="G48" s="172" t="s">
        <v>25</v>
      </c>
      <c r="H48" s="135" t="s">
        <v>25</v>
      </c>
    </row>
    <row r="49" spans="1:8" ht="12" customHeight="1">
      <c r="A49" s="40"/>
      <c r="B49" s="40" t="s">
        <v>46</v>
      </c>
      <c r="C49" s="171" t="s">
        <v>25</v>
      </c>
      <c r="D49" s="171" t="s">
        <v>25</v>
      </c>
      <c r="E49" s="172" t="s">
        <v>25</v>
      </c>
      <c r="F49" s="172" t="s">
        <v>25</v>
      </c>
      <c r="G49" s="171" t="s">
        <v>25</v>
      </c>
      <c r="H49" s="171" t="s">
        <v>25</v>
      </c>
    </row>
    <row r="50" spans="1:8" ht="12" customHeight="1">
      <c r="A50" s="39" t="s">
        <v>4</v>
      </c>
      <c r="B50" s="40"/>
      <c r="C50" s="38"/>
      <c r="D50" s="38"/>
      <c r="E50" s="38"/>
      <c r="F50" s="38"/>
      <c r="G50" s="38"/>
      <c r="H50" s="38"/>
    </row>
    <row r="51" spans="1:8" ht="12" customHeight="1">
      <c r="A51" s="233" t="s">
        <v>284</v>
      </c>
      <c r="B51" s="35"/>
      <c r="C51" s="35"/>
      <c r="D51" s="35"/>
      <c r="E51" s="35"/>
      <c r="F51" s="35"/>
      <c r="G51" s="35"/>
      <c r="H51" s="14"/>
    </row>
    <row r="52" spans="1:8" s="44" customFormat="1" ht="12" customHeight="1">
      <c r="A52" s="229" t="s">
        <v>275</v>
      </c>
      <c r="B52" s="41"/>
      <c r="C52" s="42"/>
      <c r="D52" s="42"/>
      <c r="E52" s="42"/>
      <c r="F52" s="42"/>
      <c r="G52" s="42"/>
      <c r="H52" s="43"/>
    </row>
    <row r="53" spans="1:8" ht="12" customHeight="1">
      <c r="A53" s="165" t="s">
        <v>210</v>
      </c>
      <c r="B53" s="35"/>
      <c r="C53" s="35"/>
      <c r="D53" s="35"/>
      <c r="E53" s="35"/>
      <c r="F53" s="35"/>
      <c r="G53" s="35"/>
      <c r="H53" s="14"/>
    </row>
    <row r="54" spans="1:8" ht="12" customHeight="1">
      <c r="A54" s="233" t="s">
        <v>285</v>
      </c>
      <c r="B54" s="35"/>
      <c r="C54" s="35"/>
      <c r="D54" s="35"/>
      <c r="E54" s="35"/>
      <c r="F54" s="35"/>
      <c r="G54" s="35"/>
      <c r="H54" s="14"/>
    </row>
    <row r="55" spans="1:8" ht="12" customHeight="1">
      <c r="A55" s="166"/>
      <c r="B55" s="35"/>
      <c r="C55" s="35"/>
      <c r="D55" s="35"/>
      <c r="E55" s="35"/>
      <c r="F55" s="35"/>
      <c r="G55" s="35"/>
      <c r="H55" s="14"/>
    </row>
    <row r="57" spans="1:8">
      <c r="C57" s="169"/>
      <c r="D57" s="169"/>
      <c r="E57" s="170"/>
      <c r="F57" s="170"/>
      <c r="G57" s="169"/>
      <c r="H57" s="169"/>
    </row>
    <row r="58" spans="1:8">
      <c r="C58" s="81"/>
      <c r="D58" s="81"/>
      <c r="E58" s="81"/>
      <c r="F58" s="81"/>
      <c r="G58" s="81"/>
      <c r="H58" s="81"/>
    </row>
    <row r="60" spans="1:8">
      <c r="C60" s="234"/>
      <c r="D60" s="234"/>
      <c r="E60" s="234"/>
      <c r="F60" s="234"/>
      <c r="G60" s="234"/>
      <c r="H60" s="234"/>
    </row>
    <row r="61" spans="1:8">
      <c r="C61" s="234"/>
      <c r="D61" s="234"/>
      <c r="E61" s="234"/>
      <c r="F61" s="234"/>
      <c r="G61" s="234"/>
      <c r="H61" s="234"/>
    </row>
    <row r="65" spans="1:9">
      <c r="A65" s="46"/>
      <c r="B65" s="45"/>
      <c r="C65" s="45"/>
      <c r="D65" s="45"/>
      <c r="E65" s="45"/>
      <c r="F65" s="45"/>
      <c r="G65" s="45"/>
      <c r="H65" s="45"/>
      <c r="I65" s="45"/>
    </row>
    <row r="66" spans="1:9">
      <c r="A66" s="47"/>
    </row>
    <row r="67" spans="1:9">
      <c r="A67" s="47"/>
    </row>
  </sheetData>
  <mergeCells count="5">
    <mergeCell ref="A1:H1"/>
    <mergeCell ref="A3:B4"/>
    <mergeCell ref="C3:D3"/>
    <mergeCell ref="E3:F3"/>
    <mergeCell ref="G3:H3"/>
  </mergeCells>
  <phoneticPr fontId="0" type="noConversion"/>
  <hyperlinks>
    <hyperlink ref="A1" location="Inhaltsverzeichnis!A1" display="Übersicht: Gewerbeanzeigen von 1996 bis Januar 2004 für das Land Brandenburg" xr:uid="{00000000-0004-0000-0400-000000000000}"/>
    <hyperlink ref="A1:H1" location="Inhaltsverzeichnis!A16" display="Übersicht: Gewerbeanzeigen in Berlin von 1998 bis Januar 2016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08/22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8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40625" defaultRowHeight="11.25"/>
  <cols>
    <col min="1" max="1" width="3.42578125" style="49" customWidth="1"/>
    <col min="2" max="2" width="27.42578125" style="48" customWidth="1"/>
    <col min="3" max="3" width="8.5703125" style="48" customWidth="1"/>
    <col min="4" max="4" width="6.5703125" style="48" customWidth="1"/>
    <col min="5" max="5" width="7.42578125" style="48" customWidth="1"/>
    <col min="6" max="6" width="6.5703125" style="48" customWidth="1"/>
    <col min="7" max="7" width="6.140625" style="48" customWidth="1"/>
    <col min="8" max="8" width="6.42578125" style="48" customWidth="1"/>
    <col min="9" max="10" width="6.5703125" style="48" customWidth="1"/>
    <col min="11" max="11" width="7.140625" style="48" customWidth="1"/>
    <col min="12" max="16384" width="9.140625" style="48"/>
  </cols>
  <sheetData>
    <row r="1" spans="1:12" ht="12">
      <c r="A1" s="261" t="s">
        <v>313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167"/>
    </row>
    <row r="2" spans="1:12" ht="12" customHeight="1">
      <c r="A2" s="89"/>
      <c r="B2" s="91"/>
      <c r="C2" s="91"/>
      <c r="D2" s="50"/>
      <c r="E2" s="91"/>
      <c r="F2" s="91"/>
      <c r="G2" s="91"/>
      <c r="H2" s="50"/>
      <c r="I2" s="93"/>
      <c r="J2" s="272"/>
      <c r="K2" s="272"/>
    </row>
    <row r="3" spans="1:12" ht="12" customHeight="1">
      <c r="A3" s="273" t="s">
        <v>230</v>
      </c>
      <c r="B3" s="274"/>
      <c r="C3" s="277" t="s">
        <v>286</v>
      </c>
      <c r="D3" s="271" t="s">
        <v>48</v>
      </c>
      <c r="E3" s="271"/>
      <c r="F3" s="271"/>
      <c r="G3" s="278" t="s">
        <v>49</v>
      </c>
      <c r="H3" s="271" t="s">
        <v>50</v>
      </c>
      <c r="I3" s="271"/>
      <c r="J3" s="271"/>
      <c r="K3" s="276"/>
    </row>
    <row r="4" spans="1:12" ht="56.25" customHeight="1">
      <c r="A4" s="275"/>
      <c r="B4" s="274"/>
      <c r="C4" s="278"/>
      <c r="D4" s="267" t="s">
        <v>51</v>
      </c>
      <c r="E4" s="267" t="s">
        <v>52</v>
      </c>
      <c r="F4" s="267" t="s">
        <v>53</v>
      </c>
      <c r="G4" s="278"/>
      <c r="H4" s="267" t="s">
        <v>51</v>
      </c>
      <c r="I4" s="267" t="s">
        <v>54</v>
      </c>
      <c r="J4" s="267" t="s">
        <v>55</v>
      </c>
      <c r="K4" s="269" t="s">
        <v>56</v>
      </c>
    </row>
    <row r="5" spans="1:12" ht="12" customHeight="1">
      <c r="A5" s="275"/>
      <c r="B5" s="274"/>
      <c r="C5" s="268"/>
      <c r="D5" s="268"/>
      <c r="E5" s="268"/>
      <c r="F5" s="268"/>
      <c r="G5" s="268"/>
      <c r="H5" s="268"/>
      <c r="I5" s="268"/>
      <c r="J5" s="268"/>
      <c r="K5" s="270"/>
    </row>
    <row r="6" spans="1:12" ht="12" customHeight="1">
      <c r="A6" s="90" t="s">
        <v>57</v>
      </c>
      <c r="B6" s="92"/>
      <c r="C6" s="92"/>
      <c r="D6" s="92"/>
      <c r="E6" s="92"/>
      <c r="F6" s="92"/>
      <c r="G6" s="92"/>
      <c r="H6" s="92"/>
      <c r="I6" s="92"/>
      <c r="J6" s="92"/>
      <c r="K6" s="92"/>
    </row>
    <row r="7" spans="1:12" ht="12" customHeight="1">
      <c r="A7" s="61" t="s">
        <v>58</v>
      </c>
      <c r="B7" s="177" t="s">
        <v>59</v>
      </c>
      <c r="C7" s="146">
        <v>2</v>
      </c>
      <c r="D7" s="146">
        <v>2</v>
      </c>
      <c r="E7" s="146">
        <v>2</v>
      </c>
      <c r="F7" s="146" t="s">
        <v>1</v>
      </c>
      <c r="G7" s="146" t="s">
        <v>1</v>
      </c>
      <c r="H7" s="146" t="s">
        <v>1</v>
      </c>
      <c r="I7" s="146" t="s">
        <v>1</v>
      </c>
      <c r="J7" s="146" t="s">
        <v>1</v>
      </c>
      <c r="K7" s="146" t="s">
        <v>1</v>
      </c>
    </row>
    <row r="8" spans="1:12" ht="12" customHeight="1">
      <c r="A8" s="61"/>
      <c r="B8" s="177"/>
      <c r="C8" s="146" t="s">
        <v>57</v>
      </c>
      <c r="D8" s="146" t="s">
        <v>57</v>
      </c>
      <c r="E8" s="146" t="s">
        <v>57</v>
      </c>
      <c r="F8" s="146" t="s">
        <v>57</v>
      </c>
      <c r="G8" s="146" t="s">
        <v>57</v>
      </c>
      <c r="H8" s="146" t="s">
        <v>57</v>
      </c>
      <c r="I8" s="146" t="s">
        <v>57</v>
      </c>
      <c r="J8" s="146" t="s">
        <v>57</v>
      </c>
      <c r="K8" s="146" t="s">
        <v>57</v>
      </c>
    </row>
    <row r="9" spans="1:12" ht="22.35" customHeight="1">
      <c r="A9" s="73" t="s">
        <v>60</v>
      </c>
      <c r="B9" s="180" t="s">
        <v>241</v>
      </c>
      <c r="C9" s="146" t="s">
        <v>1</v>
      </c>
      <c r="D9" s="146" t="s">
        <v>1</v>
      </c>
      <c r="E9" s="146" t="s">
        <v>1</v>
      </c>
      <c r="F9" s="146" t="s">
        <v>1</v>
      </c>
      <c r="G9" s="146" t="s">
        <v>1</v>
      </c>
      <c r="H9" s="146" t="s">
        <v>1</v>
      </c>
      <c r="I9" s="146" t="s">
        <v>1</v>
      </c>
      <c r="J9" s="146" t="s">
        <v>1</v>
      </c>
      <c r="K9" s="146" t="s">
        <v>1</v>
      </c>
    </row>
    <row r="10" spans="1:12" ht="12" customHeight="1">
      <c r="A10" s="61"/>
      <c r="B10" s="177"/>
      <c r="C10" s="146"/>
      <c r="D10" s="146"/>
      <c r="E10" s="146"/>
      <c r="F10" s="146"/>
      <c r="G10" s="146"/>
      <c r="H10" s="146"/>
      <c r="I10" s="146"/>
      <c r="J10" s="146"/>
      <c r="K10" s="146"/>
    </row>
    <row r="11" spans="1:12" ht="12.75" customHeight="1">
      <c r="A11" s="61" t="s">
        <v>61</v>
      </c>
      <c r="B11" s="177" t="s">
        <v>62</v>
      </c>
      <c r="C11" s="146">
        <v>24</v>
      </c>
      <c r="D11" s="146">
        <v>20</v>
      </c>
      <c r="E11" s="146">
        <v>19</v>
      </c>
      <c r="F11" s="146">
        <v>1</v>
      </c>
      <c r="G11" s="146">
        <v>3</v>
      </c>
      <c r="H11" s="146">
        <v>1</v>
      </c>
      <c r="I11" s="146" t="s">
        <v>1</v>
      </c>
      <c r="J11" s="146" t="s">
        <v>1</v>
      </c>
      <c r="K11" s="146">
        <v>1</v>
      </c>
    </row>
    <row r="12" spans="1:12" ht="22.35" customHeight="1">
      <c r="A12" s="74">
        <v>10</v>
      </c>
      <c r="B12" s="180" t="s">
        <v>240</v>
      </c>
      <c r="C12" s="250">
        <v>5</v>
      </c>
      <c r="D12" s="250">
        <v>5</v>
      </c>
      <c r="E12" s="250">
        <v>5</v>
      </c>
      <c r="F12" s="250" t="s">
        <v>1</v>
      </c>
      <c r="G12" s="250" t="s">
        <v>1</v>
      </c>
      <c r="H12" s="250" t="s">
        <v>1</v>
      </c>
      <c r="I12" s="250" t="s">
        <v>1</v>
      </c>
      <c r="J12" s="250" t="s">
        <v>1</v>
      </c>
      <c r="K12" s="250" t="s">
        <v>1</v>
      </c>
    </row>
    <row r="13" spans="1:12" ht="12" customHeight="1">
      <c r="A13" s="74">
        <v>11</v>
      </c>
      <c r="B13" s="178" t="s">
        <v>63</v>
      </c>
      <c r="C13" s="250">
        <v>1</v>
      </c>
      <c r="D13" s="250">
        <v>1</v>
      </c>
      <c r="E13" s="250">
        <v>1</v>
      </c>
      <c r="F13" s="250" t="s">
        <v>1</v>
      </c>
      <c r="G13" s="250" t="s">
        <v>1</v>
      </c>
      <c r="H13" s="250" t="s">
        <v>1</v>
      </c>
      <c r="I13" s="250" t="s">
        <v>1</v>
      </c>
      <c r="J13" s="250" t="s">
        <v>1</v>
      </c>
      <c r="K13" s="250" t="s">
        <v>1</v>
      </c>
    </row>
    <row r="14" spans="1:12" ht="12" customHeight="1">
      <c r="A14" s="74">
        <v>13</v>
      </c>
      <c r="B14" s="178" t="s">
        <v>64</v>
      </c>
      <c r="C14" s="250">
        <v>1</v>
      </c>
      <c r="D14" s="250">
        <v>1</v>
      </c>
      <c r="E14" s="250">
        <v>1</v>
      </c>
      <c r="F14" s="250" t="s">
        <v>1</v>
      </c>
      <c r="G14" s="250" t="s">
        <v>1</v>
      </c>
      <c r="H14" s="250" t="s">
        <v>1</v>
      </c>
      <c r="I14" s="250" t="s">
        <v>1</v>
      </c>
      <c r="J14" s="250" t="s">
        <v>1</v>
      </c>
      <c r="K14" s="250" t="s">
        <v>1</v>
      </c>
    </row>
    <row r="15" spans="1:12" ht="12" customHeight="1">
      <c r="A15" s="74">
        <v>14</v>
      </c>
      <c r="B15" s="178" t="s">
        <v>65</v>
      </c>
      <c r="C15" s="250">
        <v>4</v>
      </c>
      <c r="D15" s="250">
        <v>3</v>
      </c>
      <c r="E15" s="250">
        <v>3</v>
      </c>
      <c r="F15" s="250" t="s">
        <v>1</v>
      </c>
      <c r="G15" s="250">
        <v>1</v>
      </c>
      <c r="H15" s="250" t="s">
        <v>1</v>
      </c>
      <c r="I15" s="250" t="s">
        <v>1</v>
      </c>
      <c r="J15" s="250" t="s">
        <v>1</v>
      </c>
      <c r="K15" s="250" t="s">
        <v>1</v>
      </c>
    </row>
    <row r="16" spans="1:12" ht="22.35" customHeight="1">
      <c r="A16" s="74">
        <v>16</v>
      </c>
      <c r="B16" s="180" t="s">
        <v>242</v>
      </c>
      <c r="C16" s="250">
        <v>1</v>
      </c>
      <c r="D16" s="250">
        <v>1</v>
      </c>
      <c r="E16" s="250" t="s">
        <v>1</v>
      </c>
      <c r="F16" s="250">
        <v>1</v>
      </c>
      <c r="G16" s="250" t="s">
        <v>1</v>
      </c>
      <c r="H16" s="250" t="s">
        <v>1</v>
      </c>
      <c r="I16" s="250" t="s">
        <v>1</v>
      </c>
      <c r="J16" s="250" t="s">
        <v>1</v>
      </c>
      <c r="K16" s="250" t="s">
        <v>1</v>
      </c>
    </row>
    <row r="17" spans="1:11" ht="33" customHeight="1">
      <c r="A17" s="74">
        <v>18</v>
      </c>
      <c r="B17" s="180" t="s">
        <v>243</v>
      </c>
      <c r="C17" s="250">
        <v>4</v>
      </c>
      <c r="D17" s="250">
        <v>4</v>
      </c>
      <c r="E17" s="250">
        <v>4</v>
      </c>
      <c r="F17" s="250" t="s">
        <v>1</v>
      </c>
      <c r="G17" s="250" t="s">
        <v>1</v>
      </c>
      <c r="H17" s="250" t="s">
        <v>1</v>
      </c>
      <c r="I17" s="250" t="s">
        <v>1</v>
      </c>
      <c r="J17" s="250" t="s">
        <v>1</v>
      </c>
      <c r="K17" s="250" t="s">
        <v>1</v>
      </c>
    </row>
    <row r="18" spans="1:11" ht="12" customHeight="1">
      <c r="A18" s="74">
        <v>25</v>
      </c>
      <c r="B18" s="178" t="s">
        <v>66</v>
      </c>
      <c r="C18" s="250">
        <v>2</v>
      </c>
      <c r="D18" s="250">
        <v>1</v>
      </c>
      <c r="E18" s="250">
        <v>1</v>
      </c>
      <c r="F18" s="250" t="s">
        <v>1</v>
      </c>
      <c r="G18" s="250">
        <v>1</v>
      </c>
      <c r="H18" s="250" t="s">
        <v>1</v>
      </c>
      <c r="I18" s="250" t="s">
        <v>1</v>
      </c>
      <c r="J18" s="250" t="s">
        <v>1</v>
      </c>
      <c r="K18" s="250" t="s">
        <v>1</v>
      </c>
    </row>
    <row r="19" spans="1:11" ht="33" customHeight="1">
      <c r="A19" s="74">
        <v>26</v>
      </c>
      <c r="B19" s="180" t="s">
        <v>244</v>
      </c>
      <c r="C19" s="250" t="s">
        <v>1</v>
      </c>
      <c r="D19" s="250" t="s">
        <v>1</v>
      </c>
      <c r="E19" s="250" t="s">
        <v>1</v>
      </c>
      <c r="F19" s="250" t="s">
        <v>1</v>
      </c>
      <c r="G19" s="250" t="s">
        <v>1</v>
      </c>
      <c r="H19" s="250" t="s">
        <v>1</v>
      </c>
      <c r="I19" s="250" t="s">
        <v>1</v>
      </c>
      <c r="J19" s="250" t="s">
        <v>1</v>
      </c>
      <c r="K19" s="250" t="s">
        <v>1</v>
      </c>
    </row>
    <row r="20" spans="1:11" ht="22.35" customHeight="1">
      <c r="A20" s="74">
        <v>27</v>
      </c>
      <c r="B20" s="180" t="s">
        <v>245</v>
      </c>
      <c r="C20" s="250" t="s">
        <v>1</v>
      </c>
      <c r="D20" s="250" t="s">
        <v>1</v>
      </c>
      <c r="E20" s="250" t="s">
        <v>1</v>
      </c>
      <c r="F20" s="250" t="s">
        <v>1</v>
      </c>
      <c r="G20" s="250" t="s">
        <v>1</v>
      </c>
      <c r="H20" s="250" t="s">
        <v>1</v>
      </c>
      <c r="I20" s="250" t="s">
        <v>1</v>
      </c>
      <c r="J20" s="250" t="s">
        <v>1</v>
      </c>
      <c r="K20" s="250" t="s">
        <v>1</v>
      </c>
    </row>
    <row r="21" spans="1:11" ht="12" customHeight="1">
      <c r="A21" s="74">
        <v>28</v>
      </c>
      <c r="B21" s="75" t="s">
        <v>67</v>
      </c>
      <c r="C21" s="250" t="s">
        <v>1</v>
      </c>
      <c r="D21" s="250" t="s">
        <v>1</v>
      </c>
      <c r="E21" s="250" t="s">
        <v>1</v>
      </c>
      <c r="F21" s="250" t="s">
        <v>1</v>
      </c>
      <c r="G21" s="250" t="s">
        <v>1</v>
      </c>
      <c r="H21" s="250" t="s">
        <v>1</v>
      </c>
      <c r="I21" s="250" t="s">
        <v>1</v>
      </c>
      <c r="J21" s="250" t="s">
        <v>1</v>
      </c>
      <c r="K21" s="250" t="s">
        <v>1</v>
      </c>
    </row>
    <row r="22" spans="1:11" ht="22.35" customHeight="1">
      <c r="A22" s="74">
        <v>29</v>
      </c>
      <c r="B22" s="180" t="s">
        <v>246</v>
      </c>
      <c r="C22" s="250" t="s">
        <v>1</v>
      </c>
      <c r="D22" s="250" t="s">
        <v>1</v>
      </c>
      <c r="E22" s="250" t="s">
        <v>1</v>
      </c>
      <c r="F22" s="250" t="s">
        <v>1</v>
      </c>
      <c r="G22" s="250" t="s">
        <v>1</v>
      </c>
      <c r="H22" s="250" t="s">
        <v>1</v>
      </c>
      <c r="I22" s="250" t="s">
        <v>1</v>
      </c>
      <c r="J22" s="250" t="s">
        <v>1</v>
      </c>
      <c r="K22" s="250" t="s">
        <v>1</v>
      </c>
    </row>
    <row r="23" spans="1:11" ht="12" customHeight="1">
      <c r="A23" s="74">
        <v>31</v>
      </c>
      <c r="B23" s="75" t="s">
        <v>68</v>
      </c>
      <c r="C23" s="250" t="s">
        <v>1</v>
      </c>
      <c r="D23" s="250" t="s">
        <v>1</v>
      </c>
      <c r="E23" s="250" t="s">
        <v>1</v>
      </c>
      <c r="F23" s="250" t="s">
        <v>1</v>
      </c>
      <c r="G23" s="250" t="s">
        <v>1</v>
      </c>
      <c r="H23" s="250" t="s">
        <v>1</v>
      </c>
      <c r="I23" s="250" t="s">
        <v>1</v>
      </c>
      <c r="J23" s="250" t="s">
        <v>1</v>
      </c>
      <c r="K23" s="250" t="s">
        <v>1</v>
      </c>
    </row>
    <row r="24" spans="1:11" ht="12" customHeight="1">
      <c r="A24" s="61"/>
      <c r="B24" s="177"/>
      <c r="C24" s="250"/>
      <c r="D24" s="250"/>
      <c r="E24" s="250"/>
      <c r="F24" s="250"/>
      <c r="G24" s="250"/>
      <c r="H24" s="250"/>
      <c r="I24" s="250"/>
      <c r="J24" s="250"/>
      <c r="K24" s="250"/>
    </row>
    <row r="25" spans="1:11" ht="12" customHeight="1">
      <c r="A25" s="61" t="s">
        <v>69</v>
      </c>
      <c r="B25" s="177" t="s">
        <v>70</v>
      </c>
      <c r="C25" s="250">
        <v>15</v>
      </c>
      <c r="D25" s="250">
        <v>15</v>
      </c>
      <c r="E25" s="250">
        <v>15</v>
      </c>
      <c r="F25" s="250" t="s">
        <v>1</v>
      </c>
      <c r="G25" s="250" t="s">
        <v>1</v>
      </c>
      <c r="H25" s="250" t="s">
        <v>1</v>
      </c>
      <c r="I25" s="250" t="s">
        <v>1</v>
      </c>
      <c r="J25" s="250" t="s">
        <v>1</v>
      </c>
      <c r="K25" s="250" t="s">
        <v>1</v>
      </c>
    </row>
    <row r="26" spans="1:11" ht="12" customHeight="1">
      <c r="A26" s="61"/>
      <c r="B26" s="177"/>
      <c r="C26" s="250"/>
      <c r="D26" s="250"/>
      <c r="E26" s="250"/>
      <c r="F26" s="250"/>
      <c r="G26" s="250"/>
      <c r="H26" s="250"/>
      <c r="I26" s="250"/>
      <c r="J26" s="250"/>
      <c r="K26" s="250"/>
    </row>
    <row r="27" spans="1:11" ht="33" customHeight="1">
      <c r="A27" s="73" t="s">
        <v>71</v>
      </c>
      <c r="B27" s="180" t="s">
        <v>247</v>
      </c>
      <c r="C27" s="250" t="s">
        <v>1</v>
      </c>
      <c r="D27" s="250" t="s">
        <v>1</v>
      </c>
      <c r="E27" s="250" t="s">
        <v>1</v>
      </c>
      <c r="F27" s="250" t="s">
        <v>1</v>
      </c>
      <c r="G27" s="250" t="s">
        <v>1</v>
      </c>
      <c r="H27" s="250" t="s">
        <v>1</v>
      </c>
      <c r="I27" s="250" t="s">
        <v>1</v>
      </c>
      <c r="J27" s="250" t="s">
        <v>1</v>
      </c>
      <c r="K27" s="250" t="s">
        <v>1</v>
      </c>
    </row>
    <row r="28" spans="1:11" ht="12" customHeight="1">
      <c r="A28" s="61"/>
      <c r="B28" s="177"/>
      <c r="C28" s="250"/>
      <c r="D28" s="250"/>
      <c r="E28" s="250"/>
      <c r="F28" s="250"/>
      <c r="G28" s="250"/>
      <c r="H28" s="250"/>
      <c r="I28" s="250"/>
      <c r="J28" s="250"/>
      <c r="K28" s="250"/>
    </row>
    <row r="29" spans="1:11" ht="12" customHeight="1">
      <c r="A29" s="61" t="s">
        <v>72</v>
      </c>
      <c r="B29" s="177" t="s">
        <v>73</v>
      </c>
      <c r="C29" s="250">
        <v>562</v>
      </c>
      <c r="D29" s="250">
        <v>551</v>
      </c>
      <c r="E29" s="250">
        <v>551</v>
      </c>
      <c r="F29" s="250" t="s">
        <v>1</v>
      </c>
      <c r="G29" s="250">
        <v>9</v>
      </c>
      <c r="H29" s="250">
        <v>2</v>
      </c>
      <c r="I29" s="250">
        <v>1</v>
      </c>
      <c r="J29" s="250" t="s">
        <v>1</v>
      </c>
      <c r="K29" s="250">
        <v>1</v>
      </c>
    </row>
    <row r="30" spans="1:11" ht="12" customHeight="1">
      <c r="A30" s="74">
        <v>41</v>
      </c>
      <c r="B30" s="177" t="s">
        <v>74</v>
      </c>
      <c r="C30" s="250">
        <v>10</v>
      </c>
      <c r="D30" s="250">
        <v>9</v>
      </c>
      <c r="E30" s="250">
        <v>9</v>
      </c>
      <c r="F30" s="250" t="s">
        <v>1</v>
      </c>
      <c r="G30" s="250">
        <v>1</v>
      </c>
      <c r="H30" s="250" t="s">
        <v>1</v>
      </c>
      <c r="I30" s="250" t="s">
        <v>1</v>
      </c>
      <c r="J30" s="250" t="s">
        <v>1</v>
      </c>
      <c r="K30" s="250" t="s">
        <v>1</v>
      </c>
    </row>
    <row r="31" spans="1:11" ht="12" customHeight="1">
      <c r="A31" s="74">
        <v>42</v>
      </c>
      <c r="B31" s="177" t="s">
        <v>75</v>
      </c>
      <c r="C31" s="250">
        <v>5</v>
      </c>
      <c r="D31" s="250">
        <v>5</v>
      </c>
      <c r="E31" s="250">
        <v>5</v>
      </c>
      <c r="F31" s="250" t="s">
        <v>1</v>
      </c>
      <c r="G31" s="250" t="s">
        <v>1</v>
      </c>
      <c r="H31" s="250" t="s">
        <v>1</v>
      </c>
      <c r="I31" s="250" t="s">
        <v>1</v>
      </c>
      <c r="J31" s="250" t="s">
        <v>1</v>
      </c>
      <c r="K31" s="250" t="s">
        <v>1</v>
      </c>
    </row>
    <row r="32" spans="1:11" ht="32.1" customHeight="1">
      <c r="A32" s="74">
        <v>43</v>
      </c>
      <c r="B32" s="181" t="s">
        <v>248</v>
      </c>
      <c r="C32" s="250">
        <v>547</v>
      </c>
      <c r="D32" s="250">
        <v>537</v>
      </c>
      <c r="E32" s="250">
        <v>537</v>
      </c>
      <c r="F32" s="250" t="s">
        <v>1</v>
      </c>
      <c r="G32" s="250">
        <v>8</v>
      </c>
      <c r="H32" s="250">
        <v>2</v>
      </c>
      <c r="I32" s="250">
        <v>1</v>
      </c>
      <c r="J32" s="250" t="s">
        <v>1</v>
      </c>
      <c r="K32" s="250">
        <v>1</v>
      </c>
    </row>
    <row r="33" spans="1:11" ht="12" customHeight="1">
      <c r="A33" s="73"/>
      <c r="B33" s="178"/>
      <c r="C33" s="250"/>
      <c r="D33" s="250"/>
      <c r="E33" s="250"/>
      <c r="F33" s="250"/>
      <c r="G33" s="250"/>
      <c r="H33" s="250"/>
      <c r="I33" s="250"/>
      <c r="J33" s="250"/>
      <c r="K33" s="250"/>
    </row>
    <row r="34" spans="1:11" ht="22.35" customHeight="1">
      <c r="A34" s="73" t="s">
        <v>76</v>
      </c>
      <c r="B34" s="181" t="s">
        <v>249</v>
      </c>
      <c r="C34" s="250">
        <v>655</v>
      </c>
      <c r="D34" s="250">
        <v>596</v>
      </c>
      <c r="E34" s="250">
        <v>594</v>
      </c>
      <c r="F34" s="250">
        <v>2</v>
      </c>
      <c r="G34" s="250">
        <v>17</v>
      </c>
      <c r="H34" s="250">
        <v>42</v>
      </c>
      <c r="I34" s="250">
        <v>11</v>
      </c>
      <c r="J34" s="250">
        <v>10</v>
      </c>
      <c r="K34" s="250">
        <v>21</v>
      </c>
    </row>
    <row r="35" spans="1:11" ht="33" customHeight="1">
      <c r="A35" s="74">
        <v>45</v>
      </c>
      <c r="B35" s="181" t="s">
        <v>250</v>
      </c>
      <c r="C35" s="250">
        <v>64</v>
      </c>
      <c r="D35" s="250">
        <v>55</v>
      </c>
      <c r="E35" s="250">
        <v>55</v>
      </c>
      <c r="F35" s="250" t="s">
        <v>1</v>
      </c>
      <c r="G35" s="250" t="s">
        <v>1</v>
      </c>
      <c r="H35" s="250">
        <v>9</v>
      </c>
      <c r="I35" s="250">
        <v>3</v>
      </c>
      <c r="J35" s="250">
        <v>5</v>
      </c>
      <c r="K35" s="250">
        <v>1</v>
      </c>
    </row>
    <row r="36" spans="1:11" ht="12" customHeight="1">
      <c r="A36" s="74">
        <v>46</v>
      </c>
      <c r="B36" s="177" t="s">
        <v>77</v>
      </c>
      <c r="C36" s="250">
        <v>86</v>
      </c>
      <c r="D36" s="250">
        <v>75</v>
      </c>
      <c r="E36" s="250">
        <v>75</v>
      </c>
      <c r="F36" s="250" t="s">
        <v>1</v>
      </c>
      <c r="G36" s="250">
        <v>7</v>
      </c>
      <c r="H36" s="250">
        <v>4</v>
      </c>
      <c r="I36" s="250">
        <v>2</v>
      </c>
      <c r="J36" s="250">
        <v>1</v>
      </c>
      <c r="K36" s="250">
        <v>1</v>
      </c>
    </row>
    <row r="37" spans="1:11" ht="12" customHeight="1">
      <c r="A37" s="74">
        <v>47</v>
      </c>
      <c r="B37" s="177" t="s">
        <v>78</v>
      </c>
      <c r="C37" s="250">
        <v>505</v>
      </c>
      <c r="D37" s="250">
        <v>466</v>
      </c>
      <c r="E37" s="250">
        <v>464</v>
      </c>
      <c r="F37" s="250">
        <v>2</v>
      </c>
      <c r="G37" s="250">
        <v>10</v>
      </c>
      <c r="H37" s="250">
        <v>29</v>
      </c>
      <c r="I37" s="250">
        <v>6</v>
      </c>
      <c r="J37" s="250">
        <v>4</v>
      </c>
      <c r="K37" s="250">
        <v>19</v>
      </c>
    </row>
    <row r="38" spans="1:11" ht="12" customHeight="1">
      <c r="A38" s="61"/>
      <c r="B38" s="177"/>
      <c r="C38" s="250"/>
      <c r="D38" s="250"/>
      <c r="E38" s="250"/>
      <c r="F38" s="250"/>
      <c r="G38" s="250"/>
      <c r="H38" s="250"/>
      <c r="I38" s="250"/>
      <c r="J38" s="250"/>
      <c r="K38" s="250"/>
    </row>
    <row r="39" spans="1:11" ht="12" customHeight="1">
      <c r="A39" s="61" t="s">
        <v>79</v>
      </c>
      <c r="B39" s="177" t="s">
        <v>80</v>
      </c>
      <c r="C39" s="250">
        <v>135</v>
      </c>
      <c r="D39" s="250">
        <v>124</v>
      </c>
      <c r="E39" s="250">
        <v>123</v>
      </c>
      <c r="F39" s="250">
        <v>1</v>
      </c>
      <c r="G39" s="250">
        <v>8</v>
      </c>
      <c r="H39" s="250">
        <v>3</v>
      </c>
      <c r="I39" s="250">
        <v>1</v>
      </c>
      <c r="J39" s="250" t="s">
        <v>1</v>
      </c>
      <c r="K39" s="250">
        <v>2</v>
      </c>
    </row>
    <row r="40" spans="1:11" ht="22.35" customHeight="1">
      <c r="A40" s="74">
        <v>49</v>
      </c>
      <c r="B40" s="181" t="s">
        <v>251</v>
      </c>
      <c r="C40" s="250">
        <v>69</v>
      </c>
      <c r="D40" s="250">
        <v>64</v>
      </c>
      <c r="E40" s="250">
        <v>63</v>
      </c>
      <c r="F40" s="250">
        <v>1</v>
      </c>
      <c r="G40" s="250">
        <v>3</v>
      </c>
      <c r="H40" s="250">
        <v>2</v>
      </c>
      <c r="I40" s="250">
        <v>1</v>
      </c>
      <c r="J40" s="250" t="s">
        <v>1</v>
      </c>
      <c r="K40" s="250">
        <v>1</v>
      </c>
    </row>
    <row r="41" spans="1:11" ht="12" customHeight="1">
      <c r="A41" s="74">
        <v>53</v>
      </c>
      <c r="B41" s="178" t="s">
        <v>81</v>
      </c>
      <c r="C41" s="250">
        <v>38</v>
      </c>
      <c r="D41" s="250">
        <v>36</v>
      </c>
      <c r="E41" s="250">
        <v>36</v>
      </c>
      <c r="F41" s="250" t="s">
        <v>1</v>
      </c>
      <c r="G41" s="250">
        <v>1</v>
      </c>
      <c r="H41" s="250">
        <v>1</v>
      </c>
      <c r="I41" s="250" t="s">
        <v>1</v>
      </c>
      <c r="J41" s="250" t="s">
        <v>1</v>
      </c>
      <c r="K41" s="250">
        <v>1</v>
      </c>
    </row>
    <row r="42" spans="1:11" ht="12" customHeight="1">
      <c r="A42" s="74"/>
      <c r="B42" s="178"/>
      <c r="C42" s="250"/>
      <c r="D42" s="250"/>
      <c r="E42" s="250"/>
      <c r="F42" s="250"/>
      <c r="G42" s="250"/>
      <c r="H42" s="250"/>
      <c r="I42" s="250"/>
      <c r="J42" s="250"/>
      <c r="K42" s="250"/>
    </row>
    <row r="43" spans="1:11" ht="12" customHeight="1">
      <c r="A43" s="61" t="s">
        <v>82</v>
      </c>
      <c r="B43" s="177" t="s">
        <v>83</v>
      </c>
      <c r="C43" s="250">
        <v>292</v>
      </c>
      <c r="D43" s="250">
        <v>221</v>
      </c>
      <c r="E43" s="250">
        <v>221</v>
      </c>
      <c r="F43" s="250" t="s">
        <v>1</v>
      </c>
      <c r="G43" s="250">
        <v>1</v>
      </c>
      <c r="H43" s="250">
        <v>70</v>
      </c>
      <c r="I43" s="250">
        <v>2</v>
      </c>
      <c r="J43" s="250">
        <v>5</v>
      </c>
      <c r="K43" s="250">
        <v>63</v>
      </c>
    </row>
    <row r="44" spans="1:11" ht="12" customHeight="1">
      <c r="A44" s="74">
        <v>55</v>
      </c>
      <c r="B44" s="178" t="s">
        <v>84</v>
      </c>
      <c r="C44" s="250">
        <v>15</v>
      </c>
      <c r="D44" s="250">
        <v>12</v>
      </c>
      <c r="E44" s="250">
        <v>12</v>
      </c>
      <c r="F44" s="250" t="s">
        <v>1</v>
      </c>
      <c r="G44" s="250" t="s">
        <v>1</v>
      </c>
      <c r="H44" s="250">
        <v>3</v>
      </c>
      <c r="I44" s="250" t="s">
        <v>1</v>
      </c>
      <c r="J44" s="250">
        <v>1</v>
      </c>
      <c r="K44" s="250">
        <v>2</v>
      </c>
    </row>
    <row r="45" spans="1:11" ht="12" customHeight="1">
      <c r="A45" s="74">
        <v>56</v>
      </c>
      <c r="B45" s="178" t="s">
        <v>85</v>
      </c>
      <c r="C45" s="250">
        <v>277</v>
      </c>
      <c r="D45" s="250">
        <v>209</v>
      </c>
      <c r="E45" s="250">
        <v>209</v>
      </c>
      <c r="F45" s="250" t="s">
        <v>1</v>
      </c>
      <c r="G45" s="250">
        <v>1</v>
      </c>
      <c r="H45" s="250">
        <v>67</v>
      </c>
      <c r="I45" s="250">
        <v>2</v>
      </c>
      <c r="J45" s="250">
        <v>4</v>
      </c>
      <c r="K45" s="250">
        <v>61</v>
      </c>
    </row>
    <row r="46" spans="1:11" ht="12" customHeight="1">
      <c r="A46" s="73"/>
      <c r="B46" s="178"/>
      <c r="C46" s="250"/>
      <c r="D46" s="250"/>
      <c r="E46" s="250"/>
      <c r="F46" s="250"/>
      <c r="G46" s="250"/>
      <c r="H46" s="250"/>
      <c r="I46" s="250"/>
      <c r="J46" s="250"/>
      <c r="K46" s="250"/>
    </row>
    <row r="47" spans="1:11" ht="12" customHeight="1">
      <c r="A47" s="73" t="s">
        <v>86</v>
      </c>
      <c r="B47" s="177" t="s">
        <v>87</v>
      </c>
      <c r="C47" s="250">
        <v>269</v>
      </c>
      <c r="D47" s="250">
        <v>243</v>
      </c>
      <c r="E47" s="250">
        <v>242</v>
      </c>
      <c r="F47" s="250">
        <v>1</v>
      </c>
      <c r="G47" s="250">
        <v>17</v>
      </c>
      <c r="H47" s="250">
        <v>9</v>
      </c>
      <c r="I47" s="250">
        <v>1</v>
      </c>
      <c r="J47" s="250">
        <v>7</v>
      </c>
      <c r="K47" s="250">
        <v>1</v>
      </c>
    </row>
    <row r="48" spans="1:11" ht="12" customHeight="1">
      <c r="A48" s="74">
        <v>58</v>
      </c>
      <c r="B48" s="178" t="s">
        <v>88</v>
      </c>
      <c r="C48" s="250">
        <v>5</v>
      </c>
      <c r="D48" s="250">
        <v>5</v>
      </c>
      <c r="E48" s="250">
        <v>5</v>
      </c>
      <c r="F48" s="250" t="s">
        <v>1</v>
      </c>
      <c r="G48" s="250" t="s">
        <v>1</v>
      </c>
      <c r="H48" s="250" t="s">
        <v>1</v>
      </c>
      <c r="I48" s="250" t="s">
        <v>1</v>
      </c>
      <c r="J48" s="250" t="s">
        <v>1</v>
      </c>
      <c r="K48" s="250" t="s">
        <v>1</v>
      </c>
    </row>
    <row r="49" spans="1:11" ht="12" customHeight="1">
      <c r="A49" s="74">
        <v>61</v>
      </c>
      <c r="B49" s="178" t="s">
        <v>89</v>
      </c>
      <c r="C49" s="250">
        <v>4</v>
      </c>
      <c r="D49" s="250">
        <v>4</v>
      </c>
      <c r="E49" s="250">
        <v>4</v>
      </c>
      <c r="F49" s="250" t="s">
        <v>1</v>
      </c>
      <c r="G49" s="250" t="s">
        <v>1</v>
      </c>
      <c r="H49" s="250" t="s">
        <v>1</v>
      </c>
      <c r="I49" s="250" t="s">
        <v>1</v>
      </c>
      <c r="J49" s="250" t="s">
        <v>1</v>
      </c>
      <c r="K49" s="250" t="s">
        <v>1</v>
      </c>
    </row>
    <row r="50" spans="1:11" ht="22.35" customHeight="1">
      <c r="A50" s="74">
        <v>62</v>
      </c>
      <c r="B50" s="181" t="s">
        <v>252</v>
      </c>
      <c r="C50" s="250">
        <v>148</v>
      </c>
      <c r="D50" s="250">
        <v>129</v>
      </c>
      <c r="E50" s="250">
        <v>128</v>
      </c>
      <c r="F50" s="250">
        <v>1</v>
      </c>
      <c r="G50" s="250">
        <v>10</v>
      </c>
      <c r="H50" s="250">
        <v>9</v>
      </c>
      <c r="I50" s="250">
        <v>1</v>
      </c>
      <c r="J50" s="250">
        <v>7</v>
      </c>
      <c r="K50" s="250">
        <v>1</v>
      </c>
    </row>
    <row r="51" spans="1:11" ht="12" customHeight="1">
      <c r="A51" s="74">
        <v>63</v>
      </c>
      <c r="B51" s="178" t="s">
        <v>90</v>
      </c>
      <c r="C51" s="250">
        <v>34</v>
      </c>
      <c r="D51" s="250">
        <v>33</v>
      </c>
      <c r="E51" s="250">
        <v>33</v>
      </c>
      <c r="F51" s="250" t="s">
        <v>1</v>
      </c>
      <c r="G51" s="250">
        <v>1</v>
      </c>
      <c r="H51" s="250" t="s">
        <v>1</v>
      </c>
      <c r="I51" s="250" t="s">
        <v>1</v>
      </c>
      <c r="J51" s="250" t="s">
        <v>1</v>
      </c>
      <c r="K51" s="250" t="s">
        <v>1</v>
      </c>
    </row>
    <row r="52" spans="1:11" ht="12" customHeight="1">
      <c r="A52" s="73"/>
      <c r="B52" s="178"/>
      <c r="C52" s="250"/>
      <c r="D52" s="250"/>
      <c r="E52" s="250"/>
      <c r="F52" s="250"/>
      <c r="G52" s="250"/>
      <c r="H52" s="250"/>
      <c r="I52" s="250"/>
      <c r="J52" s="250"/>
      <c r="K52" s="250"/>
    </row>
    <row r="53" spans="1:11" ht="22.35" customHeight="1">
      <c r="A53" s="73" t="s">
        <v>91</v>
      </c>
      <c r="B53" s="181" t="s">
        <v>253</v>
      </c>
      <c r="C53" s="250">
        <v>106</v>
      </c>
      <c r="D53" s="250">
        <v>95</v>
      </c>
      <c r="E53" s="250">
        <v>95</v>
      </c>
      <c r="F53" s="250" t="s">
        <v>1</v>
      </c>
      <c r="G53" s="250">
        <v>8</v>
      </c>
      <c r="H53" s="250">
        <v>3</v>
      </c>
      <c r="I53" s="250">
        <v>2</v>
      </c>
      <c r="J53" s="250">
        <v>1</v>
      </c>
      <c r="K53" s="250" t="s">
        <v>1</v>
      </c>
    </row>
    <row r="54" spans="1:11" ht="32.1" customHeight="1">
      <c r="A54" s="74">
        <v>66</v>
      </c>
      <c r="B54" s="181" t="s">
        <v>254</v>
      </c>
      <c r="C54" s="250">
        <v>59</v>
      </c>
      <c r="D54" s="250">
        <v>53</v>
      </c>
      <c r="E54" s="250">
        <v>53</v>
      </c>
      <c r="F54" s="250" t="s">
        <v>1</v>
      </c>
      <c r="G54" s="250">
        <v>3</v>
      </c>
      <c r="H54" s="250">
        <v>3</v>
      </c>
      <c r="I54" s="250">
        <v>2</v>
      </c>
      <c r="J54" s="250">
        <v>1</v>
      </c>
      <c r="K54" s="250" t="s">
        <v>1</v>
      </c>
    </row>
    <row r="55" spans="1:11" ht="12" customHeight="1">
      <c r="A55" s="73"/>
      <c r="B55" s="75"/>
      <c r="C55" s="250"/>
      <c r="D55" s="250"/>
      <c r="E55" s="250"/>
      <c r="F55" s="250"/>
      <c r="G55" s="250"/>
      <c r="H55" s="250"/>
      <c r="I55" s="250"/>
      <c r="J55" s="250"/>
      <c r="K55" s="250"/>
    </row>
    <row r="56" spans="1:11" ht="12" customHeight="1">
      <c r="A56" s="73" t="s">
        <v>92</v>
      </c>
      <c r="B56" s="75" t="s">
        <v>93</v>
      </c>
      <c r="C56" s="250">
        <v>86</v>
      </c>
      <c r="D56" s="250">
        <v>78</v>
      </c>
      <c r="E56" s="250">
        <v>78</v>
      </c>
      <c r="F56" s="250" t="s">
        <v>1</v>
      </c>
      <c r="G56" s="250">
        <v>7</v>
      </c>
      <c r="H56" s="250">
        <v>1</v>
      </c>
      <c r="I56" s="250" t="s">
        <v>1</v>
      </c>
      <c r="J56" s="250" t="s">
        <v>1</v>
      </c>
      <c r="K56" s="250">
        <v>1</v>
      </c>
    </row>
    <row r="57" spans="1:11" ht="12" customHeight="1">
      <c r="A57" s="73"/>
      <c r="B57" s="178"/>
      <c r="C57" s="250"/>
      <c r="D57" s="250"/>
      <c r="E57" s="250"/>
      <c r="F57" s="250"/>
      <c r="G57" s="250"/>
      <c r="H57" s="250"/>
      <c r="I57" s="250"/>
      <c r="J57" s="250"/>
      <c r="K57" s="250"/>
    </row>
    <row r="58" spans="1:11" ht="32.1" customHeight="1">
      <c r="A58" s="73" t="s">
        <v>94</v>
      </c>
      <c r="B58" s="181" t="s">
        <v>255</v>
      </c>
      <c r="C58" s="250">
        <v>433</v>
      </c>
      <c r="D58" s="250">
        <v>400</v>
      </c>
      <c r="E58" s="250">
        <v>399</v>
      </c>
      <c r="F58" s="250">
        <v>1</v>
      </c>
      <c r="G58" s="250">
        <v>25</v>
      </c>
      <c r="H58" s="250">
        <v>8</v>
      </c>
      <c r="I58" s="250">
        <v>3</v>
      </c>
      <c r="J58" s="250">
        <v>1</v>
      </c>
      <c r="K58" s="250">
        <v>4</v>
      </c>
    </row>
    <row r="59" spans="1:11" ht="32.1" customHeight="1">
      <c r="A59" s="74">
        <v>70</v>
      </c>
      <c r="B59" s="181" t="s">
        <v>256</v>
      </c>
      <c r="C59" s="250">
        <v>172</v>
      </c>
      <c r="D59" s="250">
        <v>158</v>
      </c>
      <c r="E59" s="250">
        <v>158</v>
      </c>
      <c r="F59" s="250" t="s">
        <v>1</v>
      </c>
      <c r="G59" s="250">
        <v>12</v>
      </c>
      <c r="H59" s="250">
        <v>2</v>
      </c>
      <c r="I59" s="250">
        <v>1</v>
      </c>
      <c r="J59" s="250" t="s">
        <v>1</v>
      </c>
      <c r="K59" s="250">
        <v>1</v>
      </c>
    </row>
    <row r="60" spans="1:11" ht="12" customHeight="1">
      <c r="A60" s="74">
        <v>73</v>
      </c>
      <c r="B60" s="178" t="s">
        <v>95</v>
      </c>
      <c r="C60" s="250">
        <v>82</v>
      </c>
      <c r="D60" s="250">
        <v>78</v>
      </c>
      <c r="E60" s="250">
        <v>78</v>
      </c>
      <c r="F60" s="250" t="s">
        <v>1</v>
      </c>
      <c r="G60" s="250">
        <v>1</v>
      </c>
      <c r="H60" s="250">
        <v>3</v>
      </c>
      <c r="I60" s="250">
        <v>2</v>
      </c>
      <c r="J60" s="250" t="s">
        <v>1</v>
      </c>
      <c r="K60" s="250">
        <v>1</v>
      </c>
    </row>
    <row r="61" spans="1:11" ht="12" customHeight="1">
      <c r="A61" s="73"/>
      <c r="B61" s="178"/>
      <c r="C61" s="250"/>
      <c r="D61" s="250"/>
      <c r="E61" s="250"/>
      <c r="F61" s="250"/>
      <c r="G61" s="250"/>
      <c r="H61" s="250"/>
      <c r="I61" s="250"/>
      <c r="J61" s="250"/>
      <c r="K61" s="250"/>
    </row>
    <row r="62" spans="1:11" ht="22.35" customHeight="1">
      <c r="A62" s="73" t="s">
        <v>96</v>
      </c>
      <c r="B62" s="181" t="s">
        <v>257</v>
      </c>
      <c r="C62" s="250">
        <v>351</v>
      </c>
      <c r="D62" s="250">
        <v>342</v>
      </c>
      <c r="E62" s="250">
        <v>342</v>
      </c>
      <c r="F62" s="250" t="s">
        <v>1</v>
      </c>
      <c r="G62" s="250">
        <v>6</v>
      </c>
      <c r="H62" s="250">
        <v>3</v>
      </c>
      <c r="I62" s="250">
        <v>2</v>
      </c>
      <c r="J62" s="250">
        <v>1</v>
      </c>
      <c r="K62" s="250" t="s">
        <v>1</v>
      </c>
    </row>
    <row r="63" spans="1:11" ht="22.35" customHeight="1">
      <c r="A63" s="74">
        <v>77</v>
      </c>
      <c r="B63" s="181" t="s">
        <v>258</v>
      </c>
      <c r="C63" s="250">
        <v>28</v>
      </c>
      <c r="D63" s="250">
        <v>28</v>
      </c>
      <c r="E63" s="250">
        <v>28</v>
      </c>
      <c r="F63" s="250" t="s">
        <v>1</v>
      </c>
      <c r="G63" s="250" t="s">
        <v>1</v>
      </c>
      <c r="H63" s="250" t="s">
        <v>1</v>
      </c>
      <c r="I63" s="250" t="s">
        <v>1</v>
      </c>
      <c r="J63" s="250" t="s">
        <v>1</v>
      </c>
      <c r="K63" s="250" t="s">
        <v>1</v>
      </c>
    </row>
    <row r="64" spans="1:11" ht="22.35" customHeight="1">
      <c r="A64" s="74">
        <v>78</v>
      </c>
      <c r="B64" s="181" t="s">
        <v>259</v>
      </c>
      <c r="C64" s="250">
        <v>17</v>
      </c>
      <c r="D64" s="250">
        <v>17</v>
      </c>
      <c r="E64" s="250">
        <v>17</v>
      </c>
      <c r="F64" s="250" t="s">
        <v>1</v>
      </c>
      <c r="G64" s="250" t="s">
        <v>1</v>
      </c>
      <c r="H64" s="250" t="s">
        <v>1</v>
      </c>
      <c r="I64" s="250" t="s">
        <v>1</v>
      </c>
      <c r="J64" s="250" t="s">
        <v>1</v>
      </c>
      <c r="K64" s="250" t="s">
        <v>1</v>
      </c>
    </row>
    <row r="65" spans="1:11" ht="32.1" customHeight="1">
      <c r="A65" s="74">
        <v>79</v>
      </c>
      <c r="B65" s="181" t="s">
        <v>260</v>
      </c>
      <c r="C65" s="250">
        <v>20</v>
      </c>
      <c r="D65" s="250">
        <v>19</v>
      </c>
      <c r="E65" s="250">
        <v>19</v>
      </c>
      <c r="F65" s="250" t="s">
        <v>1</v>
      </c>
      <c r="G65" s="250" t="s">
        <v>1</v>
      </c>
      <c r="H65" s="250">
        <v>1</v>
      </c>
      <c r="I65" s="250" t="s">
        <v>1</v>
      </c>
      <c r="J65" s="250">
        <v>1</v>
      </c>
      <c r="K65" s="250" t="s">
        <v>1</v>
      </c>
    </row>
    <row r="66" spans="1:11" ht="22.35" customHeight="1">
      <c r="A66" s="74">
        <v>81</v>
      </c>
      <c r="B66" s="181" t="s">
        <v>261</v>
      </c>
      <c r="C66" s="250">
        <v>152</v>
      </c>
      <c r="D66" s="250">
        <v>148</v>
      </c>
      <c r="E66" s="250">
        <v>148</v>
      </c>
      <c r="F66" s="250" t="s">
        <v>1</v>
      </c>
      <c r="G66" s="250">
        <v>2</v>
      </c>
      <c r="H66" s="250">
        <v>2</v>
      </c>
      <c r="I66" s="250">
        <v>2</v>
      </c>
      <c r="J66" s="250" t="s">
        <v>1</v>
      </c>
      <c r="K66" s="250" t="s">
        <v>1</v>
      </c>
    </row>
    <row r="67" spans="1:11" ht="12" customHeight="1">
      <c r="A67" s="73"/>
      <c r="B67" s="75"/>
      <c r="C67" s="250"/>
      <c r="D67" s="250"/>
      <c r="E67" s="250"/>
      <c r="F67" s="250"/>
      <c r="G67" s="250"/>
      <c r="H67" s="250"/>
      <c r="I67" s="250"/>
      <c r="J67" s="250"/>
      <c r="K67" s="250"/>
    </row>
    <row r="68" spans="1:11" ht="12" customHeight="1">
      <c r="A68" s="73" t="s">
        <v>97</v>
      </c>
      <c r="B68" s="75" t="s">
        <v>98</v>
      </c>
      <c r="C68" s="250">
        <v>80</v>
      </c>
      <c r="D68" s="250">
        <v>76</v>
      </c>
      <c r="E68" s="250">
        <v>76</v>
      </c>
      <c r="F68" s="250" t="s">
        <v>1</v>
      </c>
      <c r="G68" s="250">
        <v>4</v>
      </c>
      <c r="H68" s="250" t="s">
        <v>1</v>
      </c>
      <c r="I68" s="250" t="s">
        <v>1</v>
      </c>
      <c r="J68" s="250" t="s">
        <v>1</v>
      </c>
      <c r="K68" s="250" t="s">
        <v>1</v>
      </c>
    </row>
    <row r="69" spans="1:11" ht="12" customHeight="1">
      <c r="A69" s="73"/>
      <c r="B69" s="75"/>
      <c r="C69" s="250"/>
      <c r="D69" s="250"/>
      <c r="E69" s="250"/>
      <c r="F69" s="250"/>
      <c r="G69" s="250"/>
      <c r="H69" s="250"/>
      <c r="I69" s="250"/>
      <c r="J69" s="250"/>
      <c r="K69" s="250"/>
    </row>
    <row r="70" spans="1:11" ht="12" customHeight="1">
      <c r="A70" s="73" t="s">
        <v>99</v>
      </c>
      <c r="B70" s="75" t="s">
        <v>100</v>
      </c>
      <c r="C70" s="250">
        <v>96</v>
      </c>
      <c r="D70" s="250">
        <v>95</v>
      </c>
      <c r="E70" s="250">
        <v>95</v>
      </c>
      <c r="F70" s="250" t="s">
        <v>1</v>
      </c>
      <c r="G70" s="250">
        <v>1</v>
      </c>
      <c r="H70" s="250" t="s">
        <v>1</v>
      </c>
      <c r="I70" s="250" t="s">
        <v>1</v>
      </c>
      <c r="J70" s="250" t="s">
        <v>1</v>
      </c>
      <c r="K70" s="250" t="s">
        <v>1</v>
      </c>
    </row>
    <row r="71" spans="1:11" ht="12" customHeight="1">
      <c r="A71" s="73"/>
      <c r="B71" s="178"/>
      <c r="C71" s="250"/>
      <c r="D71" s="250"/>
      <c r="E71" s="250"/>
      <c r="F71" s="250"/>
      <c r="G71" s="250"/>
      <c r="H71" s="250"/>
      <c r="I71" s="250"/>
      <c r="J71" s="250"/>
      <c r="K71" s="250"/>
    </row>
    <row r="72" spans="1:11" ht="12" customHeight="1">
      <c r="A72" s="73" t="s">
        <v>101</v>
      </c>
      <c r="B72" s="75" t="s">
        <v>102</v>
      </c>
      <c r="C72" s="250">
        <v>105</v>
      </c>
      <c r="D72" s="250">
        <v>99</v>
      </c>
      <c r="E72" s="250">
        <v>98</v>
      </c>
      <c r="F72" s="250">
        <v>1</v>
      </c>
      <c r="G72" s="250">
        <v>5</v>
      </c>
      <c r="H72" s="250">
        <v>1</v>
      </c>
      <c r="I72" s="250" t="s">
        <v>1</v>
      </c>
      <c r="J72" s="250">
        <v>1</v>
      </c>
      <c r="K72" s="250" t="s">
        <v>1</v>
      </c>
    </row>
    <row r="73" spans="1:11" ht="12" customHeight="1">
      <c r="A73" s="73"/>
      <c r="B73" s="75"/>
      <c r="C73" s="250"/>
      <c r="D73" s="250"/>
      <c r="E73" s="250"/>
      <c r="F73" s="250"/>
      <c r="G73" s="250"/>
      <c r="H73" s="250"/>
      <c r="I73" s="250"/>
      <c r="J73" s="250"/>
      <c r="K73" s="250"/>
    </row>
    <row r="74" spans="1:11" ht="44.1" customHeight="1">
      <c r="A74" s="73" t="s">
        <v>103</v>
      </c>
      <c r="B74" s="180" t="s">
        <v>262</v>
      </c>
      <c r="C74" s="250">
        <v>267</v>
      </c>
      <c r="D74" s="250">
        <v>252</v>
      </c>
      <c r="E74" s="250">
        <v>252</v>
      </c>
      <c r="F74" s="250" t="s">
        <v>1</v>
      </c>
      <c r="G74" s="250">
        <v>5</v>
      </c>
      <c r="H74" s="250">
        <v>10</v>
      </c>
      <c r="I74" s="250">
        <v>1</v>
      </c>
      <c r="J74" s="250">
        <v>1</v>
      </c>
      <c r="K74" s="250">
        <v>8</v>
      </c>
    </row>
    <row r="75" spans="1:11" ht="12" customHeight="1">
      <c r="A75" s="73"/>
      <c r="B75" s="75"/>
      <c r="C75" s="319"/>
      <c r="D75" s="319"/>
      <c r="E75" s="319"/>
      <c r="F75" s="319"/>
      <c r="G75" s="319"/>
      <c r="H75" s="319"/>
      <c r="I75" s="319"/>
      <c r="J75" s="319"/>
      <c r="K75" s="319"/>
    </row>
    <row r="76" spans="1:11" s="51" customFormat="1" ht="12" customHeight="1">
      <c r="A76" s="76" t="s">
        <v>104</v>
      </c>
      <c r="B76" s="179" t="s">
        <v>0</v>
      </c>
      <c r="C76" s="320">
        <v>3478</v>
      </c>
      <c r="D76" s="320">
        <v>3209</v>
      </c>
      <c r="E76" s="320">
        <v>3202</v>
      </c>
      <c r="F76" s="320">
        <v>7</v>
      </c>
      <c r="G76" s="320">
        <v>116</v>
      </c>
      <c r="H76" s="320">
        <v>153</v>
      </c>
      <c r="I76" s="320">
        <v>24</v>
      </c>
      <c r="J76" s="320">
        <v>27</v>
      </c>
      <c r="K76" s="320">
        <v>102</v>
      </c>
    </row>
    <row r="77" spans="1:11" ht="12" customHeight="1">
      <c r="A77" s="52"/>
      <c r="B77" s="53"/>
      <c r="C77" s="84"/>
      <c r="D77" s="84"/>
      <c r="E77" s="84"/>
      <c r="F77" s="84"/>
      <c r="G77" s="84"/>
      <c r="H77" s="84"/>
      <c r="I77" s="84"/>
      <c r="J77" s="84"/>
      <c r="K77" s="84"/>
    </row>
    <row r="78" spans="1:11" ht="12" customHeight="1">
      <c r="A78" s="164"/>
      <c r="B78" s="70"/>
      <c r="C78" s="71"/>
      <c r="D78" s="71"/>
      <c r="E78" s="71"/>
      <c r="F78" s="71"/>
      <c r="G78" s="71"/>
      <c r="H78" s="71"/>
      <c r="I78" s="71"/>
      <c r="J78" s="71"/>
      <c r="K78" s="71"/>
    </row>
  </sheetData>
  <mergeCells count="15">
    <mergeCell ref="J4:J5"/>
    <mergeCell ref="K4:K5"/>
    <mergeCell ref="A1:H1"/>
    <mergeCell ref="I1:K1"/>
    <mergeCell ref="D3:F3"/>
    <mergeCell ref="J2:K2"/>
    <mergeCell ref="A3:B5"/>
    <mergeCell ref="H3:K3"/>
    <mergeCell ref="C3:C5"/>
    <mergeCell ref="D4:D5"/>
    <mergeCell ref="E4:E5"/>
    <mergeCell ref="F4:F5"/>
    <mergeCell ref="G3:G5"/>
    <mergeCell ref="H4:H5"/>
    <mergeCell ref="I4:I5"/>
  </mergeCells>
  <phoneticPr fontId="0" type="noConversion"/>
  <hyperlinks>
    <hyperlink ref="A1:K1" location="Inhaltsverzeichnis!A25" display="1  Gewerbeanmeldungen in Brandenburg im Januar 2008 nach Wirtschaftsbereichen" xr:uid="{00000000-0004-0000-0500-000000000000}"/>
    <hyperlink ref="A1:H1" location="Inhaltsverzeichnis!A19" display="1  Gewerbeanmeldungen in Berlin im Januar 2016 nach Wirtschaftsbereichen" xr:uid="{00000000-0004-0000-0500-000001000000}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08/22 –  Berlin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9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40625" defaultRowHeight="11.25"/>
  <cols>
    <col min="1" max="1" width="23.5703125" style="48" customWidth="1"/>
    <col min="2" max="2" width="8.5703125" style="59" customWidth="1"/>
    <col min="3" max="3" width="7.42578125" style="59" customWidth="1"/>
    <col min="4" max="4" width="8.140625" style="59" bestFit="1" customWidth="1"/>
    <col min="5" max="5" width="8.140625" style="59" customWidth="1"/>
    <col min="6" max="6" width="7.5703125" style="59" customWidth="1"/>
    <col min="7" max="7" width="7.42578125" style="59" customWidth="1"/>
    <col min="8" max="8" width="8.140625" style="59" bestFit="1" customWidth="1"/>
    <col min="9" max="9" width="8.42578125" style="59" customWidth="1"/>
    <col min="10" max="10" width="8.140625" style="59" bestFit="1" customWidth="1"/>
    <col min="11" max="78" width="9.140625" style="55" customWidth="1"/>
    <col min="79" max="16384" width="9.140625" style="48"/>
  </cols>
  <sheetData>
    <row r="1" spans="1:11" ht="23.25" customHeight="1">
      <c r="A1" s="282" t="s">
        <v>314</v>
      </c>
      <c r="B1" s="261"/>
      <c r="C1" s="261"/>
      <c r="D1" s="261"/>
      <c r="E1" s="261"/>
      <c r="F1" s="261"/>
      <c r="G1" s="261"/>
      <c r="H1" s="261"/>
      <c r="I1" s="261"/>
      <c r="J1" s="261"/>
      <c r="K1" s="168"/>
    </row>
    <row r="2" spans="1:11" ht="12" customHeight="1">
      <c r="A2" s="94"/>
      <c r="B2" s="96"/>
      <c r="C2" s="56"/>
      <c r="D2" s="96"/>
      <c r="E2" s="96"/>
      <c r="F2" s="96"/>
      <c r="G2" s="56"/>
      <c r="H2" s="98"/>
      <c r="I2" s="283"/>
      <c r="J2" s="283"/>
    </row>
    <row r="3" spans="1:11" ht="12" customHeight="1">
      <c r="A3" s="286" t="s">
        <v>158</v>
      </c>
      <c r="B3" s="287" t="s">
        <v>286</v>
      </c>
      <c r="C3" s="284" t="s">
        <v>105</v>
      </c>
      <c r="D3" s="284"/>
      <c r="E3" s="284"/>
      <c r="F3" s="288" t="s">
        <v>49</v>
      </c>
      <c r="G3" s="284" t="s">
        <v>50</v>
      </c>
      <c r="H3" s="284"/>
      <c r="I3" s="284"/>
      <c r="J3" s="285"/>
    </row>
    <row r="4" spans="1:11" ht="57.75" customHeight="1">
      <c r="A4" s="286"/>
      <c r="B4" s="288"/>
      <c r="C4" s="288" t="s">
        <v>51</v>
      </c>
      <c r="D4" s="288" t="s">
        <v>52</v>
      </c>
      <c r="E4" s="288" t="s">
        <v>106</v>
      </c>
      <c r="F4" s="288"/>
      <c r="G4" s="288" t="s">
        <v>51</v>
      </c>
      <c r="H4" s="288" t="s">
        <v>54</v>
      </c>
      <c r="I4" s="288" t="s">
        <v>55</v>
      </c>
      <c r="J4" s="281" t="s">
        <v>56</v>
      </c>
    </row>
    <row r="5" spans="1:11" ht="12" customHeight="1">
      <c r="A5" s="286"/>
      <c r="B5" s="268"/>
      <c r="C5" s="268"/>
      <c r="D5" s="268"/>
      <c r="E5" s="268"/>
      <c r="F5" s="268"/>
      <c r="G5" s="268"/>
      <c r="H5" s="268"/>
      <c r="I5" s="268"/>
      <c r="J5" s="270"/>
    </row>
    <row r="6" spans="1:11" ht="12" customHeight="1">
      <c r="A6" s="95"/>
      <c r="B6" s="97"/>
      <c r="C6" s="97"/>
      <c r="D6" s="97"/>
      <c r="E6" s="97"/>
      <c r="F6" s="97"/>
      <c r="G6" s="97"/>
      <c r="H6" s="97"/>
      <c r="I6" s="97"/>
      <c r="J6" s="97"/>
    </row>
    <row r="7" spans="1:11" ht="12" customHeight="1">
      <c r="A7" s="182" t="s">
        <v>107</v>
      </c>
      <c r="B7" s="321">
        <v>3478</v>
      </c>
      <c r="C7" s="321">
        <v>3209</v>
      </c>
      <c r="D7" s="321">
        <v>3202</v>
      </c>
      <c r="E7" s="321">
        <v>7</v>
      </c>
      <c r="F7" s="321">
        <v>116</v>
      </c>
      <c r="G7" s="321">
        <v>153</v>
      </c>
      <c r="H7" s="321">
        <v>24</v>
      </c>
      <c r="I7" s="321">
        <v>27</v>
      </c>
      <c r="J7" s="321">
        <v>102</v>
      </c>
    </row>
    <row r="8" spans="1:11" ht="12" customHeight="1">
      <c r="A8" s="182"/>
      <c r="B8" s="136"/>
      <c r="C8" s="136"/>
      <c r="D8" s="136"/>
      <c r="E8" s="136"/>
      <c r="F8" s="136"/>
      <c r="G8" s="136"/>
      <c r="H8" s="136"/>
      <c r="I8" s="136"/>
      <c r="J8" s="136"/>
    </row>
    <row r="9" spans="1:11" ht="12" customHeight="1">
      <c r="A9" s="183"/>
      <c r="B9" s="280" t="s">
        <v>206</v>
      </c>
      <c r="C9" s="280"/>
      <c r="D9" s="280"/>
      <c r="E9" s="280"/>
      <c r="F9" s="280"/>
      <c r="G9" s="280"/>
      <c r="H9" s="280"/>
      <c r="I9" s="280"/>
      <c r="J9" s="280"/>
    </row>
    <row r="10" spans="1:11" ht="12" customHeight="1">
      <c r="A10" s="184" t="s">
        <v>108</v>
      </c>
      <c r="B10" s="249">
        <v>3288</v>
      </c>
      <c r="C10" s="249">
        <v>3048</v>
      </c>
      <c r="D10" s="249">
        <v>3042</v>
      </c>
      <c r="E10" s="249">
        <v>6</v>
      </c>
      <c r="F10" s="249">
        <v>113</v>
      </c>
      <c r="G10" s="249">
        <v>127</v>
      </c>
      <c r="H10" s="249">
        <v>19</v>
      </c>
      <c r="I10" s="249">
        <v>24</v>
      </c>
      <c r="J10" s="249">
        <v>84</v>
      </c>
    </row>
    <row r="11" spans="1:11" ht="12" customHeight="1">
      <c r="A11" s="184" t="s">
        <v>109</v>
      </c>
      <c r="B11" s="249">
        <v>46</v>
      </c>
      <c r="C11" s="249">
        <v>36</v>
      </c>
      <c r="D11" s="249">
        <v>36</v>
      </c>
      <c r="E11" s="249" t="s">
        <v>1</v>
      </c>
      <c r="F11" s="249">
        <v>2</v>
      </c>
      <c r="G11" s="249">
        <v>8</v>
      </c>
      <c r="H11" s="249">
        <v>2</v>
      </c>
      <c r="I11" s="249" t="s">
        <v>1</v>
      </c>
      <c r="J11" s="249">
        <v>6</v>
      </c>
    </row>
    <row r="12" spans="1:11" ht="12" customHeight="1">
      <c r="A12" s="228" t="s">
        <v>274</v>
      </c>
      <c r="B12" s="249">
        <v>144</v>
      </c>
      <c r="C12" s="249">
        <v>125</v>
      </c>
      <c r="D12" s="249">
        <v>124</v>
      </c>
      <c r="E12" s="249">
        <v>1</v>
      </c>
      <c r="F12" s="249">
        <v>1</v>
      </c>
      <c r="G12" s="249">
        <v>18</v>
      </c>
      <c r="H12" s="249">
        <v>3</v>
      </c>
      <c r="I12" s="249">
        <v>3</v>
      </c>
      <c r="J12" s="249">
        <v>12</v>
      </c>
    </row>
    <row r="13" spans="1:11" ht="12" customHeight="1">
      <c r="A13" s="184"/>
      <c r="B13" s="138"/>
      <c r="C13" s="138"/>
      <c r="D13" s="138"/>
      <c r="E13" s="138"/>
      <c r="F13" s="138"/>
      <c r="G13" s="138"/>
      <c r="H13" s="138"/>
      <c r="I13" s="138"/>
      <c r="J13" s="138"/>
    </row>
    <row r="14" spans="1:11" ht="12" customHeight="1">
      <c r="A14" s="183"/>
      <c r="B14" s="280" t="s">
        <v>207</v>
      </c>
      <c r="C14" s="280"/>
      <c r="D14" s="280"/>
      <c r="E14" s="280"/>
      <c r="F14" s="280"/>
      <c r="G14" s="280"/>
      <c r="H14" s="280"/>
      <c r="I14" s="280"/>
      <c r="J14" s="280"/>
    </row>
    <row r="15" spans="1:11" ht="12" customHeight="1">
      <c r="A15" s="184" t="s">
        <v>110</v>
      </c>
      <c r="B15" s="249">
        <v>2564</v>
      </c>
      <c r="C15" s="249">
        <v>2421</v>
      </c>
      <c r="D15" s="249">
        <v>2420</v>
      </c>
      <c r="E15" s="249">
        <v>1</v>
      </c>
      <c r="F15" s="249">
        <v>67</v>
      </c>
      <c r="G15" s="249">
        <v>76</v>
      </c>
      <c r="H15" s="249">
        <v>4</v>
      </c>
      <c r="I15" s="249" t="s">
        <v>1</v>
      </c>
      <c r="J15" s="249">
        <v>72</v>
      </c>
    </row>
    <row r="16" spans="1:11" ht="12" customHeight="1">
      <c r="A16" s="184" t="s">
        <v>111</v>
      </c>
      <c r="B16" s="249">
        <v>4</v>
      </c>
      <c r="C16" s="249">
        <v>1</v>
      </c>
      <c r="D16" s="249">
        <v>1</v>
      </c>
      <c r="E16" s="249" t="s">
        <v>1</v>
      </c>
      <c r="F16" s="249" t="s">
        <v>1</v>
      </c>
      <c r="G16" s="249">
        <v>3</v>
      </c>
      <c r="H16" s="249" t="s">
        <v>1</v>
      </c>
      <c r="I16" s="249">
        <v>3</v>
      </c>
      <c r="J16" s="249" t="s">
        <v>1</v>
      </c>
    </row>
    <row r="17" spans="1:10" ht="12" customHeight="1">
      <c r="A17" s="184" t="s">
        <v>112</v>
      </c>
      <c r="B17" s="249">
        <v>4</v>
      </c>
      <c r="C17" s="249">
        <v>3</v>
      </c>
      <c r="D17" s="249">
        <v>3</v>
      </c>
      <c r="E17" s="249" t="s">
        <v>1</v>
      </c>
      <c r="F17" s="249" t="s">
        <v>1</v>
      </c>
      <c r="G17" s="249">
        <v>1</v>
      </c>
      <c r="H17" s="249" t="s">
        <v>1</v>
      </c>
      <c r="I17" s="249">
        <v>1</v>
      </c>
      <c r="J17" s="249" t="s">
        <v>1</v>
      </c>
    </row>
    <row r="18" spans="1:10" ht="22.35" customHeight="1">
      <c r="A18" s="192" t="s">
        <v>263</v>
      </c>
      <c r="B18" s="249">
        <v>52</v>
      </c>
      <c r="C18" s="249">
        <v>31</v>
      </c>
      <c r="D18" s="249">
        <v>30</v>
      </c>
      <c r="E18" s="249">
        <v>1</v>
      </c>
      <c r="F18" s="249">
        <v>2</v>
      </c>
      <c r="G18" s="249">
        <v>19</v>
      </c>
      <c r="H18" s="249">
        <v>7</v>
      </c>
      <c r="I18" s="249">
        <v>9</v>
      </c>
      <c r="J18" s="249">
        <v>3</v>
      </c>
    </row>
    <row r="19" spans="1:10" ht="22.35" customHeight="1">
      <c r="A19" s="191" t="s">
        <v>113</v>
      </c>
      <c r="B19" s="249">
        <v>129</v>
      </c>
      <c r="C19" s="249">
        <v>110</v>
      </c>
      <c r="D19" s="249">
        <v>110</v>
      </c>
      <c r="E19" s="249" t="s">
        <v>1</v>
      </c>
      <c r="F19" s="249">
        <v>3</v>
      </c>
      <c r="G19" s="249">
        <v>16</v>
      </c>
      <c r="H19" s="249" t="s">
        <v>1</v>
      </c>
      <c r="I19" s="249">
        <v>12</v>
      </c>
      <c r="J19" s="249">
        <v>4</v>
      </c>
    </row>
    <row r="20" spans="1:10" ht="12" customHeight="1">
      <c r="A20" s="184" t="s">
        <v>114</v>
      </c>
      <c r="B20" s="249">
        <v>7</v>
      </c>
      <c r="C20" s="249">
        <v>4</v>
      </c>
      <c r="D20" s="249">
        <v>4</v>
      </c>
      <c r="E20" s="249" t="s">
        <v>1</v>
      </c>
      <c r="F20" s="249">
        <v>2</v>
      </c>
      <c r="G20" s="249">
        <v>1</v>
      </c>
      <c r="H20" s="249">
        <v>1</v>
      </c>
      <c r="I20" s="249" t="s">
        <v>1</v>
      </c>
      <c r="J20" s="249" t="s">
        <v>1</v>
      </c>
    </row>
    <row r="21" spans="1:10" ht="22.35" customHeight="1">
      <c r="A21" s="191" t="s">
        <v>224</v>
      </c>
      <c r="B21" s="249">
        <v>704</v>
      </c>
      <c r="C21" s="249">
        <v>629</v>
      </c>
      <c r="D21" s="249">
        <v>624</v>
      </c>
      <c r="E21" s="249">
        <v>5</v>
      </c>
      <c r="F21" s="249">
        <v>42</v>
      </c>
      <c r="G21" s="249">
        <v>33</v>
      </c>
      <c r="H21" s="249">
        <v>10</v>
      </c>
      <c r="I21" s="249" t="s">
        <v>1</v>
      </c>
      <c r="J21" s="249">
        <v>23</v>
      </c>
    </row>
    <row r="22" spans="1:10" ht="22.35" customHeight="1">
      <c r="A22" s="191" t="s">
        <v>225</v>
      </c>
      <c r="B22" s="249">
        <v>551</v>
      </c>
      <c r="C22" s="249">
        <v>486</v>
      </c>
      <c r="D22" s="249">
        <v>481</v>
      </c>
      <c r="E22" s="249">
        <v>5</v>
      </c>
      <c r="F22" s="249">
        <v>38</v>
      </c>
      <c r="G22" s="249">
        <v>27</v>
      </c>
      <c r="H22" s="249">
        <v>9</v>
      </c>
      <c r="I22" s="249" t="s">
        <v>1</v>
      </c>
      <c r="J22" s="249">
        <v>18</v>
      </c>
    </row>
    <row r="23" spans="1:10" ht="22.35" customHeight="1">
      <c r="A23" s="191" t="s">
        <v>264</v>
      </c>
      <c r="B23" s="249">
        <v>153</v>
      </c>
      <c r="C23" s="249">
        <v>143</v>
      </c>
      <c r="D23" s="249">
        <v>143</v>
      </c>
      <c r="E23" s="249" t="s">
        <v>1</v>
      </c>
      <c r="F23" s="249">
        <v>4</v>
      </c>
      <c r="G23" s="249">
        <v>6</v>
      </c>
      <c r="H23" s="249">
        <v>1</v>
      </c>
      <c r="I23" s="249" t="s">
        <v>1</v>
      </c>
      <c r="J23" s="249">
        <v>5</v>
      </c>
    </row>
    <row r="24" spans="1:10" ht="22.35" customHeight="1">
      <c r="A24" s="191" t="s">
        <v>278</v>
      </c>
      <c r="B24" s="249" t="s">
        <v>1</v>
      </c>
      <c r="C24" s="249" t="s">
        <v>1</v>
      </c>
      <c r="D24" s="249" t="s">
        <v>1</v>
      </c>
      <c r="E24" s="249" t="s">
        <v>1</v>
      </c>
      <c r="F24" s="249" t="s">
        <v>1</v>
      </c>
      <c r="G24" s="249" t="s">
        <v>1</v>
      </c>
      <c r="H24" s="249" t="s">
        <v>1</v>
      </c>
      <c r="I24" s="249" t="s">
        <v>1</v>
      </c>
      <c r="J24" s="249" t="s">
        <v>1</v>
      </c>
    </row>
    <row r="25" spans="1:10" ht="12" customHeight="1">
      <c r="A25" s="184" t="s">
        <v>115</v>
      </c>
      <c r="B25" s="249">
        <v>1</v>
      </c>
      <c r="C25" s="249">
        <v>1</v>
      </c>
      <c r="D25" s="249">
        <v>1</v>
      </c>
      <c r="E25" s="249" t="s">
        <v>1</v>
      </c>
      <c r="F25" s="249" t="s">
        <v>1</v>
      </c>
      <c r="G25" s="249" t="s">
        <v>1</v>
      </c>
      <c r="H25" s="249" t="s">
        <v>1</v>
      </c>
      <c r="I25" s="249" t="s">
        <v>1</v>
      </c>
      <c r="J25" s="249" t="s">
        <v>1</v>
      </c>
    </row>
    <row r="26" spans="1:10" ht="12" customHeight="1">
      <c r="A26" s="184" t="s">
        <v>116</v>
      </c>
      <c r="B26" s="249">
        <v>4</v>
      </c>
      <c r="C26" s="249">
        <v>3</v>
      </c>
      <c r="D26" s="249">
        <v>3</v>
      </c>
      <c r="E26" s="249" t="s">
        <v>1</v>
      </c>
      <c r="F26" s="249" t="s">
        <v>1</v>
      </c>
      <c r="G26" s="249">
        <v>1</v>
      </c>
      <c r="H26" s="249">
        <v>1</v>
      </c>
      <c r="I26" s="249" t="s">
        <v>1</v>
      </c>
      <c r="J26" s="249" t="s">
        <v>1</v>
      </c>
    </row>
    <row r="27" spans="1:10" ht="12" customHeight="1">
      <c r="A27" s="184" t="s">
        <v>233</v>
      </c>
      <c r="B27" s="249">
        <v>9</v>
      </c>
      <c r="C27" s="249">
        <v>6</v>
      </c>
      <c r="D27" s="249">
        <v>6</v>
      </c>
      <c r="E27" s="249" t="s">
        <v>1</v>
      </c>
      <c r="F27" s="249" t="s">
        <v>1</v>
      </c>
      <c r="G27" s="249">
        <v>3</v>
      </c>
      <c r="H27" s="249">
        <v>1</v>
      </c>
      <c r="I27" s="249">
        <v>2</v>
      </c>
      <c r="J27" s="249" t="s">
        <v>1</v>
      </c>
    </row>
    <row r="28" spans="1:10" ht="12" customHeight="1">
      <c r="A28" s="184"/>
      <c r="B28" s="138"/>
      <c r="C28" s="138"/>
      <c r="D28" s="138"/>
      <c r="E28" s="138"/>
      <c r="F28" s="138"/>
      <c r="G28" s="138"/>
      <c r="H28" s="138"/>
      <c r="I28" s="138"/>
      <c r="J28" s="138"/>
    </row>
    <row r="29" spans="1:10" ht="12" customHeight="1">
      <c r="A29" s="183"/>
      <c r="B29" s="280" t="s">
        <v>208</v>
      </c>
      <c r="C29" s="280"/>
      <c r="D29" s="280"/>
      <c r="E29" s="280"/>
      <c r="F29" s="280"/>
      <c r="G29" s="280"/>
      <c r="H29" s="280"/>
      <c r="I29" s="280"/>
      <c r="J29" s="280"/>
    </row>
    <row r="30" spans="1:10" ht="12" customHeight="1">
      <c r="A30" s="184" t="s">
        <v>117</v>
      </c>
      <c r="B30" s="249">
        <v>864</v>
      </c>
      <c r="C30" s="249">
        <v>809</v>
      </c>
      <c r="D30" s="249">
        <v>808</v>
      </c>
      <c r="E30" s="249">
        <v>1</v>
      </c>
      <c r="F30" s="249">
        <v>28</v>
      </c>
      <c r="G30" s="249">
        <v>27</v>
      </c>
      <c r="H30" s="249">
        <v>1</v>
      </c>
      <c r="I30" s="249" t="s">
        <v>1</v>
      </c>
      <c r="J30" s="249">
        <v>26</v>
      </c>
    </row>
    <row r="31" spans="1:10" ht="12" customHeight="1">
      <c r="A31" s="184" t="s">
        <v>118</v>
      </c>
      <c r="B31" s="249">
        <v>1700</v>
      </c>
      <c r="C31" s="249">
        <v>1612</v>
      </c>
      <c r="D31" s="249">
        <v>1612</v>
      </c>
      <c r="E31" s="249" t="s">
        <v>1</v>
      </c>
      <c r="F31" s="249">
        <v>39</v>
      </c>
      <c r="G31" s="249">
        <v>49</v>
      </c>
      <c r="H31" s="249">
        <v>3</v>
      </c>
      <c r="I31" s="249" t="s">
        <v>1</v>
      </c>
      <c r="J31" s="249">
        <v>46</v>
      </c>
    </row>
    <row r="32" spans="1:10" ht="12" customHeight="1">
      <c r="A32" s="184"/>
      <c r="B32" s="138"/>
      <c r="C32" s="138"/>
      <c r="D32" s="138"/>
      <c r="E32" s="138"/>
      <c r="F32" s="138"/>
      <c r="G32" s="138"/>
      <c r="H32" s="138"/>
      <c r="I32" s="138"/>
      <c r="J32" s="138"/>
    </row>
    <row r="33" spans="1:13" ht="12" customHeight="1">
      <c r="A33" s="183"/>
      <c r="B33" s="280" t="s">
        <v>209</v>
      </c>
      <c r="C33" s="280"/>
      <c r="D33" s="280"/>
      <c r="E33" s="280"/>
      <c r="F33" s="280"/>
      <c r="G33" s="280"/>
      <c r="H33" s="280"/>
      <c r="I33" s="280"/>
      <c r="J33" s="280"/>
    </row>
    <row r="34" spans="1:13" ht="12" customHeight="1">
      <c r="A34" s="184" t="s">
        <v>119</v>
      </c>
      <c r="B34" s="249">
        <v>1494</v>
      </c>
      <c r="C34" s="249">
        <v>1394</v>
      </c>
      <c r="D34" s="249">
        <v>1394</v>
      </c>
      <c r="E34" s="249" t="s">
        <v>1</v>
      </c>
      <c r="F34" s="249">
        <v>60</v>
      </c>
      <c r="G34" s="249">
        <v>40</v>
      </c>
      <c r="H34" s="249">
        <v>4</v>
      </c>
      <c r="I34" s="249" t="s">
        <v>1</v>
      </c>
      <c r="J34" s="249">
        <v>36</v>
      </c>
      <c r="M34" s="57"/>
    </row>
    <row r="35" spans="1:13" ht="12" customHeight="1">
      <c r="A35" s="184" t="s">
        <v>234</v>
      </c>
      <c r="B35" s="249">
        <v>41</v>
      </c>
      <c r="C35" s="249">
        <v>39</v>
      </c>
      <c r="D35" s="249">
        <v>39</v>
      </c>
      <c r="E35" s="249" t="s">
        <v>1</v>
      </c>
      <c r="F35" s="249" t="s">
        <v>1</v>
      </c>
      <c r="G35" s="249">
        <v>2</v>
      </c>
      <c r="H35" s="249" t="s">
        <v>1</v>
      </c>
      <c r="I35" s="249" t="s">
        <v>1</v>
      </c>
      <c r="J35" s="249">
        <v>2</v>
      </c>
    </row>
    <row r="36" spans="1:13" ht="12" customHeight="1">
      <c r="A36" s="184" t="s">
        <v>120</v>
      </c>
      <c r="B36" s="249">
        <v>10</v>
      </c>
      <c r="C36" s="249">
        <v>8</v>
      </c>
      <c r="D36" s="249">
        <v>8</v>
      </c>
      <c r="E36" s="249" t="s">
        <v>1</v>
      </c>
      <c r="F36" s="249" t="s">
        <v>1</v>
      </c>
      <c r="G36" s="249">
        <v>2</v>
      </c>
      <c r="H36" s="249" t="s">
        <v>1</v>
      </c>
      <c r="I36" s="249" t="s">
        <v>1</v>
      </c>
      <c r="J36" s="249">
        <v>2</v>
      </c>
    </row>
    <row r="37" spans="1:13" ht="12" customHeight="1">
      <c r="A37" s="184" t="s">
        <v>121</v>
      </c>
      <c r="B37" s="249">
        <v>18</v>
      </c>
      <c r="C37" s="249">
        <v>13</v>
      </c>
      <c r="D37" s="249">
        <v>13</v>
      </c>
      <c r="E37" s="249" t="s">
        <v>1</v>
      </c>
      <c r="F37" s="249" t="s">
        <v>1</v>
      </c>
      <c r="G37" s="249">
        <v>5</v>
      </c>
      <c r="H37" s="249" t="s">
        <v>1</v>
      </c>
      <c r="I37" s="249" t="s">
        <v>1</v>
      </c>
      <c r="J37" s="249">
        <v>5</v>
      </c>
    </row>
    <row r="38" spans="1:13" ht="12" customHeight="1">
      <c r="A38" s="184" t="s">
        <v>122</v>
      </c>
      <c r="B38" s="249">
        <v>318</v>
      </c>
      <c r="C38" s="249">
        <v>317</v>
      </c>
      <c r="D38" s="249">
        <v>316</v>
      </c>
      <c r="E38" s="249">
        <v>1</v>
      </c>
      <c r="F38" s="249">
        <v>1</v>
      </c>
      <c r="G38" s="249" t="s">
        <v>1</v>
      </c>
      <c r="H38" s="249" t="s">
        <v>1</v>
      </c>
      <c r="I38" s="249" t="s">
        <v>1</v>
      </c>
      <c r="J38" s="249" t="s">
        <v>1</v>
      </c>
    </row>
    <row r="39" spans="1:13" ht="12" customHeight="1">
      <c r="A39" s="184" t="s">
        <v>235</v>
      </c>
      <c r="B39" s="249">
        <v>121</v>
      </c>
      <c r="C39" s="249">
        <v>120</v>
      </c>
      <c r="D39" s="249">
        <v>120</v>
      </c>
      <c r="E39" s="249" t="s">
        <v>1</v>
      </c>
      <c r="F39" s="249">
        <v>1</v>
      </c>
      <c r="G39" s="249" t="s">
        <v>1</v>
      </c>
      <c r="H39" s="249" t="s">
        <v>1</v>
      </c>
      <c r="I39" s="249" t="s">
        <v>1</v>
      </c>
      <c r="J39" s="249" t="s">
        <v>1</v>
      </c>
    </row>
    <row r="40" spans="1:13" ht="12" customHeight="1">
      <c r="A40" s="184" t="s">
        <v>123</v>
      </c>
      <c r="B40" s="249">
        <v>113</v>
      </c>
      <c r="C40" s="249">
        <v>102</v>
      </c>
      <c r="D40" s="249">
        <v>102</v>
      </c>
      <c r="E40" s="249" t="s">
        <v>1</v>
      </c>
      <c r="F40" s="249" t="s">
        <v>1</v>
      </c>
      <c r="G40" s="249">
        <v>11</v>
      </c>
      <c r="H40" s="249" t="s">
        <v>1</v>
      </c>
      <c r="I40" s="249" t="s">
        <v>1</v>
      </c>
      <c r="J40" s="249">
        <v>11</v>
      </c>
    </row>
    <row r="41" spans="1:13" ht="12" customHeight="1">
      <c r="A41" s="184" t="s">
        <v>236</v>
      </c>
      <c r="B41" s="249">
        <v>9</v>
      </c>
      <c r="C41" s="249">
        <v>9</v>
      </c>
      <c r="D41" s="249">
        <v>9</v>
      </c>
      <c r="E41" s="249" t="s">
        <v>1</v>
      </c>
      <c r="F41" s="249" t="s">
        <v>1</v>
      </c>
      <c r="G41" s="249" t="s">
        <v>1</v>
      </c>
      <c r="H41" s="249" t="s">
        <v>1</v>
      </c>
      <c r="I41" s="249" t="s">
        <v>1</v>
      </c>
      <c r="J41" s="249" t="s">
        <v>1</v>
      </c>
    </row>
    <row r="42" spans="1:13" ht="12" customHeight="1">
      <c r="A42" s="52"/>
      <c r="B42" s="80"/>
      <c r="C42" s="80"/>
      <c r="D42" s="80"/>
      <c r="E42" s="80"/>
      <c r="F42" s="80"/>
      <c r="G42" s="80"/>
      <c r="H42" s="80"/>
      <c r="I42" s="80"/>
      <c r="J42" s="80"/>
    </row>
    <row r="43" spans="1:13" ht="12" customHeight="1">
      <c r="A43" s="279"/>
      <c r="B43" s="279"/>
      <c r="C43" s="279"/>
      <c r="D43" s="279"/>
      <c r="E43" s="279"/>
      <c r="F43" s="279"/>
      <c r="G43" s="279"/>
      <c r="H43" s="279"/>
      <c r="I43" s="279"/>
      <c r="J43" s="279"/>
    </row>
  </sheetData>
  <mergeCells count="19">
    <mergeCell ref="J4:J5"/>
    <mergeCell ref="A1:J1"/>
    <mergeCell ref="I2:J2"/>
    <mergeCell ref="G3:J3"/>
    <mergeCell ref="C3:E3"/>
    <mergeCell ref="A3:A5"/>
    <mergeCell ref="B3:B5"/>
    <mergeCell ref="C4:C5"/>
    <mergeCell ref="D4:D5"/>
    <mergeCell ref="E4:E5"/>
    <mergeCell ref="F3:F5"/>
    <mergeCell ref="G4:G5"/>
    <mergeCell ref="H4:H5"/>
    <mergeCell ref="I4:I5"/>
    <mergeCell ref="A43:J43"/>
    <mergeCell ref="B9:J9"/>
    <mergeCell ref="B14:J14"/>
    <mergeCell ref="B29:J29"/>
    <mergeCell ref="B33:J33"/>
  </mergeCells>
  <phoneticPr fontId="0" type="noConversion"/>
  <hyperlinks>
    <hyperlink ref="A1" location="Inhaltsverzeichnis!A1" display="2 Gewerbeanmeldungen nach Art der Niederlassung, Rechtsform, Einzelunternehmen nach Geschlecht und Staatsangehörigkeit" xr:uid="{00000000-0004-0000-0600-000000000000}"/>
    <hyperlink ref="A1:J1" location="Inhaltsverzeichnis!A23" display="Inhaltsverzeichnis!A23" xr:uid="{00000000-0004-0000-0600-000001000000}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08/22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0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40625" defaultRowHeight="11.25"/>
  <cols>
    <col min="1" max="1" width="3.42578125" style="48" customWidth="1"/>
    <col min="2" max="2" width="27.5703125" style="48" customWidth="1"/>
    <col min="3" max="3" width="6.5703125" style="48" customWidth="1"/>
    <col min="4" max="4" width="6.140625" style="48" customWidth="1"/>
    <col min="5" max="5" width="7.42578125" style="48" customWidth="1"/>
    <col min="6" max="6" width="10.140625" style="48" bestFit="1" customWidth="1"/>
    <col min="7" max="7" width="6.5703125" style="48" customWidth="1"/>
    <col min="8" max="8" width="9" style="48" customWidth="1"/>
    <col min="9" max="9" width="6.42578125" style="48" customWidth="1"/>
    <col min="10" max="10" width="7.42578125" style="48" customWidth="1"/>
    <col min="11" max="16384" width="9.140625" style="48"/>
  </cols>
  <sheetData>
    <row r="1" spans="1:11" ht="12">
      <c r="A1" s="261" t="s">
        <v>315</v>
      </c>
      <c r="B1" s="261"/>
      <c r="C1" s="261"/>
      <c r="D1" s="261"/>
      <c r="E1" s="261"/>
      <c r="F1" s="261"/>
      <c r="G1" s="261"/>
      <c r="H1" s="261"/>
      <c r="I1" s="261"/>
      <c r="J1" s="261"/>
      <c r="K1" s="168"/>
    </row>
    <row r="2" spans="1:11" ht="12" customHeight="1">
      <c r="A2" s="91"/>
      <c r="B2" s="91"/>
      <c r="C2" s="50"/>
      <c r="D2" s="91"/>
      <c r="E2" s="91"/>
      <c r="F2" s="91"/>
      <c r="G2" s="91"/>
      <c r="H2" s="98"/>
      <c r="I2" s="283"/>
      <c r="J2" s="283"/>
    </row>
    <row r="3" spans="1:11" ht="12" customHeight="1">
      <c r="A3" s="273" t="s">
        <v>230</v>
      </c>
      <c r="B3" s="268"/>
      <c r="C3" s="271" t="s">
        <v>124</v>
      </c>
      <c r="D3" s="271"/>
      <c r="E3" s="271"/>
      <c r="F3" s="271"/>
      <c r="G3" s="271"/>
      <c r="H3" s="271"/>
      <c r="I3" s="271" t="s">
        <v>133</v>
      </c>
      <c r="J3" s="276"/>
    </row>
    <row r="4" spans="1:11" ht="12" customHeight="1">
      <c r="A4" s="273"/>
      <c r="B4" s="268"/>
      <c r="C4" s="278" t="s">
        <v>51</v>
      </c>
      <c r="D4" s="271" t="s">
        <v>125</v>
      </c>
      <c r="E4" s="271"/>
      <c r="F4" s="271"/>
      <c r="G4" s="271" t="s">
        <v>126</v>
      </c>
      <c r="H4" s="271"/>
      <c r="I4" s="278" t="s">
        <v>51</v>
      </c>
      <c r="J4" s="290" t="s">
        <v>127</v>
      </c>
    </row>
    <row r="5" spans="1:11" ht="44.1" customHeight="1">
      <c r="A5" s="273"/>
      <c r="B5" s="268"/>
      <c r="C5" s="278"/>
      <c r="D5" s="278" t="s">
        <v>51</v>
      </c>
      <c r="E5" s="278" t="s">
        <v>128</v>
      </c>
      <c r="F5" s="277" t="s">
        <v>283</v>
      </c>
      <c r="G5" s="278" t="s">
        <v>51</v>
      </c>
      <c r="H5" s="278" t="s">
        <v>129</v>
      </c>
      <c r="I5" s="278"/>
      <c r="J5" s="290"/>
    </row>
    <row r="6" spans="1:11" ht="12" customHeight="1">
      <c r="A6" s="273"/>
      <c r="B6" s="268"/>
      <c r="C6" s="268"/>
      <c r="D6" s="268"/>
      <c r="E6" s="268"/>
      <c r="F6" s="268"/>
      <c r="G6" s="268"/>
      <c r="H6" s="268"/>
      <c r="I6" s="268"/>
      <c r="J6" s="270"/>
    </row>
    <row r="7" spans="1:11" ht="12" customHeight="1">
      <c r="A7" s="163" t="s">
        <v>57</v>
      </c>
      <c r="B7" s="92"/>
      <c r="C7" s="99"/>
      <c r="D7" s="99"/>
      <c r="E7" s="99"/>
      <c r="F7" s="99"/>
      <c r="G7" s="99"/>
      <c r="H7" s="99"/>
      <c r="I7" s="99"/>
      <c r="J7" s="99"/>
    </row>
    <row r="8" spans="1:11" ht="12" customHeight="1">
      <c r="A8" s="61" t="s">
        <v>58</v>
      </c>
      <c r="B8" s="177" t="s">
        <v>59</v>
      </c>
      <c r="C8" s="249">
        <v>2</v>
      </c>
      <c r="D8" s="249" t="s">
        <v>1</v>
      </c>
      <c r="E8" s="249" t="s">
        <v>1</v>
      </c>
      <c r="F8" s="249" t="s">
        <v>1</v>
      </c>
      <c r="G8" s="249">
        <v>2</v>
      </c>
      <c r="H8" s="249">
        <v>2</v>
      </c>
      <c r="I8" s="249">
        <v>2</v>
      </c>
      <c r="J8" s="249">
        <v>1</v>
      </c>
    </row>
    <row r="9" spans="1:11" ht="12" customHeight="1">
      <c r="A9" s="61"/>
      <c r="B9" s="177"/>
      <c r="C9" s="249"/>
      <c r="D9" s="249"/>
      <c r="E9" s="249"/>
      <c r="F9" s="249"/>
      <c r="G9" s="249"/>
      <c r="H9" s="249"/>
      <c r="I9" s="249"/>
      <c r="J9" s="249"/>
    </row>
    <row r="10" spans="1:11" ht="22.35" customHeight="1">
      <c r="A10" s="73" t="s">
        <v>60</v>
      </c>
      <c r="B10" s="180" t="s">
        <v>241</v>
      </c>
      <c r="C10" s="249" t="s">
        <v>1</v>
      </c>
      <c r="D10" s="249" t="s">
        <v>1</v>
      </c>
      <c r="E10" s="249" t="s">
        <v>1</v>
      </c>
      <c r="F10" s="249" t="s">
        <v>1</v>
      </c>
      <c r="G10" s="249" t="s">
        <v>1</v>
      </c>
      <c r="H10" s="249" t="s">
        <v>1</v>
      </c>
      <c r="I10" s="249" t="s">
        <v>1</v>
      </c>
      <c r="J10" s="249" t="s">
        <v>1</v>
      </c>
    </row>
    <row r="11" spans="1:11" ht="12" customHeight="1">
      <c r="A11" s="61"/>
      <c r="B11" s="177"/>
      <c r="C11" s="249"/>
      <c r="D11" s="249"/>
      <c r="E11" s="249"/>
      <c r="F11" s="249"/>
      <c r="G11" s="249"/>
      <c r="H11" s="249"/>
      <c r="I11" s="249"/>
      <c r="J11" s="249"/>
    </row>
    <row r="12" spans="1:11" ht="12" customHeight="1">
      <c r="A12" s="61" t="s">
        <v>61</v>
      </c>
      <c r="B12" s="177" t="s">
        <v>62</v>
      </c>
      <c r="C12" s="249">
        <v>19</v>
      </c>
      <c r="D12" s="249">
        <v>7</v>
      </c>
      <c r="E12" s="249">
        <v>7</v>
      </c>
      <c r="F12" s="249" t="s">
        <v>1</v>
      </c>
      <c r="G12" s="249">
        <v>12</v>
      </c>
      <c r="H12" s="249">
        <v>9</v>
      </c>
      <c r="I12" s="249">
        <v>20</v>
      </c>
      <c r="J12" s="249">
        <v>8</v>
      </c>
    </row>
    <row r="13" spans="1:11" ht="22.35" customHeight="1">
      <c r="A13" s="74">
        <v>10</v>
      </c>
      <c r="B13" s="180" t="s">
        <v>240</v>
      </c>
      <c r="C13" s="249">
        <v>5</v>
      </c>
      <c r="D13" s="249">
        <v>4</v>
      </c>
      <c r="E13" s="249">
        <v>4</v>
      </c>
      <c r="F13" s="249" t="s">
        <v>1</v>
      </c>
      <c r="G13" s="249">
        <v>1</v>
      </c>
      <c r="H13" s="249">
        <v>1</v>
      </c>
      <c r="I13" s="249">
        <v>6</v>
      </c>
      <c r="J13" s="249">
        <v>2</v>
      </c>
    </row>
    <row r="14" spans="1:11" ht="12" customHeight="1">
      <c r="A14" s="74">
        <v>11</v>
      </c>
      <c r="B14" s="178" t="s">
        <v>63</v>
      </c>
      <c r="C14" s="249">
        <v>1</v>
      </c>
      <c r="D14" s="249" t="s">
        <v>1</v>
      </c>
      <c r="E14" s="249" t="s">
        <v>1</v>
      </c>
      <c r="F14" s="249" t="s">
        <v>1</v>
      </c>
      <c r="G14" s="249">
        <v>1</v>
      </c>
      <c r="H14" s="249">
        <v>1</v>
      </c>
      <c r="I14" s="249">
        <v>1</v>
      </c>
      <c r="J14" s="249" t="s">
        <v>1</v>
      </c>
    </row>
    <row r="15" spans="1:11" ht="12" customHeight="1">
      <c r="A15" s="74">
        <v>13</v>
      </c>
      <c r="B15" s="178" t="s">
        <v>64</v>
      </c>
      <c r="C15" s="249">
        <v>1</v>
      </c>
      <c r="D15" s="249" t="s">
        <v>1</v>
      </c>
      <c r="E15" s="249" t="s">
        <v>1</v>
      </c>
      <c r="F15" s="249" t="s">
        <v>1</v>
      </c>
      <c r="G15" s="249">
        <v>1</v>
      </c>
      <c r="H15" s="249">
        <v>1</v>
      </c>
      <c r="I15" s="249">
        <v>1</v>
      </c>
      <c r="J15" s="249">
        <v>1</v>
      </c>
    </row>
    <row r="16" spans="1:11" ht="12" customHeight="1">
      <c r="A16" s="74">
        <v>14</v>
      </c>
      <c r="B16" s="178" t="s">
        <v>65</v>
      </c>
      <c r="C16" s="249">
        <v>3</v>
      </c>
      <c r="D16" s="249">
        <v>1</v>
      </c>
      <c r="E16" s="249">
        <v>1</v>
      </c>
      <c r="F16" s="249" t="s">
        <v>1</v>
      </c>
      <c r="G16" s="249">
        <v>2</v>
      </c>
      <c r="H16" s="249">
        <v>2</v>
      </c>
      <c r="I16" s="249">
        <v>3</v>
      </c>
      <c r="J16" s="249">
        <v>3</v>
      </c>
    </row>
    <row r="17" spans="1:10" ht="22.35" customHeight="1">
      <c r="A17" s="74">
        <v>16</v>
      </c>
      <c r="B17" s="180" t="s">
        <v>242</v>
      </c>
      <c r="C17" s="249" t="s">
        <v>1</v>
      </c>
      <c r="D17" s="249" t="s">
        <v>1</v>
      </c>
      <c r="E17" s="249" t="s">
        <v>1</v>
      </c>
      <c r="F17" s="249" t="s">
        <v>1</v>
      </c>
      <c r="G17" s="249" t="s">
        <v>1</v>
      </c>
      <c r="H17" s="249" t="s">
        <v>1</v>
      </c>
      <c r="I17" s="249" t="s">
        <v>1</v>
      </c>
      <c r="J17" s="249" t="s">
        <v>1</v>
      </c>
    </row>
    <row r="18" spans="1:10" ht="33" customHeight="1">
      <c r="A18" s="74">
        <v>18</v>
      </c>
      <c r="B18" s="180" t="s">
        <v>243</v>
      </c>
      <c r="C18" s="249">
        <v>4</v>
      </c>
      <c r="D18" s="249">
        <v>1</v>
      </c>
      <c r="E18" s="249">
        <v>1</v>
      </c>
      <c r="F18" s="249" t="s">
        <v>1</v>
      </c>
      <c r="G18" s="249">
        <v>3</v>
      </c>
      <c r="H18" s="249">
        <v>2</v>
      </c>
      <c r="I18" s="249">
        <v>4</v>
      </c>
      <c r="J18" s="249">
        <v>1</v>
      </c>
    </row>
    <row r="19" spans="1:10" ht="12" customHeight="1">
      <c r="A19" s="74">
        <v>25</v>
      </c>
      <c r="B19" s="178" t="s">
        <v>66</v>
      </c>
      <c r="C19" s="249">
        <v>1</v>
      </c>
      <c r="D19" s="249">
        <v>1</v>
      </c>
      <c r="E19" s="249">
        <v>1</v>
      </c>
      <c r="F19" s="249" t="s">
        <v>1</v>
      </c>
      <c r="G19" s="249" t="s">
        <v>1</v>
      </c>
      <c r="H19" s="249" t="s">
        <v>1</v>
      </c>
      <c r="I19" s="249">
        <v>1</v>
      </c>
      <c r="J19" s="249" t="s">
        <v>1</v>
      </c>
    </row>
    <row r="20" spans="1:10" ht="33" customHeight="1">
      <c r="A20" s="74">
        <v>26</v>
      </c>
      <c r="B20" s="180" t="s">
        <v>244</v>
      </c>
      <c r="C20" s="249" t="s">
        <v>1</v>
      </c>
      <c r="D20" s="249" t="s">
        <v>1</v>
      </c>
      <c r="E20" s="249" t="s">
        <v>1</v>
      </c>
      <c r="F20" s="249" t="s">
        <v>1</v>
      </c>
      <c r="G20" s="249" t="s">
        <v>1</v>
      </c>
      <c r="H20" s="249" t="s">
        <v>1</v>
      </c>
      <c r="I20" s="249" t="s">
        <v>1</v>
      </c>
      <c r="J20" s="249" t="s">
        <v>1</v>
      </c>
    </row>
    <row r="21" spans="1:10" ht="23.1" customHeight="1">
      <c r="A21" s="74">
        <v>27</v>
      </c>
      <c r="B21" s="180" t="s">
        <v>245</v>
      </c>
      <c r="C21" s="249" t="s">
        <v>1</v>
      </c>
      <c r="D21" s="249" t="s">
        <v>1</v>
      </c>
      <c r="E21" s="249" t="s">
        <v>1</v>
      </c>
      <c r="F21" s="249" t="s">
        <v>1</v>
      </c>
      <c r="G21" s="249" t="s">
        <v>1</v>
      </c>
      <c r="H21" s="249" t="s">
        <v>1</v>
      </c>
      <c r="I21" s="249" t="s">
        <v>1</v>
      </c>
      <c r="J21" s="249" t="s">
        <v>1</v>
      </c>
    </row>
    <row r="22" spans="1:10" ht="12" customHeight="1">
      <c r="A22" s="74">
        <v>28</v>
      </c>
      <c r="B22" s="75" t="s">
        <v>67</v>
      </c>
      <c r="C22" s="249" t="s">
        <v>1</v>
      </c>
      <c r="D22" s="249" t="s">
        <v>1</v>
      </c>
      <c r="E22" s="249" t="s">
        <v>1</v>
      </c>
      <c r="F22" s="249" t="s">
        <v>1</v>
      </c>
      <c r="G22" s="249" t="s">
        <v>1</v>
      </c>
      <c r="H22" s="249" t="s">
        <v>1</v>
      </c>
      <c r="I22" s="249" t="s">
        <v>1</v>
      </c>
      <c r="J22" s="249" t="s">
        <v>1</v>
      </c>
    </row>
    <row r="23" spans="1:10" ht="22.35" customHeight="1">
      <c r="A23" s="74">
        <v>29</v>
      </c>
      <c r="B23" s="180" t="s">
        <v>246</v>
      </c>
      <c r="C23" s="249" t="s">
        <v>1</v>
      </c>
      <c r="D23" s="249" t="s">
        <v>1</v>
      </c>
      <c r="E23" s="249" t="s">
        <v>1</v>
      </c>
      <c r="F23" s="249" t="s">
        <v>1</v>
      </c>
      <c r="G23" s="249" t="s">
        <v>1</v>
      </c>
      <c r="H23" s="249" t="s">
        <v>1</v>
      </c>
      <c r="I23" s="249" t="s">
        <v>1</v>
      </c>
      <c r="J23" s="249" t="s">
        <v>1</v>
      </c>
    </row>
    <row r="24" spans="1:10" ht="12" customHeight="1">
      <c r="A24" s="74">
        <v>31</v>
      </c>
      <c r="B24" s="75" t="s">
        <v>68</v>
      </c>
      <c r="C24" s="249" t="s">
        <v>1</v>
      </c>
      <c r="D24" s="249" t="s">
        <v>1</v>
      </c>
      <c r="E24" s="249" t="s">
        <v>1</v>
      </c>
      <c r="F24" s="249" t="s">
        <v>1</v>
      </c>
      <c r="G24" s="249" t="s">
        <v>1</v>
      </c>
      <c r="H24" s="249" t="s">
        <v>1</v>
      </c>
      <c r="I24" s="249" t="s">
        <v>1</v>
      </c>
      <c r="J24" s="249" t="s">
        <v>1</v>
      </c>
    </row>
    <row r="25" spans="1:10" ht="12" customHeight="1">
      <c r="A25" s="61"/>
      <c r="B25" s="177"/>
      <c r="C25" s="249"/>
      <c r="D25" s="249"/>
      <c r="E25" s="249"/>
      <c r="F25" s="249"/>
      <c r="G25" s="249"/>
      <c r="H25" s="249"/>
      <c r="I25" s="249"/>
      <c r="J25" s="249"/>
    </row>
    <row r="26" spans="1:10" ht="12" customHeight="1">
      <c r="A26" s="61" t="s">
        <v>69</v>
      </c>
      <c r="B26" s="177" t="s">
        <v>70</v>
      </c>
      <c r="C26" s="249">
        <v>15</v>
      </c>
      <c r="D26" s="249">
        <v>6</v>
      </c>
      <c r="E26" s="249">
        <v>5</v>
      </c>
      <c r="F26" s="249">
        <v>1</v>
      </c>
      <c r="G26" s="249">
        <v>9</v>
      </c>
      <c r="H26" s="249">
        <v>6</v>
      </c>
      <c r="I26" s="249">
        <v>29</v>
      </c>
      <c r="J26" s="249">
        <v>2</v>
      </c>
    </row>
    <row r="27" spans="1:10" ht="12" customHeight="1">
      <c r="A27" s="61"/>
      <c r="B27" s="177"/>
      <c r="C27" s="249"/>
      <c r="D27" s="249"/>
      <c r="E27" s="249"/>
      <c r="F27" s="249"/>
      <c r="G27" s="249"/>
      <c r="H27" s="249"/>
      <c r="I27" s="249"/>
      <c r="J27" s="249"/>
    </row>
    <row r="28" spans="1:10" ht="33" customHeight="1">
      <c r="A28" s="73" t="s">
        <v>71</v>
      </c>
      <c r="B28" s="180" t="s">
        <v>247</v>
      </c>
      <c r="C28" s="249" t="s">
        <v>1</v>
      </c>
      <c r="D28" s="249" t="s">
        <v>1</v>
      </c>
      <c r="E28" s="249" t="s">
        <v>1</v>
      </c>
      <c r="F28" s="249" t="s">
        <v>1</v>
      </c>
      <c r="G28" s="249" t="s">
        <v>1</v>
      </c>
      <c r="H28" s="249" t="s">
        <v>1</v>
      </c>
      <c r="I28" s="249" t="s">
        <v>1</v>
      </c>
      <c r="J28" s="249" t="s">
        <v>1</v>
      </c>
    </row>
    <row r="29" spans="1:10" ht="12" customHeight="1">
      <c r="A29" s="61"/>
      <c r="B29" s="177"/>
      <c r="C29" s="249"/>
      <c r="D29" s="249"/>
      <c r="E29" s="249"/>
      <c r="F29" s="249"/>
      <c r="G29" s="249"/>
      <c r="H29" s="249"/>
      <c r="I29" s="249"/>
      <c r="J29" s="249"/>
    </row>
    <row r="30" spans="1:10" ht="12" customHeight="1">
      <c r="A30" s="61" t="s">
        <v>72</v>
      </c>
      <c r="B30" s="177" t="s">
        <v>73</v>
      </c>
      <c r="C30" s="249">
        <v>551</v>
      </c>
      <c r="D30" s="249">
        <v>62</v>
      </c>
      <c r="E30" s="249">
        <v>59</v>
      </c>
      <c r="F30" s="249">
        <v>3</v>
      </c>
      <c r="G30" s="249">
        <v>489</v>
      </c>
      <c r="H30" s="249">
        <v>45</v>
      </c>
      <c r="I30" s="249">
        <v>566</v>
      </c>
      <c r="J30" s="249">
        <v>32</v>
      </c>
    </row>
    <row r="31" spans="1:10" ht="12" customHeight="1">
      <c r="A31" s="74">
        <v>41</v>
      </c>
      <c r="B31" s="177" t="s">
        <v>74</v>
      </c>
      <c r="C31" s="249">
        <v>9</v>
      </c>
      <c r="D31" s="249">
        <v>8</v>
      </c>
      <c r="E31" s="249">
        <v>8</v>
      </c>
      <c r="F31" s="249" t="s">
        <v>1</v>
      </c>
      <c r="G31" s="249">
        <v>1</v>
      </c>
      <c r="H31" s="249" t="s">
        <v>1</v>
      </c>
      <c r="I31" s="249">
        <v>13</v>
      </c>
      <c r="J31" s="249">
        <v>1</v>
      </c>
    </row>
    <row r="32" spans="1:10" ht="12" customHeight="1">
      <c r="A32" s="74">
        <v>42</v>
      </c>
      <c r="B32" s="177" t="s">
        <v>75</v>
      </c>
      <c r="C32" s="249">
        <v>5</v>
      </c>
      <c r="D32" s="249">
        <v>2</v>
      </c>
      <c r="E32" s="249">
        <v>2</v>
      </c>
      <c r="F32" s="249" t="s">
        <v>1</v>
      </c>
      <c r="G32" s="249">
        <v>3</v>
      </c>
      <c r="H32" s="249">
        <v>2</v>
      </c>
      <c r="I32" s="249">
        <v>6</v>
      </c>
      <c r="J32" s="249" t="s">
        <v>1</v>
      </c>
    </row>
    <row r="33" spans="1:10" ht="33" customHeight="1">
      <c r="A33" s="74">
        <v>43</v>
      </c>
      <c r="B33" s="181" t="s">
        <v>248</v>
      </c>
      <c r="C33" s="249">
        <v>537</v>
      </c>
      <c r="D33" s="249">
        <v>52</v>
      </c>
      <c r="E33" s="249">
        <v>49</v>
      </c>
      <c r="F33" s="249">
        <v>3</v>
      </c>
      <c r="G33" s="249">
        <v>485</v>
      </c>
      <c r="H33" s="249">
        <v>43</v>
      </c>
      <c r="I33" s="249">
        <v>547</v>
      </c>
      <c r="J33" s="249">
        <v>31</v>
      </c>
    </row>
    <row r="34" spans="1:10" ht="12" customHeight="1">
      <c r="A34" s="73"/>
      <c r="B34" s="178"/>
      <c r="C34" s="249"/>
      <c r="D34" s="249"/>
      <c r="E34" s="249"/>
      <c r="F34" s="249"/>
      <c r="G34" s="249"/>
      <c r="H34" s="249"/>
      <c r="I34" s="249"/>
      <c r="J34" s="249"/>
    </row>
    <row r="35" spans="1:10" ht="23.1" customHeight="1">
      <c r="A35" s="73" t="s">
        <v>76</v>
      </c>
      <c r="B35" s="181" t="s">
        <v>249</v>
      </c>
      <c r="C35" s="249">
        <v>594</v>
      </c>
      <c r="D35" s="249">
        <v>151</v>
      </c>
      <c r="E35" s="249">
        <v>106</v>
      </c>
      <c r="F35" s="249">
        <v>45</v>
      </c>
      <c r="G35" s="249">
        <v>443</v>
      </c>
      <c r="H35" s="249">
        <v>282</v>
      </c>
      <c r="I35" s="249">
        <v>676</v>
      </c>
      <c r="J35" s="249">
        <v>227</v>
      </c>
    </row>
    <row r="36" spans="1:10" ht="33" customHeight="1">
      <c r="A36" s="74">
        <v>45</v>
      </c>
      <c r="B36" s="181" t="s">
        <v>250</v>
      </c>
      <c r="C36" s="249">
        <v>55</v>
      </c>
      <c r="D36" s="249">
        <v>13</v>
      </c>
      <c r="E36" s="249">
        <v>11</v>
      </c>
      <c r="F36" s="249">
        <v>2</v>
      </c>
      <c r="G36" s="249">
        <v>42</v>
      </c>
      <c r="H36" s="249">
        <v>14</v>
      </c>
      <c r="I36" s="249">
        <v>56</v>
      </c>
      <c r="J36" s="249">
        <v>6</v>
      </c>
    </row>
    <row r="37" spans="1:10" ht="12" customHeight="1">
      <c r="A37" s="74">
        <v>46</v>
      </c>
      <c r="B37" s="177" t="s">
        <v>77</v>
      </c>
      <c r="C37" s="249">
        <v>75</v>
      </c>
      <c r="D37" s="249">
        <v>26</v>
      </c>
      <c r="E37" s="249">
        <v>23</v>
      </c>
      <c r="F37" s="249">
        <v>3</v>
      </c>
      <c r="G37" s="249">
        <v>49</v>
      </c>
      <c r="H37" s="249">
        <v>29</v>
      </c>
      <c r="I37" s="249">
        <v>80</v>
      </c>
      <c r="J37" s="249">
        <v>22</v>
      </c>
    </row>
    <row r="38" spans="1:10" ht="12" customHeight="1">
      <c r="A38" s="74">
        <v>47</v>
      </c>
      <c r="B38" s="177" t="s">
        <v>78</v>
      </c>
      <c r="C38" s="249">
        <v>464</v>
      </c>
      <c r="D38" s="249">
        <v>112</v>
      </c>
      <c r="E38" s="249">
        <v>72</v>
      </c>
      <c r="F38" s="249">
        <v>40</v>
      </c>
      <c r="G38" s="249">
        <v>352</v>
      </c>
      <c r="H38" s="249">
        <v>239</v>
      </c>
      <c r="I38" s="249">
        <v>540</v>
      </c>
      <c r="J38" s="249">
        <v>199</v>
      </c>
    </row>
    <row r="39" spans="1:10" ht="12" customHeight="1">
      <c r="A39" s="61"/>
      <c r="B39" s="177"/>
      <c r="C39" s="249"/>
      <c r="D39" s="249"/>
      <c r="E39" s="249"/>
      <c r="F39" s="249"/>
      <c r="G39" s="249"/>
      <c r="H39" s="249"/>
      <c r="I39" s="249"/>
      <c r="J39" s="249"/>
    </row>
    <row r="40" spans="1:10" ht="12" customHeight="1">
      <c r="A40" s="61" t="s">
        <v>79</v>
      </c>
      <c r="B40" s="177" t="s">
        <v>80</v>
      </c>
      <c r="C40" s="249">
        <v>123</v>
      </c>
      <c r="D40" s="249">
        <v>42</v>
      </c>
      <c r="E40" s="249">
        <v>33</v>
      </c>
      <c r="F40" s="249">
        <v>9</v>
      </c>
      <c r="G40" s="249">
        <v>81</v>
      </c>
      <c r="H40" s="249">
        <v>29</v>
      </c>
      <c r="I40" s="249">
        <v>127</v>
      </c>
      <c r="J40" s="249">
        <v>19</v>
      </c>
    </row>
    <row r="41" spans="1:10" ht="23.1" customHeight="1">
      <c r="A41" s="74">
        <v>49</v>
      </c>
      <c r="B41" s="181" t="s">
        <v>251</v>
      </c>
      <c r="C41" s="249">
        <v>63</v>
      </c>
      <c r="D41" s="249">
        <v>22</v>
      </c>
      <c r="E41" s="249">
        <v>21</v>
      </c>
      <c r="F41" s="249">
        <v>1</v>
      </c>
      <c r="G41" s="249">
        <v>41</v>
      </c>
      <c r="H41" s="249">
        <v>9</v>
      </c>
      <c r="I41" s="249">
        <v>66</v>
      </c>
      <c r="J41" s="249">
        <v>11</v>
      </c>
    </row>
    <row r="42" spans="1:10" ht="12" customHeight="1">
      <c r="A42" s="74">
        <v>53</v>
      </c>
      <c r="B42" s="178" t="s">
        <v>81</v>
      </c>
      <c r="C42" s="249">
        <v>36</v>
      </c>
      <c r="D42" s="249">
        <v>10</v>
      </c>
      <c r="E42" s="249">
        <v>8</v>
      </c>
      <c r="F42" s="249">
        <v>2</v>
      </c>
      <c r="G42" s="249">
        <v>26</v>
      </c>
      <c r="H42" s="249">
        <v>11</v>
      </c>
      <c r="I42" s="249">
        <v>37</v>
      </c>
      <c r="J42" s="249">
        <v>2</v>
      </c>
    </row>
    <row r="43" spans="1:10" ht="12" customHeight="1">
      <c r="A43" s="74"/>
      <c r="B43" s="178"/>
      <c r="C43" s="249"/>
      <c r="D43" s="249"/>
      <c r="E43" s="249"/>
      <c r="F43" s="249"/>
      <c r="G43" s="249"/>
      <c r="H43" s="249"/>
      <c r="I43" s="249"/>
      <c r="J43" s="249"/>
    </row>
    <row r="44" spans="1:10" ht="12" customHeight="1">
      <c r="A44" s="61" t="s">
        <v>82</v>
      </c>
      <c r="B44" s="177" t="s">
        <v>83</v>
      </c>
      <c r="C44" s="249">
        <v>221</v>
      </c>
      <c r="D44" s="249">
        <v>129</v>
      </c>
      <c r="E44" s="249">
        <v>90</v>
      </c>
      <c r="F44" s="249">
        <v>39</v>
      </c>
      <c r="G44" s="249">
        <v>92</v>
      </c>
      <c r="H44" s="249">
        <v>28</v>
      </c>
      <c r="I44" s="249">
        <v>257</v>
      </c>
      <c r="J44" s="249">
        <v>69</v>
      </c>
    </row>
    <row r="45" spans="1:10" ht="12" customHeight="1">
      <c r="A45" s="74">
        <v>55</v>
      </c>
      <c r="B45" s="178" t="s">
        <v>84</v>
      </c>
      <c r="C45" s="249">
        <v>12</v>
      </c>
      <c r="D45" s="249">
        <v>10</v>
      </c>
      <c r="E45" s="249">
        <v>6</v>
      </c>
      <c r="F45" s="249">
        <v>4</v>
      </c>
      <c r="G45" s="249">
        <v>2</v>
      </c>
      <c r="H45" s="249">
        <v>2</v>
      </c>
      <c r="I45" s="249">
        <v>15</v>
      </c>
      <c r="J45" s="249">
        <v>6</v>
      </c>
    </row>
    <row r="46" spans="1:10" ht="12" customHeight="1">
      <c r="A46" s="74">
        <v>56</v>
      </c>
      <c r="B46" s="178" t="s">
        <v>85</v>
      </c>
      <c r="C46" s="249">
        <v>209</v>
      </c>
      <c r="D46" s="249">
        <v>119</v>
      </c>
      <c r="E46" s="249">
        <v>84</v>
      </c>
      <c r="F46" s="249">
        <v>35</v>
      </c>
      <c r="G46" s="249">
        <v>90</v>
      </c>
      <c r="H46" s="249">
        <v>26</v>
      </c>
      <c r="I46" s="249">
        <v>242</v>
      </c>
      <c r="J46" s="249">
        <v>63</v>
      </c>
    </row>
    <row r="47" spans="1:10" ht="12" customHeight="1">
      <c r="A47" s="73"/>
      <c r="B47" s="178"/>
      <c r="C47" s="249"/>
      <c r="D47" s="249"/>
      <c r="E47" s="249"/>
      <c r="F47" s="249"/>
      <c r="G47" s="249"/>
      <c r="H47" s="249"/>
      <c r="I47" s="249"/>
      <c r="J47" s="249"/>
    </row>
    <row r="48" spans="1:10" ht="12" customHeight="1">
      <c r="A48" s="73" t="s">
        <v>86</v>
      </c>
      <c r="B48" s="177" t="s">
        <v>87</v>
      </c>
      <c r="C48" s="249">
        <v>242</v>
      </c>
      <c r="D48" s="249">
        <v>73</v>
      </c>
      <c r="E48" s="249">
        <v>60</v>
      </c>
      <c r="F48" s="249">
        <v>13</v>
      </c>
      <c r="G48" s="249">
        <v>169</v>
      </c>
      <c r="H48" s="249">
        <v>129</v>
      </c>
      <c r="I48" s="249">
        <v>283</v>
      </c>
      <c r="J48" s="249">
        <v>72</v>
      </c>
    </row>
    <row r="49" spans="1:10" ht="12" customHeight="1">
      <c r="A49" s="74">
        <v>58</v>
      </c>
      <c r="B49" s="178" t="s">
        <v>88</v>
      </c>
      <c r="C49" s="249">
        <v>5</v>
      </c>
      <c r="D49" s="249">
        <v>1</v>
      </c>
      <c r="E49" s="249">
        <v>1</v>
      </c>
      <c r="F49" s="249" t="s">
        <v>1</v>
      </c>
      <c r="G49" s="249">
        <v>4</v>
      </c>
      <c r="H49" s="249">
        <v>3</v>
      </c>
      <c r="I49" s="249">
        <v>6</v>
      </c>
      <c r="J49" s="249">
        <v>3</v>
      </c>
    </row>
    <row r="50" spans="1:10" ht="12" customHeight="1">
      <c r="A50" s="74">
        <v>61</v>
      </c>
      <c r="B50" s="178" t="s">
        <v>89</v>
      </c>
      <c r="C50" s="249">
        <v>4</v>
      </c>
      <c r="D50" s="249">
        <v>2</v>
      </c>
      <c r="E50" s="249">
        <v>1</v>
      </c>
      <c r="F50" s="249">
        <v>1</v>
      </c>
      <c r="G50" s="249">
        <v>2</v>
      </c>
      <c r="H50" s="249">
        <v>1</v>
      </c>
      <c r="I50" s="249">
        <v>4</v>
      </c>
      <c r="J50" s="249">
        <v>1</v>
      </c>
    </row>
    <row r="51" spans="1:10" ht="22.35" customHeight="1">
      <c r="A51" s="74">
        <v>62</v>
      </c>
      <c r="B51" s="181" t="s">
        <v>252</v>
      </c>
      <c r="C51" s="249">
        <v>128</v>
      </c>
      <c r="D51" s="249">
        <v>52</v>
      </c>
      <c r="E51" s="249">
        <v>42</v>
      </c>
      <c r="F51" s="249">
        <v>10</v>
      </c>
      <c r="G51" s="249">
        <v>76</v>
      </c>
      <c r="H51" s="249">
        <v>60</v>
      </c>
      <c r="I51" s="249">
        <v>152</v>
      </c>
      <c r="J51" s="249">
        <v>25</v>
      </c>
    </row>
    <row r="52" spans="1:10" ht="12" customHeight="1">
      <c r="A52" s="74">
        <v>63</v>
      </c>
      <c r="B52" s="178" t="s">
        <v>90</v>
      </c>
      <c r="C52" s="249">
        <v>33</v>
      </c>
      <c r="D52" s="249">
        <v>6</v>
      </c>
      <c r="E52" s="249">
        <v>6</v>
      </c>
      <c r="F52" s="249" t="s">
        <v>1</v>
      </c>
      <c r="G52" s="249">
        <v>27</v>
      </c>
      <c r="H52" s="249">
        <v>16</v>
      </c>
      <c r="I52" s="249">
        <v>39</v>
      </c>
      <c r="J52" s="249">
        <v>13</v>
      </c>
    </row>
    <row r="53" spans="1:10" ht="12" customHeight="1">
      <c r="A53" s="73"/>
      <c r="B53" s="178"/>
      <c r="C53" s="249"/>
      <c r="D53" s="249"/>
      <c r="E53" s="249"/>
      <c r="F53" s="249"/>
      <c r="G53" s="249"/>
      <c r="H53" s="249"/>
      <c r="I53" s="249"/>
      <c r="J53" s="249"/>
    </row>
    <row r="54" spans="1:10" ht="22.35" customHeight="1">
      <c r="A54" s="73" t="s">
        <v>91</v>
      </c>
      <c r="B54" s="181" t="s">
        <v>253</v>
      </c>
      <c r="C54" s="249">
        <v>95</v>
      </c>
      <c r="D54" s="249">
        <v>42</v>
      </c>
      <c r="E54" s="249">
        <v>35</v>
      </c>
      <c r="F54" s="249">
        <v>7</v>
      </c>
      <c r="G54" s="249">
        <v>53</v>
      </c>
      <c r="H54" s="249">
        <v>30</v>
      </c>
      <c r="I54" s="249">
        <v>104</v>
      </c>
      <c r="J54" s="249">
        <v>20</v>
      </c>
    </row>
    <row r="55" spans="1:10" ht="32.1" customHeight="1">
      <c r="A55" s="74">
        <v>66</v>
      </c>
      <c r="B55" s="181" t="s">
        <v>254</v>
      </c>
      <c r="C55" s="249">
        <v>53</v>
      </c>
      <c r="D55" s="249">
        <v>11</v>
      </c>
      <c r="E55" s="249">
        <v>7</v>
      </c>
      <c r="F55" s="249">
        <v>4</v>
      </c>
      <c r="G55" s="249">
        <v>42</v>
      </c>
      <c r="H55" s="249">
        <v>20</v>
      </c>
      <c r="I55" s="249">
        <v>61</v>
      </c>
      <c r="J55" s="249">
        <v>16</v>
      </c>
    </row>
    <row r="56" spans="1:10" ht="12" customHeight="1">
      <c r="A56" s="73"/>
      <c r="B56" s="75"/>
      <c r="C56" s="249"/>
      <c r="D56" s="249"/>
      <c r="E56" s="249"/>
      <c r="F56" s="249"/>
      <c r="G56" s="249"/>
      <c r="H56" s="249"/>
      <c r="I56" s="249"/>
      <c r="J56" s="249"/>
    </row>
    <row r="57" spans="1:10" ht="12" customHeight="1">
      <c r="A57" s="73" t="s">
        <v>92</v>
      </c>
      <c r="B57" s="75" t="s">
        <v>93</v>
      </c>
      <c r="C57" s="249">
        <v>78</v>
      </c>
      <c r="D57" s="249">
        <v>55</v>
      </c>
      <c r="E57" s="249">
        <v>52</v>
      </c>
      <c r="F57" s="249">
        <v>3</v>
      </c>
      <c r="G57" s="249">
        <v>23</v>
      </c>
      <c r="H57" s="249">
        <v>15</v>
      </c>
      <c r="I57" s="249">
        <v>94</v>
      </c>
      <c r="J57" s="249">
        <v>18</v>
      </c>
    </row>
    <row r="58" spans="1:10" ht="12" customHeight="1">
      <c r="A58" s="73"/>
      <c r="B58" s="178"/>
      <c r="C58" s="249"/>
      <c r="D58" s="249"/>
      <c r="E58" s="249"/>
      <c r="F58" s="249"/>
      <c r="G58" s="249"/>
      <c r="H58" s="249"/>
      <c r="I58" s="249"/>
      <c r="J58" s="249"/>
    </row>
    <row r="59" spans="1:10" ht="33" customHeight="1">
      <c r="A59" s="73" t="s">
        <v>94</v>
      </c>
      <c r="B59" s="181" t="s">
        <v>255</v>
      </c>
      <c r="C59" s="249">
        <v>399</v>
      </c>
      <c r="D59" s="249">
        <v>110</v>
      </c>
      <c r="E59" s="249">
        <v>97</v>
      </c>
      <c r="F59" s="249">
        <v>13</v>
      </c>
      <c r="G59" s="249">
        <v>289</v>
      </c>
      <c r="H59" s="249">
        <v>183</v>
      </c>
      <c r="I59" s="249">
        <v>445</v>
      </c>
      <c r="J59" s="249">
        <v>143</v>
      </c>
    </row>
    <row r="60" spans="1:10" ht="33" customHeight="1">
      <c r="A60" s="74">
        <v>70</v>
      </c>
      <c r="B60" s="181" t="s">
        <v>256</v>
      </c>
      <c r="C60" s="249">
        <v>158</v>
      </c>
      <c r="D60" s="249">
        <v>60</v>
      </c>
      <c r="E60" s="249">
        <v>52</v>
      </c>
      <c r="F60" s="249">
        <v>8</v>
      </c>
      <c r="G60" s="249">
        <v>98</v>
      </c>
      <c r="H60" s="249">
        <v>63</v>
      </c>
      <c r="I60" s="249">
        <v>187</v>
      </c>
      <c r="J60" s="249">
        <v>49</v>
      </c>
    </row>
    <row r="61" spans="1:10" ht="12" customHeight="1">
      <c r="A61" s="74">
        <v>73</v>
      </c>
      <c r="B61" s="178" t="s">
        <v>95</v>
      </c>
      <c r="C61" s="249">
        <v>78</v>
      </c>
      <c r="D61" s="249">
        <v>9</v>
      </c>
      <c r="E61" s="249">
        <v>8</v>
      </c>
      <c r="F61" s="249">
        <v>1</v>
      </c>
      <c r="G61" s="249">
        <v>69</v>
      </c>
      <c r="H61" s="249">
        <v>45</v>
      </c>
      <c r="I61" s="249">
        <v>82</v>
      </c>
      <c r="J61" s="249">
        <v>33</v>
      </c>
    </row>
    <row r="62" spans="1:10" ht="12" customHeight="1">
      <c r="A62" s="73"/>
      <c r="B62" s="178"/>
      <c r="C62" s="249"/>
      <c r="D62" s="249"/>
      <c r="E62" s="249"/>
      <c r="F62" s="249"/>
      <c r="G62" s="249"/>
      <c r="H62" s="249"/>
      <c r="I62" s="249"/>
      <c r="J62" s="249"/>
    </row>
    <row r="63" spans="1:10" ht="22.35" customHeight="1">
      <c r="A63" s="73" t="s">
        <v>96</v>
      </c>
      <c r="B63" s="181" t="s">
        <v>257</v>
      </c>
      <c r="C63" s="249">
        <v>342</v>
      </c>
      <c r="D63" s="249">
        <v>75</v>
      </c>
      <c r="E63" s="249">
        <v>64</v>
      </c>
      <c r="F63" s="249">
        <v>11</v>
      </c>
      <c r="G63" s="249">
        <v>267</v>
      </c>
      <c r="H63" s="249">
        <v>138</v>
      </c>
      <c r="I63" s="249">
        <v>360</v>
      </c>
      <c r="J63" s="249">
        <v>119</v>
      </c>
    </row>
    <row r="64" spans="1:10" ht="22.35" customHeight="1">
      <c r="A64" s="74">
        <v>77</v>
      </c>
      <c r="B64" s="181" t="s">
        <v>258</v>
      </c>
      <c r="C64" s="249">
        <v>28</v>
      </c>
      <c r="D64" s="249">
        <v>7</v>
      </c>
      <c r="E64" s="249">
        <v>6</v>
      </c>
      <c r="F64" s="249">
        <v>1</v>
      </c>
      <c r="G64" s="249">
        <v>21</v>
      </c>
      <c r="H64" s="249">
        <v>12</v>
      </c>
      <c r="I64" s="249">
        <v>32</v>
      </c>
      <c r="J64" s="249">
        <v>7</v>
      </c>
    </row>
    <row r="65" spans="1:10" ht="22.35" customHeight="1">
      <c r="A65" s="74">
        <v>78</v>
      </c>
      <c r="B65" s="181" t="s">
        <v>259</v>
      </c>
      <c r="C65" s="249">
        <v>17</v>
      </c>
      <c r="D65" s="249">
        <v>9</v>
      </c>
      <c r="E65" s="249">
        <v>5</v>
      </c>
      <c r="F65" s="249">
        <v>4</v>
      </c>
      <c r="G65" s="249">
        <v>8</v>
      </c>
      <c r="H65" s="249">
        <v>6</v>
      </c>
      <c r="I65" s="249">
        <v>22</v>
      </c>
      <c r="J65" s="249">
        <v>8</v>
      </c>
    </row>
    <row r="66" spans="1:10" ht="32.1" customHeight="1">
      <c r="A66" s="74">
        <v>79</v>
      </c>
      <c r="B66" s="181" t="s">
        <v>260</v>
      </c>
      <c r="C66" s="249">
        <v>19</v>
      </c>
      <c r="D66" s="249">
        <v>7</v>
      </c>
      <c r="E66" s="249">
        <v>5</v>
      </c>
      <c r="F66" s="249">
        <v>2</v>
      </c>
      <c r="G66" s="249">
        <v>12</v>
      </c>
      <c r="H66" s="249">
        <v>7</v>
      </c>
      <c r="I66" s="249">
        <v>22</v>
      </c>
      <c r="J66" s="249">
        <v>8</v>
      </c>
    </row>
    <row r="67" spans="1:10" ht="22.35" customHeight="1">
      <c r="A67" s="74">
        <v>81</v>
      </c>
      <c r="B67" s="181" t="s">
        <v>261</v>
      </c>
      <c r="C67" s="249">
        <v>148</v>
      </c>
      <c r="D67" s="249">
        <v>20</v>
      </c>
      <c r="E67" s="249">
        <v>19</v>
      </c>
      <c r="F67" s="249">
        <v>1</v>
      </c>
      <c r="G67" s="249">
        <v>128</v>
      </c>
      <c r="H67" s="249">
        <v>45</v>
      </c>
      <c r="I67" s="249">
        <v>149</v>
      </c>
      <c r="J67" s="249">
        <v>46</v>
      </c>
    </row>
    <row r="68" spans="1:10" ht="12" customHeight="1">
      <c r="A68" s="73"/>
      <c r="B68" s="75"/>
      <c r="C68" s="249"/>
      <c r="D68" s="249"/>
      <c r="E68" s="249"/>
      <c r="F68" s="249"/>
      <c r="G68" s="249"/>
      <c r="H68" s="249"/>
      <c r="I68" s="249"/>
      <c r="J68" s="249"/>
    </row>
    <row r="69" spans="1:10" ht="12" customHeight="1">
      <c r="A69" s="73" t="s">
        <v>97</v>
      </c>
      <c r="B69" s="75" t="s">
        <v>98</v>
      </c>
      <c r="C69" s="249">
        <v>76</v>
      </c>
      <c r="D69" s="249">
        <v>7</v>
      </c>
      <c r="E69" s="249">
        <v>3</v>
      </c>
      <c r="F69" s="249">
        <v>4</v>
      </c>
      <c r="G69" s="249">
        <v>69</v>
      </c>
      <c r="H69" s="249">
        <v>52</v>
      </c>
      <c r="I69" s="249">
        <v>81</v>
      </c>
      <c r="J69" s="249">
        <v>46</v>
      </c>
    </row>
    <row r="70" spans="1:10" ht="12" customHeight="1">
      <c r="A70" s="73"/>
      <c r="B70" s="75"/>
      <c r="C70" s="249"/>
      <c r="D70" s="249"/>
      <c r="E70" s="249"/>
      <c r="F70" s="249"/>
      <c r="G70" s="249"/>
      <c r="H70" s="249"/>
      <c r="I70" s="249"/>
      <c r="J70" s="249"/>
    </row>
    <row r="71" spans="1:10" ht="12" customHeight="1">
      <c r="A71" s="73" t="s">
        <v>99</v>
      </c>
      <c r="B71" s="75" t="s">
        <v>100</v>
      </c>
      <c r="C71" s="249">
        <v>95</v>
      </c>
      <c r="D71" s="249">
        <v>17</v>
      </c>
      <c r="E71" s="249">
        <v>15</v>
      </c>
      <c r="F71" s="249">
        <v>2</v>
      </c>
      <c r="G71" s="249">
        <v>78</v>
      </c>
      <c r="H71" s="249">
        <v>40</v>
      </c>
      <c r="I71" s="249">
        <v>100</v>
      </c>
      <c r="J71" s="249">
        <v>48</v>
      </c>
    </row>
    <row r="72" spans="1:10" ht="12" customHeight="1">
      <c r="A72" s="73"/>
      <c r="B72" s="178"/>
      <c r="C72" s="249"/>
      <c r="D72" s="249"/>
      <c r="E72" s="249"/>
      <c r="F72" s="249"/>
      <c r="G72" s="249"/>
      <c r="H72" s="249"/>
      <c r="I72" s="249"/>
      <c r="J72" s="249"/>
    </row>
    <row r="73" spans="1:10" ht="12" customHeight="1">
      <c r="A73" s="73" t="s">
        <v>101</v>
      </c>
      <c r="B73" s="75" t="s">
        <v>102</v>
      </c>
      <c r="C73" s="249">
        <v>98</v>
      </c>
      <c r="D73" s="249">
        <v>9</v>
      </c>
      <c r="E73" s="249">
        <v>7</v>
      </c>
      <c r="F73" s="249">
        <v>2</v>
      </c>
      <c r="G73" s="249">
        <v>89</v>
      </c>
      <c r="H73" s="249">
        <v>62</v>
      </c>
      <c r="I73" s="249">
        <v>105</v>
      </c>
      <c r="J73" s="249">
        <v>36</v>
      </c>
    </row>
    <row r="74" spans="1:10" ht="12" customHeight="1">
      <c r="A74" s="73"/>
      <c r="B74" s="75"/>
      <c r="C74" s="249"/>
      <c r="D74" s="249"/>
      <c r="E74" s="249"/>
      <c r="F74" s="249"/>
      <c r="G74" s="249"/>
      <c r="H74" s="249"/>
      <c r="I74" s="249"/>
      <c r="J74" s="249"/>
    </row>
    <row r="75" spans="1:10" ht="44.1" customHeight="1">
      <c r="A75" s="73" t="s">
        <v>103</v>
      </c>
      <c r="B75" s="180" t="s">
        <v>262</v>
      </c>
      <c r="C75" s="249">
        <v>252</v>
      </c>
      <c r="D75" s="249">
        <v>33</v>
      </c>
      <c r="E75" s="249">
        <v>25</v>
      </c>
      <c r="F75" s="249">
        <v>8</v>
      </c>
      <c r="G75" s="249">
        <v>219</v>
      </c>
      <c r="H75" s="249">
        <v>104</v>
      </c>
      <c r="I75" s="249">
        <v>259</v>
      </c>
      <c r="J75" s="249">
        <v>170</v>
      </c>
    </row>
    <row r="76" spans="1:10" ht="12" customHeight="1">
      <c r="A76" s="73"/>
      <c r="B76" s="75"/>
      <c r="C76" s="249"/>
      <c r="D76" s="249"/>
      <c r="E76" s="249"/>
      <c r="F76" s="249"/>
      <c r="G76" s="249"/>
      <c r="H76" s="249"/>
      <c r="I76" s="249"/>
      <c r="J76" s="249"/>
    </row>
    <row r="77" spans="1:10" s="51" customFormat="1" ht="12" customHeight="1">
      <c r="A77" s="76" t="s">
        <v>104</v>
      </c>
      <c r="B77" s="179" t="s">
        <v>0</v>
      </c>
      <c r="C77" s="321">
        <v>3202</v>
      </c>
      <c r="D77" s="321">
        <v>818</v>
      </c>
      <c r="E77" s="321">
        <v>658</v>
      </c>
      <c r="F77" s="321">
        <v>160</v>
      </c>
      <c r="G77" s="321">
        <v>2384</v>
      </c>
      <c r="H77" s="321">
        <v>1154</v>
      </c>
      <c r="I77" s="321">
        <v>3508</v>
      </c>
      <c r="J77" s="321">
        <v>1030</v>
      </c>
    </row>
    <row r="78" spans="1:10" ht="12" customHeight="1">
      <c r="A78" s="52" t="s">
        <v>4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>
      <c r="A79" s="289" t="s">
        <v>211</v>
      </c>
      <c r="B79" s="289"/>
      <c r="C79" s="289"/>
      <c r="D79" s="289"/>
      <c r="E79" s="289"/>
      <c r="F79" s="289"/>
      <c r="G79" s="289"/>
      <c r="H79" s="289"/>
      <c r="I79" s="289"/>
      <c r="J79" s="289"/>
    </row>
    <row r="80" spans="1:10" ht="12" customHeight="1">
      <c r="A80" s="289"/>
      <c r="B80" s="289"/>
      <c r="C80" s="289"/>
      <c r="D80" s="289"/>
      <c r="E80" s="289"/>
      <c r="F80" s="289"/>
      <c r="G80" s="289"/>
      <c r="H80" s="289"/>
      <c r="I80" s="289"/>
      <c r="J80" s="289"/>
    </row>
  </sheetData>
  <mergeCells count="17">
    <mergeCell ref="J4:J6"/>
    <mergeCell ref="A1:J1"/>
    <mergeCell ref="G4:H4"/>
    <mergeCell ref="A3:B6"/>
    <mergeCell ref="A80:J80"/>
    <mergeCell ref="A79:J79"/>
    <mergeCell ref="I2:J2"/>
    <mergeCell ref="C3:H3"/>
    <mergeCell ref="I3:J3"/>
    <mergeCell ref="D4:F4"/>
    <mergeCell ref="C4:C6"/>
    <mergeCell ref="D5:D6"/>
    <mergeCell ref="E5:E6"/>
    <mergeCell ref="F5:F6"/>
    <mergeCell ref="G5:G6"/>
    <mergeCell ref="H5:H6"/>
    <mergeCell ref="I4:I6"/>
  </mergeCells>
  <phoneticPr fontId="0" type="noConversion"/>
  <hyperlinks>
    <hyperlink ref="A1:J1" location="Inhaltsverzeichnis!A29" display="3  Neugründungen sowie Gewerbetreibende in Berlin im Januar 2016 nach Wirtschaftsbereichen" xr:uid="{00000000-0004-0000-0700-000000000000}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08/22 –  Berlin  &amp;G</oddFooter>
  </headerFooter>
  <rowBreaks count="1" manualBreakCount="1">
    <brk id="43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1"/>
  <dimension ref="A1:BZ41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40625" defaultRowHeight="12"/>
  <cols>
    <col min="1" max="1" width="27.5703125" style="64" customWidth="1"/>
    <col min="2" max="2" width="7.5703125" style="64" customWidth="1"/>
    <col min="3" max="3" width="7.42578125" style="64" customWidth="1"/>
    <col min="4" max="4" width="8.140625" style="64" customWidth="1"/>
    <col min="5" max="5" width="10.140625" style="64" customWidth="1"/>
    <col min="6" max="6" width="7.5703125" style="64" customWidth="1"/>
    <col min="7" max="7" width="8.140625" style="64" customWidth="1"/>
    <col min="8" max="8" width="7.85546875" style="64" customWidth="1"/>
    <col min="9" max="9" width="8.140625" style="64" customWidth="1"/>
    <col min="10" max="11" width="9.140625" style="63" customWidth="1"/>
    <col min="12" max="16384" width="9.140625" style="64"/>
  </cols>
  <sheetData>
    <row r="1" spans="1:11" ht="24" customHeight="1">
      <c r="A1" s="292" t="s">
        <v>316</v>
      </c>
      <c r="B1" s="293"/>
      <c r="C1" s="293"/>
      <c r="D1" s="293"/>
      <c r="E1" s="293"/>
      <c r="F1" s="293"/>
      <c r="G1" s="293"/>
      <c r="H1" s="293"/>
      <c r="I1" s="293"/>
      <c r="J1" s="167"/>
    </row>
    <row r="2" spans="1:11" ht="12" customHeight="1">
      <c r="A2" s="100"/>
      <c r="B2" s="102"/>
      <c r="C2" s="100"/>
      <c r="D2" s="100"/>
      <c r="E2" s="100"/>
      <c r="F2" s="100"/>
      <c r="G2" s="103"/>
      <c r="H2" s="294"/>
      <c r="I2" s="294"/>
    </row>
    <row r="3" spans="1:11" s="48" customFormat="1" ht="12" customHeight="1">
      <c r="A3" s="286" t="s">
        <v>159</v>
      </c>
      <c r="B3" s="271" t="s">
        <v>124</v>
      </c>
      <c r="C3" s="271"/>
      <c r="D3" s="271"/>
      <c r="E3" s="271"/>
      <c r="F3" s="271"/>
      <c r="G3" s="271"/>
      <c r="H3" s="271" t="s">
        <v>133</v>
      </c>
      <c r="I3" s="276"/>
      <c r="J3" s="60"/>
      <c r="K3" s="60"/>
    </row>
    <row r="4" spans="1:11" s="48" customFormat="1" ht="12" customHeight="1">
      <c r="A4" s="286"/>
      <c r="B4" s="278" t="s">
        <v>51</v>
      </c>
      <c r="C4" s="271" t="s">
        <v>125</v>
      </c>
      <c r="D4" s="271"/>
      <c r="E4" s="271"/>
      <c r="F4" s="271" t="s">
        <v>126</v>
      </c>
      <c r="G4" s="271"/>
      <c r="H4" s="278" t="s">
        <v>51</v>
      </c>
      <c r="I4" s="290" t="s">
        <v>127</v>
      </c>
      <c r="J4" s="60"/>
      <c r="K4" s="60"/>
    </row>
    <row r="5" spans="1:11" s="48" customFormat="1" ht="44.1" customHeight="1">
      <c r="A5" s="286"/>
      <c r="B5" s="278"/>
      <c r="C5" s="278" t="s">
        <v>51</v>
      </c>
      <c r="D5" s="278" t="s">
        <v>128</v>
      </c>
      <c r="E5" s="277" t="s">
        <v>283</v>
      </c>
      <c r="F5" s="278" t="s">
        <v>51</v>
      </c>
      <c r="G5" s="278" t="s">
        <v>129</v>
      </c>
      <c r="H5" s="278"/>
      <c r="I5" s="290"/>
      <c r="J5" s="60"/>
      <c r="K5" s="60"/>
    </row>
    <row r="6" spans="1:11" s="48" customFormat="1" ht="12" customHeight="1">
      <c r="A6" s="286"/>
      <c r="B6" s="268"/>
      <c r="C6" s="268"/>
      <c r="D6" s="268"/>
      <c r="E6" s="268"/>
      <c r="F6" s="268"/>
      <c r="G6" s="268"/>
      <c r="H6" s="268"/>
      <c r="I6" s="270"/>
      <c r="J6" s="60"/>
      <c r="K6" s="60"/>
    </row>
    <row r="7" spans="1:11" s="48" customFormat="1" ht="12" customHeight="1">
      <c r="A7" s="101"/>
      <c r="B7" s="101"/>
      <c r="C7" s="101"/>
      <c r="D7" s="101"/>
      <c r="E7" s="101"/>
      <c r="F7" s="101"/>
      <c r="G7" s="101"/>
      <c r="H7" s="101"/>
      <c r="I7" s="101"/>
      <c r="J7" s="60"/>
      <c r="K7" s="60"/>
    </row>
    <row r="8" spans="1:11" s="48" customFormat="1" ht="12" customHeight="1">
      <c r="A8" s="182" t="s">
        <v>0</v>
      </c>
      <c r="B8" s="84">
        <v>3202</v>
      </c>
      <c r="C8" s="84">
        <v>818</v>
      </c>
      <c r="D8" s="84">
        <v>658</v>
      </c>
      <c r="E8" s="84">
        <v>160</v>
      </c>
      <c r="F8" s="84">
        <v>2384</v>
      </c>
      <c r="G8" s="84">
        <v>1154</v>
      </c>
      <c r="H8" s="84">
        <v>3508</v>
      </c>
      <c r="I8" s="84">
        <v>1030</v>
      </c>
      <c r="J8" s="60"/>
      <c r="K8" s="60"/>
    </row>
    <row r="9" spans="1:11" s="48" customFormat="1" ht="12" customHeight="1">
      <c r="A9" s="186"/>
      <c r="B9" s="322"/>
      <c r="C9" s="322"/>
      <c r="D9" s="322"/>
      <c r="E9" s="322"/>
      <c r="F9" s="322"/>
      <c r="G9" s="322"/>
      <c r="H9" s="322"/>
      <c r="I9" s="322"/>
      <c r="J9" s="60"/>
      <c r="K9" s="60"/>
    </row>
    <row r="10" spans="1:11" s="48" customFormat="1" ht="12" customHeight="1">
      <c r="A10" s="183"/>
      <c r="B10" s="323" t="s">
        <v>207</v>
      </c>
      <c r="C10" s="323"/>
      <c r="D10" s="323"/>
      <c r="E10" s="323"/>
      <c r="F10" s="323"/>
      <c r="G10" s="323"/>
      <c r="H10" s="323"/>
      <c r="I10" s="323"/>
      <c r="J10" s="60"/>
      <c r="K10" s="60"/>
    </row>
    <row r="11" spans="1:11" s="48" customFormat="1" ht="12" customHeight="1">
      <c r="A11" s="184" t="s">
        <v>130</v>
      </c>
      <c r="B11" s="250">
        <v>2420</v>
      </c>
      <c r="C11" s="250">
        <v>169</v>
      </c>
      <c r="D11" s="250">
        <v>138</v>
      </c>
      <c r="E11" s="250">
        <v>31</v>
      </c>
      <c r="F11" s="250">
        <v>2251</v>
      </c>
      <c r="G11" s="250">
        <v>1021</v>
      </c>
      <c r="H11" s="250">
        <v>2420</v>
      </c>
      <c r="I11" s="250">
        <v>808</v>
      </c>
      <c r="J11" s="60"/>
      <c r="K11" s="60"/>
    </row>
    <row r="12" spans="1:11" s="48" customFormat="1" ht="12" customHeight="1">
      <c r="A12" s="184" t="s">
        <v>131</v>
      </c>
      <c r="B12" s="250">
        <v>1</v>
      </c>
      <c r="C12" s="250">
        <v>1</v>
      </c>
      <c r="D12" s="250">
        <v>1</v>
      </c>
      <c r="E12" s="250" t="s">
        <v>1</v>
      </c>
      <c r="F12" s="250" t="s">
        <v>1</v>
      </c>
      <c r="G12" s="250" t="s">
        <v>1</v>
      </c>
      <c r="H12" s="250">
        <v>1</v>
      </c>
      <c r="I12" s="250" t="s">
        <v>1</v>
      </c>
      <c r="J12" s="60"/>
      <c r="K12" s="60"/>
    </row>
    <row r="13" spans="1:11" s="48" customFormat="1" ht="12" customHeight="1">
      <c r="A13" s="184" t="s">
        <v>112</v>
      </c>
      <c r="B13" s="250">
        <v>3</v>
      </c>
      <c r="C13" s="250">
        <v>3</v>
      </c>
      <c r="D13" s="250">
        <v>3</v>
      </c>
      <c r="E13" s="250" t="s">
        <v>1</v>
      </c>
      <c r="F13" s="250" t="s">
        <v>1</v>
      </c>
      <c r="G13" s="250" t="s">
        <v>1</v>
      </c>
      <c r="H13" s="250">
        <v>3</v>
      </c>
      <c r="I13" s="250" t="s">
        <v>1</v>
      </c>
      <c r="J13" s="60"/>
      <c r="K13" s="60"/>
    </row>
    <row r="14" spans="1:11" s="48" customFormat="1" ht="22.35" customHeight="1">
      <c r="A14" s="192" t="s">
        <v>222</v>
      </c>
      <c r="B14" s="250">
        <v>30</v>
      </c>
      <c r="C14" s="250">
        <v>30</v>
      </c>
      <c r="D14" s="250">
        <v>24</v>
      </c>
      <c r="E14" s="250">
        <v>6</v>
      </c>
      <c r="F14" s="250" t="s">
        <v>1</v>
      </c>
      <c r="G14" s="250" t="s">
        <v>1</v>
      </c>
      <c r="H14" s="250">
        <v>46</v>
      </c>
      <c r="I14" s="250">
        <v>6</v>
      </c>
      <c r="J14" s="60"/>
      <c r="K14" s="60"/>
    </row>
    <row r="15" spans="1:11" s="48" customFormat="1" ht="12" customHeight="1">
      <c r="A15" s="184" t="s">
        <v>132</v>
      </c>
      <c r="B15" s="250">
        <v>110</v>
      </c>
      <c r="C15" s="250">
        <v>47</v>
      </c>
      <c r="D15" s="250">
        <v>40</v>
      </c>
      <c r="E15" s="250">
        <v>7</v>
      </c>
      <c r="F15" s="250">
        <v>63</v>
      </c>
      <c r="G15" s="250">
        <v>63</v>
      </c>
      <c r="H15" s="250">
        <v>224</v>
      </c>
      <c r="I15" s="250">
        <v>64</v>
      </c>
      <c r="J15" s="60"/>
      <c r="K15" s="60"/>
    </row>
    <row r="16" spans="1:11" s="48" customFormat="1" ht="12" customHeight="1">
      <c r="A16" s="184" t="s">
        <v>114</v>
      </c>
      <c r="B16" s="250">
        <v>4</v>
      </c>
      <c r="C16" s="250">
        <v>4</v>
      </c>
      <c r="D16" s="250" t="s">
        <v>1</v>
      </c>
      <c r="E16" s="250">
        <v>4</v>
      </c>
      <c r="F16" s="250" t="s">
        <v>1</v>
      </c>
      <c r="G16" s="250" t="s">
        <v>1</v>
      </c>
      <c r="H16" s="250" t="s">
        <v>1</v>
      </c>
      <c r="I16" s="250" t="s">
        <v>1</v>
      </c>
      <c r="J16" s="60"/>
      <c r="K16" s="60"/>
    </row>
    <row r="17" spans="1:78" s="48" customFormat="1" ht="22.35" customHeight="1">
      <c r="A17" s="191" t="s">
        <v>224</v>
      </c>
      <c r="B17" s="250">
        <v>624</v>
      </c>
      <c r="C17" s="250">
        <v>555</v>
      </c>
      <c r="D17" s="250">
        <v>449</v>
      </c>
      <c r="E17" s="250">
        <v>106</v>
      </c>
      <c r="F17" s="250">
        <v>69</v>
      </c>
      <c r="G17" s="250">
        <v>69</v>
      </c>
      <c r="H17" s="250">
        <v>806</v>
      </c>
      <c r="I17" s="250">
        <v>149</v>
      </c>
      <c r="J17" s="60"/>
      <c r="K17" s="60"/>
    </row>
    <row r="18" spans="1:78" s="48" customFormat="1" ht="22.35" customHeight="1">
      <c r="A18" s="191" t="s">
        <v>225</v>
      </c>
      <c r="B18" s="250">
        <v>481</v>
      </c>
      <c r="C18" s="250">
        <v>448</v>
      </c>
      <c r="D18" s="250">
        <v>344</v>
      </c>
      <c r="E18" s="250">
        <v>104</v>
      </c>
      <c r="F18" s="250">
        <v>33</v>
      </c>
      <c r="G18" s="250">
        <v>33</v>
      </c>
      <c r="H18" s="250">
        <v>651</v>
      </c>
      <c r="I18" s="250">
        <v>115</v>
      </c>
      <c r="J18" s="137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  <c r="BS18" s="55"/>
      <c r="BT18" s="55"/>
      <c r="BU18" s="55"/>
      <c r="BV18" s="55"/>
      <c r="BW18" s="55"/>
      <c r="BX18" s="55"/>
      <c r="BY18" s="55"/>
      <c r="BZ18" s="55"/>
    </row>
    <row r="19" spans="1:78" s="48" customFormat="1" ht="22.35" customHeight="1">
      <c r="A19" s="191" t="s">
        <v>264</v>
      </c>
      <c r="B19" s="250">
        <v>143</v>
      </c>
      <c r="C19" s="250">
        <v>107</v>
      </c>
      <c r="D19" s="250">
        <v>105</v>
      </c>
      <c r="E19" s="250">
        <v>2</v>
      </c>
      <c r="F19" s="250">
        <v>36</v>
      </c>
      <c r="G19" s="250">
        <v>36</v>
      </c>
      <c r="H19" s="250">
        <v>155</v>
      </c>
      <c r="I19" s="250">
        <v>34</v>
      </c>
      <c r="J19" s="137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  <c r="BS19" s="55"/>
      <c r="BT19" s="55"/>
      <c r="BU19" s="55"/>
      <c r="BV19" s="55"/>
      <c r="BW19" s="55"/>
      <c r="BX19" s="55"/>
      <c r="BY19" s="55"/>
      <c r="BZ19" s="55"/>
    </row>
    <row r="20" spans="1:78" s="48" customFormat="1" ht="12" customHeight="1">
      <c r="A20" s="228" t="s">
        <v>279</v>
      </c>
      <c r="B20" s="250" t="s">
        <v>1</v>
      </c>
      <c r="C20" s="250" t="s">
        <v>1</v>
      </c>
      <c r="D20" s="250" t="s">
        <v>1</v>
      </c>
      <c r="E20" s="250" t="s">
        <v>1</v>
      </c>
      <c r="F20" s="250" t="s">
        <v>1</v>
      </c>
      <c r="G20" s="250" t="s">
        <v>1</v>
      </c>
      <c r="H20" s="250" t="s">
        <v>1</v>
      </c>
      <c r="I20" s="250" t="s">
        <v>1</v>
      </c>
      <c r="J20" s="60"/>
      <c r="K20" s="60"/>
    </row>
    <row r="21" spans="1:78" s="48" customFormat="1" ht="12" customHeight="1">
      <c r="A21" s="184" t="s">
        <v>115</v>
      </c>
      <c r="B21" s="250">
        <v>1</v>
      </c>
      <c r="C21" s="250">
        <v>1</v>
      </c>
      <c r="D21" s="250">
        <v>1</v>
      </c>
      <c r="E21" s="250" t="s">
        <v>1</v>
      </c>
      <c r="F21" s="250" t="s">
        <v>1</v>
      </c>
      <c r="G21" s="250" t="s">
        <v>1</v>
      </c>
      <c r="H21" s="250">
        <v>3</v>
      </c>
      <c r="I21" s="250">
        <v>1</v>
      </c>
      <c r="J21" s="60"/>
      <c r="K21" s="60"/>
    </row>
    <row r="22" spans="1:78" s="48" customFormat="1" ht="12" customHeight="1">
      <c r="A22" s="184" t="s">
        <v>116</v>
      </c>
      <c r="B22" s="250">
        <v>3</v>
      </c>
      <c r="C22" s="250">
        <v>2</v>
      </c>
      <c r="D22" s="250">
        <v>2</v>
      </c>
      <c r="E22" s="250" t="s">
        <v>1</v>
      </c>
      <c r="F22" s="250">
        <v>1</v>
      </c>
      <c r="G22" s="250">
        <v>1</v>
      </c>
      <c r="H22" s="250">
        <v>5</v>
      </c>
      <c r="I22" s="250">
        <v>2</v>
      </c>
      <c r="J22" s="60"/>
      <c r="K22" s="60"/>
    </row>
    <row r="23" spans="1:78" s="48" customFormat="1" ht="12" customHeight="1">
      <c r="A23" s="184" t="s">
        <v>233</v>
      </c>
      <c r="B23" s="250">
        <v>6</v>
      </c>
      <c r="C23" s="250">
        <v>6</v>
      </c>
      <c r="D23" s="250" t="s">
        <v>1</v>
      </c>
      <c r="E23" s="250">
        <v>6</v>
      </c>
      <c r="F23" s="250" t="s">
        <v>1</v>
      </c>
      <c r="G23" s="250" t="s">
        <v>1</v>
      </c>
      <c r="H23" s="250" t="s">
        <v>1</v>
      </c>
      <c r="I23" s="250" t="s">
        <v>1</v>
      </c>
      <c r="J23" s="60"/>
      <c r="K23" s="60"/>
    </row>
    <row r="24" spans="1:78" s="48" customFormat="1" ht="12" customHeight="1">
      <c r="A24" s="184"/>
      <c r="B24" s="324"/>
      <c r="C24" s="324"/>
      <c r="D24" s="324"/>
      <c r="E24" s="324"/>
      <c r="F24" s="324"/>
      <c r="G24" s="324"/>
      <c r="H24" s="324"/>
      <c r="I24" s="324"/>
      <c r="J24" s="60"/>
      <c r="K24" s="60"/>
    </row>
    <row r="25" spans="1:78" s="48" customFormat="1" ht="12" customHeight="1">
      <c r="A25" s="183"/>
      <c r="B25" s="323" t="s">
        <v>208</v>
      </c>
      <c r="C25" s="323"/>
      <c r="D25" s="323"/>
      <c r="E25" s="323"/>
      <c r="F25" s="323"/>
      <c r="G25" s="323"/>
      <c r="H25" s="323"/>
      <c r="I25" s="323"/>
      <c r="J25" s="60"/>
      <c r="K25" s="60"/>
    </row>
    <row r="26" spans="1:78" s="48" customFormat="1" ht="12" customHeight="1">
      <c r="A26" s="184" t="s">
        <v>117</v>
      </c>
      <c r="B26" s="250">
        <v>808</v>
      </c>
      <c r="C26" s="250">
        <v>57</v>
      </c>
      <c r="D26" s="250">
        <v>47</v>
      </c>
      <c r="E26" s="250">
        <v>10</v>
      </c>
      <c r="F26" s="250">
        <v>751</v>
      </c>
      <c r="G26" s="250">
        <v>417</v>
      </c>
      <c r="H26" s="250" t="s">
        <v>3</v>
      </c>
      <c r="I26" s="250" t="s">
        <v>3</v>
      </c>
      <c r="J26" s="60"/>
      <c r="K26" s="60"/>
    </row>
    <row r="27" spans="1:78" s="48" customFormat="1" ht="12" customHeight="1">
      <c r="A27" s="184" t="s">
        <v>118</v>
      </c>
      <c r="B27" s="250">
        <v>1612</v>
      </c>
      <c r="C27" s="250">
        <v>112</v>
      </c>
      <c r="D27" s="250">
        <v>91</v>
      </c>
      <c r="E27" s="250">
        <v>21</v>
      </c>
      <c r="F27" s="250">
        <v>1500</v>
      </c>
      <c r="G27" s="250">
        <v>604</v>
      </c>
      <c r="H27" s="250" t="s">
        <v>3</v>
      </c>
      <c r="I27" s="250" t="s">
        <v>3</v>
      </c>
      <c r="J27" s="60"/>
      <c r="K27" s="60"/>
    </row>
    <row r="28" spans="1:78" s="48" customFormat="1" ht="12" customHeight="1">
      <c r="A28" s="184"/>
      <c r="B28" s="324"/>
      <c r="C28" s="324"/>
      <c r="D28" s="324"/>
      <c r="E28" s="324"/>
      <c r="F28" s="324"/>
      <c r="G28" s="324"/>
      <c r="H28" s="324"/>
      <c r="I28" s="324"/>
      <c r="J28" s="60"/>
      <c r="K28" s="60"/>
    </row>
    <row r="29" spans="1:78" s="48" customFormat="1" ht="12" customHeight="1">
      <c r="A29" s="183"/>
      <c r="B29" s="323" t="s">
        <v>209</v>
      </c>
      <c r="C29" s="323"/>
      <c r="D29" s="323"/>
      <c r="E29" s="323"/>
      <c r="F29" s="323"/>
      <c r="G29" s="323"/>
      <c r="H29" s="323"/>
      <c r="I29" s="323"/>
      <c r="J29" s="60"/>
      <c r="K29" s="60"/>
    </row>
    <row r="30" spans="1:78" s="48" customFormat="1" ht="12" customHeight="1">
      <c r="A30" s="184" t="s">
        <v>119</v>
      </c>
      <c r="B30" s="250">
        <v>1394</v>
      </c>
      <c r="C30" s="250">
        <v>90</v>
      </c>
      <c r="D30" s="250">
        <v>68</v>
      </c>
      <c r="E30" s="250">
        <v>22</v>
      </c>
      <c r="F30" s="250">
        <v>1304</v>
      </c>
      <c r="G30" s="250">
        <v>824</v>
      </c>
      <c r="H30" s="250">
        <v>1394</v>
      </c>
      <c r="I30" s="250">
        <v>519</v>
      </c>
      <c r="J30" s="60"/>
      <c r="K30" s="60"/>
    </row>
    <row r="31" spans="1:78" s="48" customFormat="1" ht="12" customHeight="1">
      <c r="A31" s="184" t="s">
        <v>234</v>
      </c>
      <c r="B31" s="250">
        <v>39</v>
      </c>
      <c r="C31" s="250">
        <v>4</v>
      </c>
      <c r="D31" s="250">
        <v>4</v>
      </c>
      <c r="E31" s="250" t="s">
        <v>1</v>
      </c>
      <c r="F31" s="250">
        <v>35</v>
      </c>
      <c r="G31" s="250">
        <v>5</v>
      </c>
      <c r="H31" s="250">
        <v>39</v>
      </c>
      <c r="I31" s="250">
        <v>12</v>
      </c>
      <c r="J31" s="60"/>
      <c r="K31" s="60"/>
    </row>
    <row r="32" spans="1:78" s="48" customFormat="1" ht="12" customHeight="1">
      <c r="A32" s="184" t="s">
        <v>120</v>
      </c>
      <c r="B32" s="250">
        <v>8</v>
      </c>
      <c r="C32" s="250">
        <v>1</v>
      </c>
      <c r="D32" s="250">
        <v>1</v>
      </c>
      <c r="E32" s="250" t="s">
        <v>1</v>
      </c>
      <c r="F32" s="250">
        <v>7</v>
      </c>
      <c r="G32" s="250">
        <v>1</v>
      </c>
      <c r="H32" s="250">
        <v>8</v>
      </c>
      <c r="I32" s="250">
        <v>1</v>
      </c>
      <c r="J32" s="60"/>
      <c r="K32" s="60"/>
    </row>
    <row r="33" spans="1:11" s="48" customFormat="1" ht="12" customHeight="1">
      <c r="A33" s="184" t="s">
        <v>121</v>
      </c>
      <c r="B33" s="250">
        <v>13</v>
      </c>
      <c r="C33" s="250" t="s">
        <v>1</v>
      </c>
      <c r="D33" s="250" t="s">
        <v>1</v>
      </c>
      <c r="E33" s="250" t="s">
        <v>1</v>
      </c>
      <c r="F33" s="250">
        <v>13</v>
      </c>
      <c r="G33" s="250">
        <v>8</v>
      </c>
      <c r="H33" s="250">
        <v>13</v>
      </c>
      <c r="I33" s="250">
        <v>3</v>
      </c>
      <c r="J33" s="60"/>
      <c r="K33" s="60"/>
    </row>
    <row r="34" spans="1:11" s="48" customFormat="1" ht="12" customHeight="1">
      <c r="A34" s="184" t="s">
        <v>122</v>
      </c>
      <c r="B34" s="250">
        <v>316</v>
      </c>
      <c r="C34" s="250">
        <v>1</v>
      </c>
      <c r="D34" s="250">
        <v>1</v>
      </c>
      <c r="E34" s="250" t="s">
        <v>1</v>
      </c>
      <c r="F34" s="250">
        <v>315</v>
      </c>
      <c r="G34" s="250">
        <v>29</v>
      </c>
      <c r="H34" s="250">
        <v>316</v>
      </c>
      <c r="I34" s="250">
        <v>38</v>
      </c>
      <c r="J34" s="60"/>
      <c r="K34" s="60"/>
    </row>
    <row r="35" spans="1:11" s="48" customFormat="1" ht="12" customHeight="1">
      <c r="A35" s="184" t="s">
        <v>235</v>
      </c>
      <c r="B35" s="250">
        <v>120</v>
      </c>
      <c r="C35" s="250">
        <v>1</v>
      </c>
      <c r="D35" s="250">
        <v>1</v>
      </c>
      <c r="E35" s="250" t="s">
        <v>1</v>
      </c>
      <c r="F35" s="250">
        <v>119</v>
      </c>
      <c r="G35" s="250">
        <v>7</v>
      </c>
      <c r="H35" s="250">
        <v>120</v>
      </c>
      <c r="I35" s="250">
        <v>52</v>
      </c>
      <c r="J35" s="60"/>
      <c r="K35" s="60"/>
    </row>
    <row r="36" spans="1:11" s="48" customFormat="1" ht="12" customHeight="1">
      <c r="A36" s="184" t="s">
        <v>123</v>
      </c>
      <c r="B36" s="250">
        <v>102</v>
      </c>
      <c r="C36" s="250">
        <v>19</v>
      </c>
      <c r="D36" s="250">
        <v>17</v>
      </c>
      <c r="E36" s="250">
        <v>2</v>
      </c>
      <c r="F36" s="250">
        <v>83</v>
      </c>
      <c r="G36" s="250">
        <v>23</v>
      </c>
      <c r="H36" s="250">
        <v>102</v>
      </c>
      <c r="I36" s="250">
        <v>25</v>
      </c>
      <c r="J36" s="60"/>
      <c r="K36" s="60"/>
    </row>
    <row r="37" spans="1:11" s="48" customFormat="1" ht="12" customHeight="1">
      <c r="A37" s="184" t="s">
        <v>236</v>
      </c>
      <c r="B37" s="250">
        <v>9</v>
      </c>
      <c r="C37" s="250">
        <v>1</v>
      </c>
      <c r="D37" s="250">
        <v>1</v>
      </c>
      <c r="E37" s="250" t="s">
        <v>1</v>
      </c>
      <c r="F37" s="250">
        <v>8</v>
      </c>
      <c r="G37" s="250" t="s">
        <v>1</v>
      </c>
      <c r="H37" s="250">
        <v>9</v>
      </c>
      <c r="I37" s="250">
        <v>5</v>
      </c>
      <c r="J37" s="60"/>
      <c r="K37" s="60"/>
    </row>
    <row r="38" spans="1:11" s="48" customFormat="1" ht="12" customHeight="1">
      <c r="A38" s="52" t="s">
        <v>4</v>
      </c>
      <c r="B38" s="58"/>
      <c r="C38" s="58"/>
      <c r="D38" s="58"/>
      <c r="E38" s="58"/>
      <c r="F38" s="58"/>
      <c r="G38" s="58"/>
      <c r="H38" s="58"/>
      <c r="I38" s="58"/>
      <c r="J38" s="60"/>
      <c r="K38" s="60"/>
    </row>
    <row r="39" spans="1:11" s="48" customFormat="1" ht="12" customHeight="1">
      <c r="A39" s="291" t="s">
        <v>211</v>
      </c>
      <c r="B39" s="291"/>
      <c r="C39" s="291"/>
      <c r="D39" s="291"/>
      <c r="E39" s="291"/>
      <c r="F39" s="291"/>
      <c r="G39" s="291"/>
      <c r="H39" s="291"/>
      <c r="I39" s="291"/>
      <c r="J39" s="60"/>
      <c r="K39" s="60"/>
    </row>
    <row r="40" spans="1:11" s="48" customFormat="1" ht="12" customHeight="1">
      <c r="A40" s="291"/>
      <c r="B40" s="291"/>
      <c r="C40" s="291"/>
      <c r="D40" s="291"/>
      <c r="E40" s="291"/>
      <c r="F40" s="291"/>
      <c r="G40" s="291"/>
      <c r="H40" s="291"/>
      <c r="I40" s="291"/>
      <c r="J40" s="60"/>
      <c r="K40" s="60"/>
    </row>
    <row r="41" spans="1:11" ht="12" customHeight="1"/>
  </sheetData>
  <mergeCells count="20">
    <mergeCell ref="A1:I1"/>
    <mergeCell ref="H2:I2"/>
    <mergeCell ref="B3:G3"/>
    <mergeCell ref="H3:I3"/>
    <mergeCell ref="B4:B6"/>
    <mergeCell ref="C5:C6"/>
    <mergeCell ref="D5:D6"/>
    <mergeCell ref="E5:E6"/>
    <mergeCell ref="F5:F6"/>
    <mergeCell ref="G5:G6"/>
    <mergeCell ref="H4:H6"/>
    <mergeCell ref="I4:I6"/>
    <mergeCell ref="B29:I29"/>
    <mergeCell ref="A40:I40"/>
    <mergeCell ref="A39:I39"/>
    <mergeCell ref="A3:A6"/>
    <mergeCell ref="B10:I10"/>
    <mergeCell ref="B25:I25"/>
    <mergeCell ref="C4:E4"/>
    <mergeCell ref="F4:G4"/>
  </mergeCells>
  <phoneticPr fontId="0" type="noConversion"/>
  <hyperlinks>
    <hyperlink ref="A1:I1" location="Inhaltsverzeichnis!A33" display="Inhaltsverzeichnis!A33" xr:uid="{00000000-0004-0000-0800-000000000000}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08/22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18</vt:i4>
      </vt:variant>
    </vt:vector>
  </HeadingPairs>
  <TitlesOfParts>
    <vt:vector size="35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Tab 11</vt:lpstr>
      <vt:lpstr>U4</vt:lpstr>
      <vt:lpstr>Daten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'Tab 9_10'!Druckbereich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Berlin im August 2022</dc:title>
  <dc:subject>Unternehmensregister, Gewerbeanzeigen, Insolvenzen</dc:subject>
  <dc:creator>Amt für Statistik Berlin-Brandenburg</dc:creator>
  <cp:keywords>Gewerbeanmeldungen, Gewerbeabmeldungen</cp:keywords>
  <cp:lastModifiedBy>Frömling, Jannette</cp:lastModifiedBy>
  <cp:lastPrinted>2022-09-27T06:30:39Z</cp:lastPrinted>
  <dcterms:created xsi:type="dcterms:W3CDTF">2006-03-07T15:11:17Z</dcterms:created>
  <dcterms:modified xsi:type="dcterms:W3CDTF">2022-09-27T06:31:30Z</dcterms:modified>
  <cp:category>Statistischer Bericht D I 1 – m 08 / 22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