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2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41_Ref\Veroeffentlichungen\03_Statistische Berichte\4_Wanderungen\Brandenburg\1_Jahr\2021\"/>
    </mc:Choice>
  </mc:AlternateContent>
  <xr:revisionPtr revIDLastSave="0" documentId="13_ncr:1_{61776C1D-A642-4526-9C27-42D4A72846B4}" xr6:coauthVersionLast="36" xr6:coauthVersionMax="36" xr10:uidLastSave="{00000000-0000-0000-0000-000000000000}"/>
  <bookViews>
    <workbookView xWindow="-12" yWindow="-12" windowWidth="11616" windowHeight="10788" tabRatio="743" xr2:uid="{00000000-000D-0000-FFFF-FFFF00000000}"/>
  </bookViews>
  <sheets>
    <sheet name="Titel" sheetId="45" r:id="rId1"/>
    <sheet name="Impressum" sheetId="33" r:id="rId2"/>
    <sheet name="Inhaltsverzeichnis" sheetId="34" r:id="rId3"/>
    <sheet name="G1, G2" sheetId="56" r:id="rId4"/>
    <sheet name="1.1" sheetId="35" r:id="rId5"/>
    <sheet name="1.2" sheetId="47" r:id="rId6"/>
    <sheet name="1.3" sheetId="37" r:id="rId7"/>
    <sheet name="2" sheetId="38" r:id="rId8"/>
    <sheet name="3" sheetId="57" r:id="rId9"/>
    <sheet name="4 " sheetId="48" r:id="rId10"/>
    <sheet name="5.1" sheetId="49" r:id="rId11"/>
    <sheet name="5.2" sheetId="50" r:id="rId12"/>
    <sheet name="5.3" sheetId="51" r:id="rId13"/>
    <sheet name="6" sheetId="41" r:id="rId14"/>
    <sheet name="7" sheetId="59" r:id="rId15"/>
    <sheet name="8 " sheetId="53" r:id="rId16"/>
    <sheet name="9, G3" sheetId="58" r:id="rId17"/>
    <sheet name="U4" sheetId="46" r:id="rId18"/>
    <sheet name="Daten" sheetId="54" r:id="rId19"/>
  </sheets>
  <definedNames>
    <definedName name="_xlnm._FilterDatabase" localSheetId="9" hidden="1">'4 '!#REF!</definedName>
    <definedName name="_xlnm._FilterDatabase" localSheetId="10" hidden="1">'5.1'!#REF!</definedName>
    <definedName name="_xlnm._FilterDatabase" localSheetId="11" hidden="1">'5.2'!#REF!</definedName>
    <definedName name="_xlnm._FilterDatabase" localSheetId="12" hidden="1">'5.3'!#REF!</definedName>
    <definedName name="Database" localSheetId="8">#REF!</definedName>
    <definedName name="Database" localSheetId="14">#REF!</definedName>
    <definedName name="Database" localSheetId="16">#REF!</definedName>
    <definedName name="Database">#REF!</definedName>
    <definedName name="_xlnm.Database" localSheetId="5">#REF!</definedName>
    <definedName name="_xlnm.Database" localSheetId="6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 localSheetId="11">#REF!</definedName>
    <definedName name="_xlnm.Database" localSheetId="12">#REF!</definedName>
    <definedName name="_xlnm.Database" localSheetId="14">#REF!</definedName>
    <definedName name="_xlnm.Database" localSheetId="15">#REF!</definedName>
    <definedName name="_xlnm.Database" localSheetId="18">#REF!</definedName>
    <definedName name="_xlnm.Database" localSheetId="3">#REF!</definedName>
    <definedName name="_xlnm.Database">#REF!</definedName>
    <definedName name="_xlnm.Print_Area" localSheetId="5">'1.2'!$A$1:$G$112</definedName>
    <definedName name="_xlnm.Print_Area" localSheetId="7">'2'!$A$1:$J$44</definedName>
    <definedName name="_xlnm.Print_Area" localSheetId="8">'3'!$A$1:$G$99</definedName>
    <definedName name="_xlnm.Print_Area" localSheetId="13">'6'!$A$1:$H$54</definedName>
    <definedName name="_xlnm.Print_Area" localSheetId="16">'9, G3'!$A$1:$U$61</definedName>
    <definedName name="_xlnm.Print_Area" localSheetId="1">Impressum!$A$1:$F$57</definedName>
    <definedName name="_xlnm.Print_Area" localSheetId="17">'U4'!$A$1:$G$52</definedName>
    <definedName name="_xlnm.Print_Titles" localSheetId="4">'1.1'!$1:$7</definedName>
    <definedName name="_xlnm.Print_Titles" localSheetId="5">'1.2'!$1:$7</definedName>
    <definedName name="_xlnm.Print_Titles" localSheetId="6">'1.3'!$1:$6</definedName>
    <definedName name="_xlnm.Print_Titles" localSheetId="8">'3'!$1:$5</definedName>
    <definedName name="_xlnm.Print_Titles" localSheetId="14">'7'!$1:$5</definedName>
    <definedName name="_xlnm.Print_Titles" localSheetId="3">'G1, G2'!$1:$1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I51" i="48" l="1"/>
  <c r="H51" i="48"/>
  <c r="I50" i="48"/>
  <c r="H50" i="48"/>
  <c r="I49" i="48"/>
  <c r="H49" i="48"/>
  <c r="I48" i="48"/>
  <c r="H48" i="48"/>
  <c r="I26" i="48"/>
  <c r="H26" i="48"/>
  <c r="I25" i="48"/>
  <c r="H25" i="48"/>
  <c r="I24" i="48"/>
  <c r="H24" i="48"/>
  <c r="I23" i="48"/>
  <c r="H23" i="48"/>
  <c r="G22" i="48"/>
  <c r="F22" i="48"/>
  <c r="E22" i="48"/>
  <c r="D22" i="48"/>
  <c r="I19" i="48"/>
  <c r="H19" i="48"/>
  <c r="I18" i="48"/>
  <c r="H18" i="48"/>
  <c r="I17" i="48"/>
  <c r="H17" i="48"/>
  <c r="H10" i="48" s="1"/>
  <c r="I16" i="48"/>
  <c r="H16" i="48"/>
  <c r="G15" i="48"/>
  <c r="G8" i="48" s="1"/>
  <c r="F15" i="48"/>
  <c r="E15" i="48"/>
  <c r="D15" i="48"/>
  <c r="D8" i="48" s="1"/>
  <c r="G12" i="48"/>
  <c r="F12" i="48"/>
  <c r="E12" i="48"/>
  <c r="D12" i="48"/>
  <c r="G11" i="48"/>
  <c r="F11" i="48"/>
  <c r="E11" i="48"/>
  <c r="D11" i="48"/>
  <c r="G10" i="48"/>
  <c r="F10" i="48"/>
  <c r="E10" i="48"/>
  <c r="D10" i="48"/>
  <c r="G9" i="48"/>
  <c r="F9" i="48"/>
  <c r="E9" i="48"/>
  <c r="D9" i="48"/>
  <c r="H12" i="48" l="1"/>
  <c r="E8" i="48"/>
  <c r="I11" i="48"/>
  <c r="I12" i="48"/>
  <c r="I22" i="48"/>
  <c r="H9" i="48"/>
  <c r="I15" i="48"/>
  <c r="I8" i="48" s="1"/>
  <c r="I10" i="48"/>
  <c r="F8" i="48"/>
  <c r="H15" i="48"/>
  <c r="H11" i="48"/>
  <c r="I9" i="48"/>
  <c r="H22" i="48"/>
  <c r="H8" i="48" l="1"/>
</calcChain>
</file>

<file path=xl/sharedStrings.xml><?xml version="1.0" encoding="utf-8"?>
<sst xmlns="http://schemas.openxmlformats.org/spreadsheetml/2006/main" count="1101" uniqueCount="426">
  <si>
    <t>Insgesamt</t>
  </si>
  <si>
    <t>–</t>
  </si>
  <si>
    <t>•</t>
  </si>
  <si>
    <t>Anzahl</t>
  </si>
  <si>
    <t>x</t>
  </si>
  <si>
    <t>_____</t>
  </si>
  <si>
    <t>insgesamt</t>
  </si>
  <si>
    <t>Zuzüge</t>
  </si>
  <si>
    <t>unter</t>
  </si>
  <si>
    <t>Fortzüge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</si>
  <si>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</si>
  <si>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</si>
  <si>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</si>
  <si>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</si>
  <si>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</si>
  <si>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</si>
  <si>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</si>
  <si>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</si>
  <si>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</si>
  <si>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</si>
  <si>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</si>
  <si>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</si>
  <si>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</si>
  <si>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</si>
  <si>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</si>
  <si>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</si>
  <si>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</si>
  <si>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</si>
  <si>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</si>
  <si>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</si>
  <si>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</si>
  <si>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</si>
  <si>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</si>
  <si>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</si>
  <si>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</si>
  <si>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</si>
  <si>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</si>
  <si>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</si>
  <si>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</si>
  <si>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Berlin</t>
  </si>
  <si>
    <t>Herausgeber</t>
  </si>
  <si>
    <t xml:space="preserve">geheim zu halten 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</si>
  <si>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</si>
  <si>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</si>
  <si>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</si>
  <si>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</si>
  <si>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</si>
  <si>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</si>
  <si>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</si>
  <si>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</si>
  <si>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</si>
  <si>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</si>
  <si>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</si>
  <si>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</si>
  <si>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</si>
  <si>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</si>
  <si>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</si>
  <si>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</si>
  <si>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</si>
  <si>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Kreisfreie Stadt
Landkreis</t>
  </si>
  <si>
    <t xml:space="preserve">Ostprignitz-Ruppin </t>
  </si>
  <si>
    <t xml:space="preserve">Uckermark </t>
  </si>
  <si>
    <t>Mazedonien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</si>
  <si>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</si>
  <si>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</si>
  <si>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</si>
  <si>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</si>
  <si>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</si>
  <si>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</si>
  <si>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</si>
  <si>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Wanderungen über die Landesgrenze von Brandenburg  </t>
  </si>
  <si>
    <t>sowie Binnenwanderungen seit 1995 nach Herkunfts- und</t>
  </si>
  <si>
    <t xml:space="preserve">Zielgebieten sowie Staatsangehörigkeit </t>
  </si>
  <si>
    <t>Zuzugs- bzw. Fortzugsüberschuss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</si>
  <si>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</si>
  <si>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>Zuzüge über die Landesgrenze</t>
  </si>
  <si>
    <t>Binnen-
wande-
rungen</t>
  </si>
  <si>
    <t>ins-
gesamt</t>
  </si>
  <si>
    <t>Ausland</t>
  </si>
  <si>
    <t>übriges Bundesgebiet</t>
  </si>
  <si>
    <t>alte 
Bundes-
länder¹</t>
  </si>
  <si>
    <t>neue 
Bundes-
länder¹</t>
  </si>
  <si>
    <t>Ausländer</t>
  </si>
  <si>
    <t>Veränderung gegenüber dem entsprechenden Vorjahreszeitraum in %</t>
  </si>
  <si>
    <t>1  ohne Berlin</t>
  </si>
  <si>
    <t>neue 
Bundes- 
länder¹</t>
  </si>
  <si>
    <t>Zuzugs- bzw. Fortzugsüberschuss (–)</t>
  </si>
  <si>
    <t>Herkunfts- bzw.
Zielgebiet</t>
  </si>
  <si>
    <t>Zuzugs- bzw.
Fortzugsüberschuss (–)</t>
  </si>
  <si>
    <t>männ-
lich</t>
  </si>
  <si>
    <t>weib-
lich</t>
  </si>
  <si>
    <t>Schleswig-Holstein</t>
  </si>
  <si>
    <t>Hamburg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</si>
  <si>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</si>
  <si>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</si>
  <si>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</si>
  <si>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</si>
  <si>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</si>
  <si>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</si>
  <si>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</si>
  <si>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</si>
  <si>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Mecklenburg-Vorpommern</t>
  </si>
  <si>
    <t>Sachsen</t>
  </si>
  <si>
    <t>Sachsen-Anhalt</t>
  </si>
  <si>
    <t>Thüringen</t>
  </si>
  <si>
    <t>Bundesgebiet</t>
  </si>
  <si>
    <t xml:space="preserve">Ausland </t>
  </si>
  <si>
    <t>Deutsche</t>
  </si>
  <si>
    <t>Zuzugs- bzw. 
Fortzugsüberschuss (–)</t>
  </si>
  <si>
    <t>und älter</t>
  </si>
  <si>
    <t>über die 
Landes-
grenze</t>
  </si>
  <si>
    <t>durch</t>
  </si>
  <si>
    <t>Binnen-</t>
  </si>
  <si>
    <t>Außen-</t>
  </si>
  <si>
    <t>wanderung</t>
  </si>
  <si>
    <t xml:space="preserve">Cottbus </t>
  </si>
  <si>
    <t xml:space="preserve">Frankfurt (Oder) </t>
  </si>
  <si>
    <t xml:space="preserve">Potsdam </t>
  </si>
  <si>
    <t xml:space="preserve">Barnim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</si>
  <si>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</si>
  <si>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</si>
  <si>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</si>
  <si>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</si>
  <si>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</si>
  <si>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</si>
  <si>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</si>
  <si>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Potsdam-Mittelmark </t>
  </si>
  <si>
    <t xml:space="preserve">Prignitz </t>
  </si>
  <si>
    <t xml:space="preserve">Spree-Neiße </t>
  </si>
  <si>
    <t xml:space="preserve">Teltow-Fläming </t>
  </si>
  <si>
    <r>
      <t xml:space="preserve">Zuzugs- bzw.
 Fortzugsüberschuss (–)
</t>
    </r>
    <r>
      <rPr>
        <b/>
        <sz val="8"/>
        <rFont val="Arial"/>
        <family val="2"/>
      </rPr>
      <t>Insgesamt</t>
    </r>
  </si>
  <si>
    <t>Kenia</t>
  </si>
  <si>
    <t>Kamerun</t>
  </si>
  <si>
    <t>Ägypten</t>
  </si>
  <si>
    <t>Brasilien</t>
  </si>
  <si>
    <t>Vereinigte Staaten</t>
  </si>
  <si>
    <t>Vietnam</t>
  </si>
  <si>
    <t>Indien</t>
  </si>
  <si>
    <t>China</t>
  </si>
  <si>
    <t>Metadaten zu dieser Statistik 
(externer Link)</t>
  </si>
  <si>
    <t>Iran</t>
  </si>
  <si>
    <t>Syrien</t>
  </si>
  <si>
    <t>Marokko</t>
  </si>
  <si>
    <t>Zuzugs- bzw. Fortzugsüberschuss in den Verwaltungsbezirken des</t>
  </si>
  <si>
    <t xml:space="preserve">Altersstruktur der über die Grenze des Landes Brandenburg Zu- und </t>
  </si>
  <si>
    <t>Herkunfts- und Zielgebieten im Ausland sowie Staatsangehörigkeit</t>
  </si>
  <si>
    <t>2011</t>
  </si>
  <si>
    <t>2012</t>
  </si>
  <si>
    <t>2013</t>
  </si>
  <si>
    <t>2014</t>
  </si>
  <si>
    <t>2015</t>
  </si>
  <si>
    <t xml:space="preserve">Jahr </t>
  </si>
  <si>
    <t>ledig</t>
  </si>
  <si>
    <t>Alter 
in Jahren</t>
  </si>
  <si>
    <t>Zuzugs-
bzw.
Fortzugsüber-
schuss (–)</t>
  </si>
  <si>
    <t xml:space="preserve">            unter   1</t>
  </si>
  <si>
    <t xml:space="preserve"> 45 bis unter 46</t>
  </si>
  <si>
    <t xml:space="preserve">   1 bis unter   2</t>
  </si>
  <si>
    <t xml:space="preserve"> 46 bis unter 47</t>
  </si>
  <si>
    <t xml:space="preserve">   2 bis unter   3</t>
  </si>
  <si>
    <t xml:space="preserve"> 47 bis unter 48</t>
  </si>
  <si>
    <t xml:space="preserve">   3 bis unter   4</t>
  </si>
  <si>
    <t xml:space="preserve"> 48 bis unter 49</t>
  </si>
  <si>
    <t xml:space="preserve">   4 bis unter   5</t>
  </si>
  <si>
    <t xml:space="preserve"> 49 bis unter 50</t>
  </si>
  <si>
    <t xml:space="preserve">   5 bis unter   6</t>
  </si>
  <si>
    <t xml:space="preserve"> 50 bis unter 51</t>
  </si>
  <si>
    <t xml:space="preserve">   6 bis unter   7</t>
  </si>
  <si>
    <t xml:space="preserve"> 51 bis unter 52</t>
  </si>
  <si>
    <t xml:space="preserve">   7 bis unter   8</t>
  </si>
  <si>
    <t xml:space="preserve"> 52 bis unter 53</t>
  </si>
  <si>
    <t xml:space="preserve">   8 bis unter   9</t>
  </si>
  <si>
    <t xml:space="preserve"> 53 bis unter 54</t>
  </si>
  <si>
    <t xml:space="preserve">   9 bis unter 10</t>
  </si>
  <si>
    <t xml:space="preserve"> 54 bis unter 55</t>
  </si>
  <si>
    <t xml:space="preserve"> 10 bis unter 11</t>
  </si>
  <si>
    <t xml:space="preserve"> 55 bis unter 56</t>
  </si>
  <si>
    <t xml:space="preserve"> 11 bis unter 12</t>
  </si>
  <si>
    <t xml:space="preserve"> 56 bis unter 57</t>
  </si>
  <si>
    <t xml:space="preserve"> 12 bis unter 13</t>
  </si>
  <si>
    <t xml:space="preserve"> 57 bis unter 58</t>
  </si>
  <si>
    <t xml:space="preserve"> 13 bis unter 14</t>
  </si>
  <si>
    <t xml:space="preserve"> 58 bis unter 59</t>
  </si>
  <si>
    <t xml:space="preserve"> 14 bis unter 15</t>
  </si>
  <si>
    <t xml:space="preserve"> 59 bis unter 60</t>
  </si>
  <si>
    <t xml:space="preserve"> 15 bis unter 16</t>
  </si>
  <si>
    <t xml:space="preserve"> 60 bis unter 61</t>
  </si>
  <si>
    <t xml:space="preserve"> 16 bis unter 17</t>
  </si>
  <si>
    <t xml:space="preserve"> 61 bis unter 62</t>
  </si>
  <si>
    <t xml:space="preserve"> 17 bis unter 18</t>
  </si>
  <si>
    <t xml:space="preserve"> 62 bis unter 63</t>
  </si>
  <si>
    <t xml:space="preserve"> 18 bis unter 19</t>
  </si>
  <si>
    <t xml:space="preserve"> 63 bis unter 64</t>
  </si>
  <si>
    <t xml:space="preserve"> 19 bis unter 20</t>
  </si>
  <si>
    <t xml:space="preserve"> 64 bis unter 65</t>
  </si>
  <si>
    <t xml:space="preserve"> 20 bis unter 21</t>
  </si>
  <si>
    <t xml:space="preserve"> 65 bis unter 66</t>
  </si>
  <si>
    <t xml:space="preserve"> 21 bis unter 22</t>
  </si>
  <si>
    <t xml:space="preserve"> 66 bis unter 67</t>
  </si>
  <si>
    <t xml:space="preserve">  22 bis unter 23 </t>
  </si>
  <si>
    <t xml:space="preserve"> 67 bis unter 68</t>
  </si>
  <si>
    <t xml:space="preserve"> 23 bis unter 24</t>
  </si>
  <si>
    <t xml:space="preserve"> 68 bis unter 69</t>
  </si>
  <si>
    <t xml:space="preserve"> 24 bis unter 25</t>
  </si>
  <si>
    <t xml:space="preserve"> 69 bis unter 70</t>
  </si>
  <si>
    <t xml:space="preserve"> 25 bis unter 26</t>
  </si>
  <si>
    <t xml:space="preserve"> 70 bis unter 71</t>
  </si>
  <si>
    <t xml:space="preserve"> 26 bis unter 27</t>
  </si>
  <si>
    <t xml:space="preserve"> 71 bis unter 72</t>
  </si>
  <si>
    <t xml:space="preserve"> 27 bis unter 28</t>
  </si>
  <si>
    <t xml:space="preserve"> 72 bis unter 73</t>
  </si>
  <si>
    <t xml:space="preserve"> 28 bis unter 29</t>
  </si>
  <si>
    <t xml:space="preserve"> 73 bis unter 74</t>
  </si>
  <si>
    <t xml:space="preserve"> 29 bis unter 30</t>
  </si>
  <si>
    <t xml:space="preserve"> 74 bis unter 75</t>
  </si>
  <si>
    <t xml:space="preserve"> 30 bis unter 31</t>
  </si>
  <si>
    <t xml:space="preserve"> 75 bis unter 76</t>
  </si>
  <si>
    <t xml:space="preserve"> 31 bis unter 32</t>
  </si>
  <si>
    <t xml:space="preserve"> 76 bis unter 77</t>
  </si>
  <si>
    <t xml:space="preserve"> 32 bis unter 33</t>
  </si>
  <si>
    <t xml:space="preserve"> 77 bis unter 78</t>
  </si>
  <si>
    <t xml:space="preserve"> 33 bis unter 34</t>
  </si>
  <si>
    <t xml:space="preserve"> 78 bis unter 79</t>
  </si>
  <si>
    <t xml:space="preserve"> 34 bis unter 35</t>
  </si>
  <si>
    <t xml:space="preserve"> 79 bis unter 80</t>
  </si>
  <si>
    <t xml:space="preserve"> 35 bis unter 36</t>
  </si>
  <si>
    <t xml:space="preserve"> 36 bis unter 37</t>
  </si>
  <si>
    <t xml:space="preserve"> 37 bis unter 38</t>
  </si>
  <si>
    <t xml:space="preserve"> 38 bis unter 39</t>
  </si>
  <si>
    <t xml:space="preserve"> 39 bis unter 40</t>
  </si>
  <si>
    <t xml:space="preserve"> 40 bis unter 41</t>
  </si>
  <si>
    <t xml:space="preserve"> 41 bis unter 42</t>
  </si>
  <si>
    <t xml:space="preserve"> 42 bis unter 43</t>
  </si>
  <si>
    <t xml:space="preserve"> 43 bis unter 44</t>
  </si>
  <si>
    <t xml:space="preserve"> 44 bis unter 45</t>
  </si>
  <si>
    <t xml:space="preserve">  Insgesamt</t>
  </si>
  <si>
    <t>Verwaltungsbezirk</t>
  </si>
  <si>
    <t>unter 18</t>
  </si>
  <si>
    <t>Herkunfts- bzw.
 Zielgebiet</t>
  </si>
  <si>
    <t>Bundesgebiet zusammen</t>
  </si>
  <si>
    <t xml:space="preserve"> insgesamt</t>
  </si>
  <si>
    <t>Grafik 2</t>
  </si>
  <si>
    <t>alte 
Bundes- 
länder¹</t>
  </si>
  <si>
    <t>Fortzüge über die Landesgrenze</t>
  </si>
  <si>
    <t>Steinstraße 104-106</t>
  </si>
  <si>
    <t>14480 Potsdam</t>
  </si>
  <si>
    <t>2016</t>
  </si>
  <si>
    <t>1.1</t>
  </si>
  <si>
    <t>1.2</t>
  </si>
  <si>
    <t>1.3</t>
  </si>
  <si>
    <t>1.2  Fortzüge</t>
  </si>
  <si>
    <t xml:space="preserve"> 1.1  Zuzüge</t>
  </si>
  <si>
    <t>1.3 Zuzugs- bzw. Fortzugsüberschuss</t>
  </si>
  <si>
    <t>Georgien</t>
  </si>
  <si>
    <t>verheiratet¹</t>
  </si>
  <si>
    <t>verwitwet¹</t>
  </si>
  <si>
    <t>1 einschl. eingetragene Lebenspartnerschaft, Lebenspartner verstorben oder Lebenspartnerschaft aufgehoben</t>
  </si>
  <si>
    <t>geschieden¹</t>
  </si>
  <si>
    <t>5.1</t>
  </si>
  <si>
    <t>5.2</t>
  </si>
  <si>
    <t>5.3</t>
  </si>
  <si>
    <t>5.1  Insgesamt</t>
  </si>
  <si>
    <t>5.2  Deutsche</t>
  </si>
  <si>
    <t>5.3  Ausländer</t>
  </si>
  <si>
    <t>Erscheinungsfolge: jährlich</t>
  </si>
  <si>
    <t>2017</t>
  </si>
  <si>
    <t>2018</t>
  </si>
  <si>
    <t>1995</t>
  </si>
  <si>
    <t>Zuzugs- bzw. 
Fortzugsüberschuss (-)</t>
  </si>
  <si>
    <t>Europa zusammen</t>
  </si>
  <si>
    <t xml:space="preserve">EU-Staaten </t>
  </si>
  <si>
    <t>Türkei</t>
  </si>
  <si>
    <t>Ukraine</t>
  </si>
  <si>
    <t xml:space="preserve">Afrika zusammen </t>
  </si>
  <si>
    <t xml:space="preserve">Amerika zusammen </t>
  </si>
  <si>
    <t xml:space="preserve">Asien zusammen </t>
  </si>
  <si>
    <t xml:space="preserve">Australien und Ozeanien zusammen </t>
  </si>
  <si>
    <t>Bulgarien</t>
  </si>
  <si>
    <t>Griechenland</t>
  </si>
  <si>
    <t>Italien</t>
  </si>
  <si>
    <t>Polen</t>
  </si>
  <si>
    <t>Rumänien</t>
  </si>
  <si>
    <t xml:space="preserve">Spanien </t>
  </si>
  <si>
    <t>Ungarn</t>
  </si>
  <si>
    <t>Vereinigtes Königreich</t>
  </si>
  <si>
    <t>neue Bundesländer¹</t>
  </si>
  <si>
    <t xml:space="preserve">   80 und älter</t>
  </si>
  <si>
    <t>Ausland insgesamt</t>
  </si>
  <si>
    <t xml:space="preserve">Brandenburg an der Havel  </t>
  </si>
  <si>
    <t xml:space="preserve">Brandenburg an der Havel </t>
  </si>
  <si>
    <t>2019</t>
  </si>
  <si>
    <t>Frankreich</t>
  </si>
  <si>
    <t>Schweiz</t>
  </si>
  <si>
    <t>Philippinen</t>
  </si>
  <si>
    <t>alte Bundesländer¹</t>
  </si>
  <si>
    <t>2020</t>
  </si>
  <si>
    <t>1  Wanderungen über die Landesgrenze von Brandenburg sowie Binnenwanderungen seit 1995 
    nach Herkunfts- und Zielgebieten sowie Staatsangehörigkeit</t>
  </si>
  <si>
    <t>Österreich</t>
  </si>
  <si>
    <t>Tunesien</t>
  </si>
  <si>
    <t>Kanada</t>
  </si>
  <si>
    <t>Thailand</t>
  </si>
  <si>
    <t xml:space="preserve">   Unbekanntes Ausland¹</t>
  </si>
  <si>
    <t>1  einschl. ungeklärter Fälle und solcher ohne Angabe von Herkunfts- und Zielgebiet</t>
  </si>
  <si>
    <t>Slowakei</t>
  </si>
  <si>
    <t>Russische Föderation</t>
  </si>
  <si>
    <t>A III 2 – j  / 21</t>
  </si>
  <si>
    <r>
      <t xml:space="preserve">Erschienen im </t>
    </r>
    <r>
      <rPr>
        <b/>
        <sz val="8"/>
        <rFont val="Arial"/>
        <family val="2"/>
      </rPr>
      <t>Juli 2022</t>
    </r>
  </si>
  <si>
    <r>
      <t xml:space="preserve">Wanderungen
im </t>
    </r>
    <r>
      <rPr>
        <b/>
        <sz val="16"/>
        <rFont val="Arial"/>
        <family val="2"/>
      </rPr>
      <t>Land Brandenburg
2021</t>
    </r>
  </si>
  <si>
    <t>A III 2 – j / 21</t>
  </si>
  <si>
    <t>Fortgezogenen 2021</t>
  </si>
  <si>
    <t>Landes Brandenburg 2021 nach Staatsangehörigkeit</t>
  </si>
  <si>
    <t xml:space="preserve">Wanderungen über die Grenze des Landes Brandenburg 2021 nach </t>
  </si>
  <si>
    <t>Wanderungen über die Grenze des Landes Brandenburg 2021 nach</t>
  </si>
  <si>
    <t>1  Altersstruktur der über die Grenze des Landes Brandenburg Zu- und Fortgezogenen 2021</t>
  </si>
  <si>
    <t>2021</t>
  </si>
  <si>
    <t>2  Wanderungen über die Grenze des Landes Brandenburg 2021 
    nach Herkunfts- und Zielgebieten sowie Geschlecht und Staatsangehörigkeit</t>
  </si>
  <si>
    <t>Belgien</t>
  </si>
  <si>
    <t>Dänemark</t>
  </si>
  <si>
    <t>Estland</t>
  </si>
  <si>
    <t>Finnland</t>
  </si>
  <si>
    <t>Irland</t>
  </si>
  <si>
    <t>Kroatien</t>
  </si>
  <si>
    <t>Lettland</t>
  </si>
  <si>
    <t>Litauen</t>
  </si>
  <si>
    <t>Luxemburg</t>
  </si>
  <si>
    <t>Malta</t>
  </si>
  <si>
    <t>Niederlande</t>
  </si>
  <si>
    <t>Portugal</t>
  </si>
  <si>
    <t>Schweden</t>
  </si>
  <si>
    <t>Slowenien</t>
  </si>
  <si>
    <t>Tschechische Republik</t>
  </si>
  <si>
    <t>Zypern</t>
  </si>
  <si>
    <t>Albanien</t>
  </si>
  <si>
    <t>Bosnien und Herzegowina</t>
  </si>
  <si>
    <t>Kosovo</t>
  </si>
  <si>
    <t>Moldau</t>
  </si>
  <si>
    <t>Norwegen</t>
  </si>
  <si>
    <t>Serbien</t>
  </si>
  <si>
    <t>Weißrussland</t>
  </si>
  <si>
    <t>Übriges Europa ..........</t>
  </si>
  <si>
    <t>Ghana</t>
  </si>
  <si>
    <t>Südafrika</t>
  </si>
  <si>
    <t>Übriges Afrika ..........</t>
  </si>
  <si>
    <t>Chile</t>
  </si>
  <si>
    <t>Kolumbien</t>
  </si>
  <si>
    <t>Mexiko</t>
  </si>
  <si>
    <t>Peru</t>
  </si>
  <si>
    <t>Übriges Amerika ..........</t>
  </si>
  <si>
    <t>Afghanistan</t>
  </si>
  <si>
    <t>Jordanien</t>
  </si>
  <si>
    <t>Libanon</t>
  </si>
  <si>
    <t>Pakistan</t>
  </si>
  <si>
    <t>Übriges Asien ..........</t>
  </si>
  <si>
    <t>3  Wanderungen über die Landesgrenze des Landes Brandenburg 2021 
    nach Herkunfts- und Zielgebieten im Ausland sowie Staatsangehörigkeit</t>
  </si>
  <si>
    <t>5  Wanderungen über die Grenze des Landes Brandenburg 2021 nach Altersjahren und Staatsangehörigkeit</t>
  </si>
  <si>
    <t>Berliner Umland</t>
  </si>
  <si>
    <t>weiterer Metropolenraum</t>
  </si>
  <si>
    <t>6  Wanderungen über die Verwaltungsbezirks- bzw. Landesgrenzen des Landes Brandenburg 2021 
    nach Verwaltungsbezirken und Staatsangehörigkeit</t>
  </si>
  <si>
    <t>8  Wanderungen über die Grenze des Landes Brandenburg 2021 nach Herkunfts- bzw. Zielgebieten,
     Staatsangehörigkeit und Altersgruppen</t>
  </si>
  <si>
    <t>7  Wanderungen über die Grenze des Landes Brandenburg 2021 nach Verwaltungsbezirken,
     Staatsangehörigkeit und Altersgruppen</t>
  </si>
  <si>
    <t>Wanderungen über die Grenze des Landes Brandenburg 2021</t>
  </si>
  <si>
    <t>Altersgruppen</t>
  </si>
  <si>
    <t>nach Verwaltungsbezirken, Staatsangehörigkeit und</t>
  </si>
  <si>
    <t>und Staatsangehörigkeit</t>
  </si>
  <si>
    <t xml:space="preserve">des Landes Brandenburg 2021 nach Verwaltungsbezirken </t>
  </si>
  <si>
    <t>Wanderungen über die Verwaltungsbezirks- bzw. Landesgrenzen</t>
  </si>
  <si>
    <t>nach Herkunfts- bzw. Zielgebieten, Staatsangehöigkeit und</t>
  </si>
  <si>
    <t>und Altersgruppen</t>
  </si>
  <si>
    <t xml:space="preserve">Wanderungen über die Grenze des Landes Brandenburg 2021 </t>
  </si>
  <si>
    <t xml:space="preserve">nach Altersjahren und Staatsangehörigkeit </t>
  </si>
  <si>
    <t xml:space="preserve">nach Herkunfts- und Zielgebieten sowie Geschlecht </t>
  </si>
  <si>
    <t>Altersgruppe von … bis unter ... Jahren</t>
  </si>
  <si>
    <t>18 - 30</t>
  </si>
  <si>
    <t>30 - 45</t>
  </si>
  <si>
    <t>45 - 65</t>
  </si>
  <si>
    <t xml:space="preserve">65
und älter </t>
  </si>
  <si>
    <t>Von Verwaltungsbezirk</t>
  </si>
  <si>
    <t>Nach Verwaltungsbezirk</t>
  </si>
  <si>
    <t>Binnen-
fort-
züge</t>
  </si>
  <si>
    <t>Branden-
burg 
an der
Havel</t>
  </si>
  <si>
    <t>Frankfurt 
(Oder)</t>
  </si>
  <si>
    <t>Dahme-
Spree-
wald</t>
  </si>
  <si>
    <t>Elbe-
Elster</t>
  </si>
  <si>
    <t>Havel-
land</t>
  </si>
  <si>
    <t>Märkisch-
Oder-
land</t>
  </si>
  <si>
    <t>Ober-
havel</t>
  </si>
  <si>
    <t>Ober-
spreewald-
Lausitz</t>
  </si>
  <si>
    <t>Oder-
Spree</t>
  </si>
  <si>
    <t>Ost-
prignitz-
Ruppin</t>
  </si>
  <si>
    <t>Potsdam-
Mittel-
mark</t>
  </si>
  <si>
    <t>Spree-
Neiße</t>
  </si>
  <si>
    <t>Teltow-
Fläming</t>
  </si>
  <si>
    <t>Ucker-
mark</t>
  </si>
  <si>
    <t>Binnenzuzüge</t>
  </si>
  <si>
    <t>Binnenwanderungssaldo</t>
  </si>
  <si>
    <t>Umzüge im selben Verwaltungsbezirk</t>
  </si>
  <si>
    <t>9   Binnenwanderungen im Land Brandenburg 2021 nach Verwaltungsbezirken</t>
  </si>
  <si>
    <t>Grafik 3</t>
  </si>
  <si>
    <t>2  Wanderungen über die Landesgrenze von Brandenburg 2021 nach Verwaltungsbezirken</t>
  </si>
  <si>
    <t>3  Zuzugs- bzw. Fortzugsüberschuss in den Verwaltungsbezirken des Landes Brandenburg 2021
    nach Staatsangehörigkeit</t>
  </si>
  <si>
    <t xml:space="preserve">2 Wanderungen über die Landesgrenze von Brandenburg 2021 nach Verwaltungsbezirken </t>
  </si>
  <si>
    <t>3  Zuzugs- bzw. Fortzugsüberschuss in den 
Verwaltungsbezirken vom Land Brandenburg  2021</t>
  </si>
  <si>
    <t xml:space="preserve">Wanderungen über die Landesgrenze von Brandenburg 2021 </t>
  </si>
  <si>
    <t>nach Verwaltungsbezirken</t>
  </si>
  <si>
    <t>nach Familienstand und Geschlecht</t>
  </si>
  <si>
    <t>männlich</t>
  </si>
  <si>
    <t>zusammen</t>
  </si>
  <si>
    <t>weiblich</t>
  </si>
  <si>
    <t>geschieden</t>
  </si>
  <si>
    <t>nach Altersgruppen und ausgewähltem Familienstand</t>
  </si>
  <si>
    <t>Familienstand
---
Altersgruppe
 von ... bis unter ... 
Jahren</t>
  </si>
  <si>
    <t>darunter
Ausländer</t>
  </si>
  <si>
    <t>4  Wanderungen über die Grenze des Landes Brandenburg 2021 
    nach Familienstand, Geschlecht, Altersgruppen und Staatsanghörigkeit</t>
  </si>
  <si>
    <t>Familienstand, Geschlecht, Altersgruppen und Staatsangehörigkeit</t>
  </si>
  <si>
    <t>Fax 0331 817330  -  4091</t>
  </si>
  <si>
    <t>Potsdam, 2022</t>
  </si>
  <si>
    <t xml:space="preserve">Binnenwanderungen im Land Brandenburg 2021 </t>
  </si>
  <si>
    <t>Brandenburg an der Havel</t>
  </si>
  <si>
    <t>darunter
Staatsangehörige
des jeweiligen 
Herkunftsgebietes</t>
  </si>
  <si>
    <t>Europa</t>
  </si>
  <si>
    <t>darunter</t>
  </si>
  <si>
    <t>Afrika</t>
  </si>
  <si>
    <t>Amerika</t>
  </si>
  <si>
    <t>Asien</t>
  </si>
  <si>
    <t xml:space="preserve">Australien und Ozeanien </t>
  </si>
  <si>
    <t>Unbekanntes Ausland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</si>
</sst>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164" formatCode="#,##0;\–\ #,##0;\–"/>
    <numFmt numFmtId="165" formatCode="#,##0.0;\–\ #,##0.0;\–"/>
    <numFmt numFmtId="166" formatCode="@\ *."/>
    <numFmt numFmtId="167" formatCode="@*."/>
    <numFmt numFmtId="168" formatCode="?\ ???\ ??0;\-\ ?\ ??0"/>
    <numFmt numFmtId="169" formatCode="[=0]\ \-;\-\ 0.0__;?0.0__"/>
    <numFmt numFmtId="170" formatCode="[=0]\ \-;\ #\ ###\ ##0__"/>
    <numFmt numFmtId="171" formatCode="#,##0.0;\–\ #\ ##0.0;\–"/>
    <numFmt numFmtId="172" formatCode="##0.0__;\–\ ##0.0__"/>
    <numFmt numFmtId="173" formatCode="[=0]\ \-;\-\ 0.0;?0.0"/>
    <numFmt numFmtId="174" formatCode="[=0]\–__;#\ ###\ ##0__"/>
    <numFmt numFmtId="175" formatCode="[=0]\ \–__\ \ ;\–\ ?\ ??0__;?\ ???\ ??0__\ \ "/>
    <numFmt numFmtId="176" formatCode="[=0]\ \–__;??\ ??0\ \ "/>
    <numFmt numFmtId="177" formatCode="#\ ##0"/>
    <numFmt numFmtId="178" formatCode="[=0]\ \–__;\–\ ?\ ??0__;?\ ???\ ??0\ \ "/>
    <numFmt numFmtId="179" formatCode="[=0]\ \-;#\ ###\ ##0__"/>
    <numFmt numFmtId="180" formatCode="[=0]\ \–\ \ ;\-\ ??\ ??0\ \ ;???\ ??0\ \ "/>
    <numFmt numFmtId="181" formatCode="\–__"/>
    <numFmt numFmtId="182" formatCode="[=0]\ \–__;\-\ ?\ ??0__;?\ ??0__"/>
  </numFmts>
  <fonts count="47" x14ac:knownFonts="1">
    <font>
      <sz val="10"/>
      <name val="Arial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6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indexed="12"/>
      <name val="Arial"/>
      <family val="2"/>
    </font>
    <font>
      <u/>
      <sz val="10"/>
      <color theme="11"/>
      <name val="Arial"/>
      <family val="2"/>
    </font>
    <font>
      <i/>
      <sz val="7"/>
      <color indexed="16"/>
      <name val="Arial"/>
      <family val="2"/>
    </font>
    <font>
      <sz val="7"/>
      <name val="Arial Narrow"/>
      <family val="2"/>
    </font>
    <font>
      <sz val="10"/>
      <name val="Arial Narrow"/>
      <family val="2"/>
    </font>
    <font>
      <sz val="8"/>
      <name val="Arial Narrow"/>
      <family val="2"/>
    </font>
    <font>
      <sz val="7"/>
      <color indexed="10"/>
      <name val="Arial"/>
      <family val="2"/>
    </font>
    <font>
      <b/>
      <sz val="8"/>
      <color indexed="12"/>
      <name val="Arial"/>
      <family val="2"/>
    </font>
    <font>
      <sz val="7"/>
      <color indexed="12"/>
      <name val="Arial"/>
      <family val="2"/>
    </font>
    <font>
      <sz val="8"/>
      <name val="Arial"/>
      <family val="2"/>
      <scheme val="minor"/>
    </font>
    <font>
      <b/>
      <sz val="8"/>
      <name val="Arial"/>
      <family val="2"/>
      <scheme val="minor"/>
    </font>
    <font>
      <b/>
      <sz val="7"/>
      <name val="Arial"/>
      <family val="2"/>
    </font>
    <font>
      <sz val="8"/>
      <color rgb="FFFF0000"/>
      <name val="Arial"/>
      <family val="2"/>
    </font>
    <font>
      <sz val="7.5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8">
    <xf numFmtId="0" fontId="0" fillId="0" borderId="0"/>
    <xf numFmtId="0" fontId="23" fillId="0" borderId="0" applyNumberFormat="0" applyFill="0" applyBorder="0" applyAlignment="0" applyProtection="0"/>
    <xf numFmtId="0" fontId="30" fillId="2" borderId="0" applyNumberFormat="0" applyBorder="0" applyAlignment="0" applyProtection="0"/>
    <xf numFmtId="0" fontId="31" fillId="3" borderId="0" applyNumberFormat="0" applyBorder="0" applyAlignment="0" applyProtection="0"/>
    <xf numFmtId="0" fontId="31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31" fillId="23" borderId="0" applyNumberFormat="0" applyBorder="0" applyAlignment="0" applyProtection="0"/>
    <xf numFmtId="0" fontId="31" fillId="24" borderId="0" applyNumberFormat="0" applyBorder="0" applyAlignment="0" applyProtection="0"/>
    <xf numFmtId="0" fontId="30" fillId="25" borderId="0" applyNumberFormat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/>
    <xf numFmtId="0" fontId="2" fillId="0" borderId="0"/>
    <xf numFmtId="0" fontId="2" fillId="0" borderId="0"/>
    <xf numFmtId="0" fontId="21" fillId="0" borderId="0"/>
    <xf numFmtId="0" fontId="2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</cellStyleXfs>
  <cellXfs count="411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Font="1"/>
    <xf numFmtId="0" fontId="18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3" fillId="0" borderId="0" xfId="0" applyFont="1" applyAlignment="1"/>
    <xf numFmtId="0" fontId="21" fillId="0" borderId="0" xfId="0" applyFont="1"/>
    <xf numFmtId="0" fontId="13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15" fillId="0" borderId="0" xfId="0" applyFont="1" applyAlignment="1">
      <alignment wrapText="1"/>
    </xf>
    <xf numFmtId="0" fontId="23" fillId="0" borderId="0" xfId="1"/>
    <xf numFmtId="0" fontId="3" fillId="0" borderId="0" xfId="0" applyFont="1" applyBorder="1" applyAlignment="1"/>
    <xf numFmtId="0" fontId="3" fillId="0" borderId="0" xfId="0" applyFont="1" applyAlignment="1">
      <alignment horizontal="center" vertical="center"/>
    </xf>
    <xf numFmtId="0" fontId="21" fillId="0" borderId="0" xfId="0" applyFont="1" applyBorder="1"/>
    <xf numFmtId="0" fontId="4" fillId="0" borderId="0" xfId="0" applyFont="1" applyBorder="1" applyAlignment="1">
      <alignment horizontal="right"/>
    </xf>
    <xf numFmtId="164" fontId="3" fillId="0" borderId="0" xfId="0" applyNumberFormat="1" applyFont="1" applyAlignment="1">
      <alignment horizontal="right"/>
    </xf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15" fillId="0" borderId="0" xfId="0" applyFont="1" applyFill="1" applyAlignment="1" applyProtection="1">
      <alignment horizontal="right"/>
      <protection locked="0"/>
    </xf>
    <xf numFmtId="0" fontId="23" fillId="0" borderId="0" xfId="1" applyFill="1" applyAlignment="1" applyProtection="1">
      <alignment horizontal="right"/>
      <protection locked="0"/>
    </xf>
    <xf numFmtId="0" fontId="21" fillId="0" borderId="0" xfId="0" applyNumberFormat="1" applyFont="1" applyFill="1" applyAlignment="1" applyProtection="1">
      <alignment horizontal="left"/>
      <protection locked="0"/>
    </xf>
    <xf numFmtId="0" fontId="15" fillId="0" borderId="0" xfId="0" applyFont="1" applyFill="1" applyAlignment="1">
      <alignment wrapText="1"/>
    </xf>
    <xf numFmtId="0" fontId="23" fillId="0" borderId="0" xfId="1" applyFill="1" applyAlignment="1">
      <alignment horizontal="right"/>
    </xf>
    <xf numFmtId="0" fontId="23" fillId="0" borderId="0" xfId="1" applyFill="1"/>
    <xf numFmtId="0" fontId="27" fillId="0" borderId="0" xfId="0" applyFont="1" applyBorder="1"/>
    <xf numFmtId="0" fontId="25" fillId="0" borderId="0" xfId="1" applyNumberFormat="1" applyFont="1" applyBorder="1" applyAlignment="1" applyProtection="1">
      <alignment horizontal="left" wrapText="1"/>
      <protection locked="0"/>
    </xf>
    <xf numFmtId="0" fontId="25" fillId="0" borderId="0" xfId="0" applyNumberFormat="1" applyFont="1" applyFill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5" fillId="0" borderId="0" xfId="0" applyFont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right"/>
      <protection locked="0"/>
    </xf>
    <xf numFmtId="166" fontId="23" fillId="0" borderId="0" xfId="1" applyNumberFormat="1" applyFill="1" applyAlignment="1" applyProtection="1">
      <alignment horizontal="left"/>
      <protection locked="0"/>
    </xf>
    <xf numFmtId="0" fontId="29" fillId="0" borderId="0" xfId="1" applyFont="1" applyProtection="1"/>
    <xf numFmtId="0" fontId="25" fillId="0" borderId="0" xfId="0" applyFont="1" applyBorder="1" applyAlignment="1">
      <alignment wrapText="1"/>
    </xf>
    <xf numFmtId="0" fontId="22" fillId="0" borderId="0" xfId="1" applyFont="1"/>
    <xf numFmtId="0" fontId="3" fillId="0" borderId="1" xfId="0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Protection="1">
      <protection locked="0"/>
    </xf>
    <xf numFmtId="167" fontId="23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23" fillId="0" borderId="0" xfId="0" applyFont="1" applyBorder="1" applyAlignment="1" applyProtection="1">
      <alignment horizontal="right"/>
      <protection locked="0"/>
    </xf>
    <xf numFmtId="0" fontId="22" fillId="0" borderId="0" xfId="0" applyFont="1" applyBorder="1" applyAlignment="1" applyProtection="1">
      <alignment horizontal="right"/>
      <protection locked="0"/>
    </xf>
    <xf numFmtId="0" fontId="15" fillId="0" borderId="0" xfId="27" applyFont="1" applyAlignment="1" applyProtection="1">
      <alignment horizontal="right"/>
    </xf>
    <xf numFmtId="0" fontId="15" fillId="0" borderId="0" xfId="0" applyFont="1" applyBorder="1"/>
    <xf numFmtId="0" fontId="21" fillId="0" borderId="0" xfId="0" applyFont="1" applyBorder="1" applyAlignment="1" applyProtection="1">
      <alignment horizontal="right"/>
      <protection locked="0"/>
    </xf>
    <xf numFmtId="0" fontId="23" fillId="0" borderId="0" xfId="1" applyFont="1" applyAlignment="1" applyProtection="1">
      <alignment horizontal="right"/>
      <protection locked="0"/>
    </xf>
    <xf numFmtId="167" fontId="23" fillId="0" borderId="0" xfId="1" applyNumberFormat="1" applyFont="1" applyAlignment="1" applyProtection="1">
      <alignment horizontal="left"/>
      <protection locked="0"/>
    </xf>
    <xf numFmtId="0" fontId="23" fillId="0" borderId="0" xfId="1" applyAlignment="1" applyProtection="1">
      <alignment horizontal="right"/>
      <protection locked="0"/>
    </xf>
    <xf numFmtId="0" fontId="22" fillId="0" borderId="0" xfId="0" applyFont="1" applyBorder="1"/>
    <xf numFmtId="0" fontId="27" fillId="0" borderId="0" xfId="0" applyFont="1" applyBorder="1" applyAlignment="1" applyProtection="1">
      <alignment horizontal="right"/>
      <protection locked="0"/>
    </xf>
    <xf numFmtId="0" fontId="23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Border="1"/>
    <xf numFmtId="0" fontId="22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Border="1" applyAlignment="1">
      <alignment horizontal="right"/>
    </xf>
    <xf numFmtId="0" fontId="15" fillId="0" borderId="0" xfId="0" applyFont="1" applyFill="1" applyBorder="1" applyAlignment="1" applyProtection="1">
      <alignment horizontal="right"/>
      <protection locked="0"/>
    </xf>
    <xf numFmtId="167" fontId="23" fillId="0" borderId="0" xfId="1" applyNumberFormat="1" applyAlignment="1" applyProtection="1">
      <alignment horizontal="left" indent="1"/>
      <protection locked="0"/>
    </xf>
    <xf numFmtId="0" fontId="23" fillId="0" borderId="0" xfId="1" applyFill="1" applyBorder="1" applyAlignment="1" applyProtection="1">
      <alignment horizontal="right"/>
      <protection locked="0"/>
    </xf>
    <xf numFmtId="0" fontId="23" fillId="0" borderId="0" xfId="1" applyNumberFormat="1" applyFill="1" applyBorder="1" applyAlignment="1" applyProtection="1">
      <alignment horizontal="left"/>
      <protection locked="0"/>
    </xf>
    <xf numFmtId="0" fontId="22" fillId="0" borderId="0" xfId="1" applyFont="1" applyFill="1" applyBorder="1" applyAlignment="1" applyProtection="1">
      <alignment horizontal="right"/>
      <protection locked="0"/>
    </xf>
    <xf numFmtId="0" fontId="34" fillId="0" borderId="0" xfId="28" applyAlignment="1" applyProtection="1">
      <alignment horizontal="right"/>
      <protection locked="0"/>
    </xf>
    <xf numFmtId="167" fontId="34" fillId="0" borderId="0" xfId="28" applyNumberFormat="1" applyAlignment="1" applyProtection="1">
      <alignment horizontal="left"/>
      <protection locked="0"/>
    </xf>
    <xf numFmtId="0" fontId="22" fillId="0" borderId="0" xfId="28" applyFont="1" applyAlignment="1" applyProtection="1">
      <alignment horizontal="right"/>
      <protection locked="0"/>
    </xf>
    <xf numFmtId="0" fontId="34" fillId="0" borderId="0" xfId="28" applyNumberFormat="1" applyAlignment="1" applyProtection="1">
      <alignment horizontal="left"/>
      <protection locked="0"/>
    </xf>
    <xf numFmtId="0" fontId="21" fillId="0" borderId="0" xfId="0" applyFont="1" applyFill="1" applyBorder="1" applyAlignment="1" applyProtection="1">
      <alignment horizontal="right"/>
      <protection locked="0"/>
    </xf>
    <xf numFmtId="0" fontId="21" fillId="0" borderId="0" xfId="0" applyNumberFormat="1" applyFont="1" applyFill="1" applyBorder="1" applyAlignment="1" applyProtection="1">
      <alignment horizontal="left"/>
      <protection locked="0"/>
    </xf>
    <xf numFmtId="0" fontId="15" fillId="0" borderId="0" xfId="0" applyFont="1" applyFill="1" applyBorder="1" applyAlignment="1">
      <alignment wrapText="1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168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169" fontId="6" fillId="0" borderId="0" xfId="0" applyNumberFormat="1" applyFont="1" applyAlignment="1"/>
    <xf numFmtId="0" fontId="3" fillId="0" borderId="0" xfId="0" applyFont="1" applyBorder="1" applyAlignment="1">
      <alignment horizontal="right"/>
    </xf>
    <xf numFmtId="170" fontId="3" fillId="0" borderId="0" xfId="0" applyNumberFormat="1" applyFont="1" applyAlignment="1">
      <alignment horizontal="right"/>
    </xf>
    <xf numFmtId="49" fontId="3" fillId="0" borderId="0" xfId="0" applyNumberFormat="1" applyFont="1" applyAlignment="1"/>
    <xf numFmtId="164" fontId="3" fillId="0" borderId="0" xfId="0" applyNumberFormat="1" applyFont="1" applyAlignment="1">
      <alignment horizontal="right" indent="1"/>
    </xf>
    <xf numFmtId="0" fontId="3" fillId="0" borderId="0" xfId="0" applyNumberFormat="1" applyFont="1" applyAlignment="1">
      <alignment horizontal="left"/>
    </xf>
    <xf numFmtId="170" fontId="3" fillId="0" borderId="0" xfId="0" applyNumberFormat="1" applyFont="1" applyAlignment="1">
      <alignment horizontal="left"/>
    </xf>
    <xf numFmtId="165" fontId="6" fillId="0" borderId="0" xfId="0" applyNumberFormat="1" applyFont="1" applyBorder="1" applyAlignment="1">
      <alignment horizontal="right" indent="1"/>
    </xf>
    <xf numFmtId="165" fontId="6" fillId="0" borderId="0" xfId="0" applyNumberFormat="1" applyFont="1" applyBorder="1" applyAlignment="1"/>
    <xf numFmtId="168" fontId="3" fillId="0" borderId="0" xfId="0" applyNumberFormat="1" applyFont="1" applyAlignment="1"/>
    <xf numFmtId="172" fontId="6" fillId="0" borderId="0" xfId="0" applyNumberFormat="1" applyFont="1" applyBorder="1" applyAlignment="1">
      <alignment horizontal="right" indent="1"/>
    </xf>
    <xf numFmtId="173" fontId="3" fillId="0" borderId="1" xfId="0" applyNumberFormat="1" applyFont="1" applyBorder="1" applyAlignment="1">
      <alignment horizontal="center" vertical="center" wrapText="1"/>
    </xf>
    <xf numFmtId="173" fontId="3" fillId="0" borderId="2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/>
    <xf numFmtId="167" fontId="3" fillId="0" borderId="0" xfId="0" applyNumberFormat="1" applyFont="1" applyBorder="1" applyAlignment="1"/>
    <xf numFmtId="164" fontId="4" fillId="0" borderId="0" xfId="0" applyNumberFormat="1" applyFont="1" applyAlignment="1">
      <alignment horizontal="right" indent="1"/>
    </xf>
    <xf numFmtId="164" fontId="4" fillId="0" borderId="0" xfId="0" applyNumberFormat="1" applyFont="1" applyAlignment="1">
      <alignment horizontal="right"/>
    </xf>
    <xf numFmtId="173" fontId="3" fillId="0" borderId="0" xfId="0" applyNumberFormat="1" applyFont="1" applyAlignment="1"/>
    <xf numFmtId="0" fontId="3" fillId="0" borderId="0" xfId="0" applyNumberFormat="1" applyFont="1" applyAlignment="1"/>
    <xf numFmtId="164" fontId="3" fillId="0" borderId="0" xfId="29" applyNumberFormat="1" applyFont="1" applyFill="1" applyAlignment="1" applyProtection="1">
      <alignment horizontal="right"/>
      <protection locked="0"/>
    </xf>
    <xf numFmtId="164" fontId="4" fillId="0" borderId="0" xfId="29" applyNumberFormat="1" applyFont="1" applyFill="1" applyAlignment="1" applyProtection="1">
      <alignment horizontal="right"/>
      <protection locked="0"/>
    </xf>
    <xf numFmtId="176" fontId="3" fillId="0" borderId="1" xfId="0" applyNumberFormat="1" applyFont="1" applyBorder="1" applyAlignment="1">
      <alignment horizontal="center" vertical="center" wrapText="1"/>
    </xf>
    <xf numFmtId="176" fontId="3" fillId="0" borderId="9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/>
    <xf numFmtId="167" fontId="3" fillId="0" borderId="0" xfId="0" applyNumberFormat="1" applyFont="1" applyBorder="1" applyAlignment="1">
      <alignment horizontal="left"/>
    </xf>
    <xf numFmtId="0" fontId="26" fillId="0" borderId="0" xfId="0" applyFont="1" applyAlignment="1"/>
    <xf numFmtId="176" fontId="26" fillId="0" borderId="0" xfId="0" applyNumberFormat="1" applyFont="1" applyAlignment="1"/>
    <xf numFmtId="0" fontId="3" fillId="0" borderId="0" xfId="30" applyFont="1"/>
    <xf numFmtId="0" fontId="3" fillId="0" borderId="0" xfId="30" applyFont="1" applyBorder="1"/>
    <xf numFmtId="0" fontId="2" fillId="0" borderId="0" xfId="30"/>
    <xf numFmtId="0" fontId="3" fillId="0" borderId="3" xfId="30" applyFont="1" applyBorder="1" applyAlignment="1">
      <alignment horizontal="center" vertical="center" wrapText="1"/>
    </xf>
    <xf numFmtId="0" fontId="3" fillId="0" borderId="2" xfId="30" applyFont="1" applyBorder="1" applyAlignment="1">
      <alignment horizontal="centerContinuous" vertical="center" wrapText="1"/>
    </xf>
    <xf numFmtId="0" fontId="7" fillId="0" borderId="0" xfId="30" applyFont="1"/>
    <xf numFmtId="178" fontId="39" fillId="0" borderId="0" xfId="29" applyNumberFormat="1" applyFont="1" applyBorder="1" applyAlignment="1" applyProtection="1">
      <protection locked="0"/>
    </xf>
    <xf numFmtId="0" fontId="3" fillId="0" borderId="0" xfId="0" applyFont="1" applyProtection="1"/>
    <xf numFmtId="0" fontId="28" fillId="0" borderId="0" xfId="0" applyFont="1" applyProtection="1"/>
    <xf numFmtId="0" fontId="15" fillId="0" borderId="0" xfId="0" applyFont="1" applyAlignment="1" applyProtection="1">
      <alignment wrapText="1"/>
      <protection locked="0"/>
    </xf>
    <xf numFmtId="0" fontId="3" fillId="0" borderId="0" xfId="0" applyFont="1" applyAlignment="1" applyProtection="1">
      <alignment vertical="center"/>
      <protection locked="0"/>
    </xf>
    <xf numFmtId="0" fontId="23" fillId="0" borderId="0" xfId="1" applyFill="1" applyAlignment="1">
      <alignment wrapText="1"/>
    </xf>
    <xf numFmtId="0" fontId="3" fillId="0" borderId="1" xfId="0" applyFont="1" applyBorder="1" applyAlignment="1">
      <alignment horizontal="center" vertical="center"/>
    </xf>
    <xf numFmtId="168" fontId="3" fillId="0" borderId="1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right" vertical="top" textRotation="180"/>
    </xf>
    <xf numFmtId="0" fontId="3" fillId="0" borderId="1" xfId="0" applyFont="1" applyBorder="1" applyAlignment="1">
      <alignment horizontal="center" vertical="center"/>
    </xf>
    <xf numFmtId="168" fontId="3" fillId="0" borderId="1" xfId="0" applyNumberFormat="1" applyFont="1" applyBorder="1" applyAlignment="1">
      <alignment horizontal="center" vertical="center" wrapText="1"/>
    </xf>
    <xf numFmtId="167" fontId="23" fillId="0" borderId="0" xfId="1" applyNumberFormat="1" applyProtection="1">
      <protection locked="0"/>
    </xf>
    <xf numFmtId="0" fontId="23" fillId="0" borderId="0" xfId="1" applyNumberFormat="1" applyProtection="1">
      <protection locked="0"/>
    </xf>
    <xf numFmtId="0" fontId="34" fillId="0" borderId="0" xfId="28" applyAlignment="1" applyProtection="1">
      <alignment horizontal="left"/>
      <protection locked="0"/>
    </xf>
    <xf numFmtId="0" fontId="23" fillId="0" borderId="0" xfId="1" applyAlignment="1">
      <alignment vertical="top"/>
    </xf>
    <xf numFmtId="0" fontId="23" fillId="0" borderId="0" xfId="1" applyAlignment="1" applyProtection="1">
      <alignment horizontal="left"/>
      <protection locked="0"/>
    </xf>
    <xf numFmtId="164" fontId="3" fillId="0" borderId="0" xfId="0" applyNumberFormat="1" applyFont="1" applyFill="1" applyAlignment="1">
      <alignment horizontal="right" indent="1"/>
    </xf>
    <xf numFmtId="0" fontId="22" fillId="0" borderId="0" xfId="1" applyFont="1"/>
    <xf numFmtId="0" fontId="22" fillId="0" borderId="0" xfId="1" applyFont="1" applyAlignment="1"/>
    <xf numFmtId="0" fontId="21" fillId="0" borderId="0" xfId="30" applyFont="1"/>
    <xf numFmtId="0" fontId="21" fillId="0" borderId="0" xfId="30" applyFont="1" applyAlignment="1"/>
    <xf numFmtId="0" fontId="3" fillId="0" borderId="0" xfId="30" applyFont="1" applyBorder="1" applyAlignment="1"/>
    <xf numFmtId="0" fontId="3" fillId="0" borderId="0" xfId="30" applyNumberFormat="1" applyFont="1" applyBorder="1" applyAlignment="1">
      <alignment horizontal="center"/>
    </xf>
    <xf numFmtId="164" fontId="3" fillId="0" borderId="0" xfId="30" applyNumberFormat="1" applyFont="1" applyAlignment="1">
      <alignment horizontal="right"/>
    </xf>
    <xf numFmtId="0" fontId="3" fillId="0" borderId="0" xfId="30" applyFont="1" applyBorder="1" applyAlignment="1">
      <alignment horizontal="center"/>
    </xf>
    <xf numFmtId="0" fontId="3" fillId="0" borderId="0" xfId="30" applyNumberFormat="1" applyFont="1" applyBorder="1" applyAlignment="1">
      <alignment horizontal="left"/>
    </xf>
    <xf numFmtId="0" fontId="3" fillId="0" borderId="0" xfId="31" applyFont="1" applyBorder="1" applyAlignment="1">
      <alignment horizontal="right"/>
    </xf>
    <xf numFmtId="164" fontId="4" fillId="0" borderId="0" xfId="30" applyNumberFormat="1" applyFont="1" applyAlignment="1">
      <alignment horizontal="right"/>
    </xf>
    <xf numFmtId="0" fontId="3" fillId="0" borderId="0" xfId="30" applyFont="1" applyAlignment="1"/>
    <xf numFmtId="0" fontId="21" fillId="0" borderId="0" xfId="30" applyFont="1" applyBorder="1"/>
    <xf numFmtId="0" fontId="15" fillId="0" borderId="0" xfId="30" applyFont="1"/>
    <xf numFmtId="0" fontId="15" fillId="0" borderId="0" xfId="31" applyFont="1" applyAlignment="1">
      <alignment horizontal="left" vertical="top"/>
    </xf>
    <xf numFmtId="0" fontId="3" fillId="0" borderId="0" xfId="31" applyFont="1"/>
    <xf numFmtId="168" fontId="3" fillId="0" borderId="6" xfId="33" applyNumberFormat="1" applyFont="1" applyBorder="1" applyAlignment="1">
      <alignment horizontal="center" vertical="center" wrapText="1"/>
    </xf>
    <xf numFmtId="168" fontId="3" fillId="0" borderId="1" xfId="33" applyNumberFormat="1" applyFont="1" applyBorder="1" applyAlignment="1">
      <alignment horizontal="center" vertical="center" wrapText="1"/>
    </xf>
    <xf numFmtId="168" fontId="3" fillId="0" borderId="2" xfId="33" applyNumberFormat="1" applyFont="1" applyBorder="1" applyAlignment="1">
      <alignment horizontal="center" vertical="center" wrapText="1"/>
    </xf>
    <xf numFmtId="0" fontId="3" fillId="0" borderId="0" xfId="31" applyFont="1" applyBorder="1" applyAlignment="1">
      <alignment vertical="center"/>
    </xf>
    <xf numFmtId="168" fontId="3" fillId="0" borderId="3" xfId="33" applyNumberFormat="1" applyFont="1" applyBorder="1" applyAlignment="1">
      <alignment horizontal="center" vertical="center" wrapText="1"/>
    </xf>
    <xf numFmtId="0" fontId="3" fillId="0" borderId="0" xfId="31" applyFont="1" applyBorder="1" applyAlignment="1">
      <alignment horizontal="center"/>
    </xf>
    <xf numFmtId="164" fontId="3" fillId="0" borderId="0" xfId="33" applyNumberFormat="1" applyFont="1" applyAlignment="1">
      <alignment horizontal="right" indent="1"/>
    </xf>
    <xf numFmtId="0" fontId="3" fillId="0" borderId="0" xfId="31" applyFont="1" applyBorder="1" applyAlignment="1">
      <alignment horizontal="left"/>
    </xf>
    <xf numFmtId="0" fontId="4" fillId="0" borderId="0" xfId="31" applyFont="1" applyBorder="1" applyAlignment="1">
      <alignment horizontal="right"/>
    </xf>
    <xf numFmtId="164" fontId="4" fillId="0" borderId="0" xfId="33" applyNumberFormat="1" applyFont="1" applyAlignment="1">
      <alignment horizontal="right" indent="1"/>
    </xf>
    <xf numFmtId="179" fontId="3" fillId="0" borderId="0" xfId="31" applyNumberFormat="1" applyFont="1"/>
    <xf numFmtId="0" fontId="3" fillId="0" borderId="0" xfId="31" applyFont="1" applyAlignment="1">
      <alignment horizontal="center"/>
    </xf>
    <xf numFmtId="164" fontId="40" fillId="0" borderId="0" xfId="33" applyNumberFormat="1" applyFont="1" applyAlignment="1">
      <alignment horizontal="right"/>
    </xf>
    <xf numFmtId="164" fontId="41" fillId="0" borderId="0" xfId="31" applyNumberFormat="1" applyFont="1" applyBorder="1"/>
    <xf numFmtId="0" fontId="3" fillId="0" borderId="0" xfId="31" applyFont="1" applyBorder="1"/>
    <xf numFmtId="0" fontId="37" fillId="0" borderId="0" xfId="30" applyFont="1" applyAlignment="1">
      <alignment horizontal="right"/>
    </xf>
    <xf numFmtId="177" fontId="3" fillId="0" borderId="3" xfId="30" applyNumberFormat="1" applyFont="1" applyBorder="1" applyAlignment="1">
      <alignment horizontal="center" vertical="center" wrapText="1"/>
    </xf>
    <xf numFmtId="177" fontId="3" fillId="0" borderId="1" xfId="30" applyNumberFormat="1" applyFont="1" applyBorder="1" applyAlignment="1">
      <alignment horizontal="center" vertical="center" wrapText="1"/>
    </xf>
    <xf numFmtId="177" fontId="3" fillId="0" borderId="2" xfId="30" applyNumberFormat="1" applyFont="1" applyBorder="1" applyAlignment="1">
      <alignment horizontal="center" vertical="center" wrapText="1"/>
    </xf>
    <xf numFmtId="167" fontId="3" fillId="0" borderId="0" xfId="30" applyNumberFormat="1" applyFont="1" applyBorder="1" applyAlignment="1"/>
    <xf numFmtId="0" fontId="2" fillId="0" borderId="0" xfId="30" applyFont="1"/>
    <xf numFmtId="167" fontId="3" fillId="0" borderId="0" xfId="30" applyNumberFormat="1" applyFont="1" applyBorder="1" applyAlignment="1">
      <alignment horizontal="left" wrapText="1"/>
    </xf>
    <xf numFmtId="0" fontId="4" fillId="0" borderId="0" xfId="30" applyFont="1" applyBorder="1" applyAlignment="1">
      <alignment horizontal="right"/>
    </xf>
    <xf numFmtId="0" fontId="37" fillId="0" borderId="0" xfId="30" applyFont="1" applyAlignment="1">
      <alignment horizontal="left"/>
    </xf>
    <xf numFmtId="0" fontId="38" fillId="0" borderId="0" xfId="30" applyFont="1"/>
    <xf numFmtId="0" fontId="26" fillId="0" borderId="0" xfId="30" applyFont="1"/>
    <xf numFmtId="167" fontId="42" fillId="0" borderId="0" xfId="30" applyNumberFormat="1" applyFont="1" applyBorder="1" applyAlignment="1"/>
    <xf numFmtId="164" fontId="42" fillId="0" borderId="0" xfId="30" applyNumberFormat="1" applyFont="1" applyAlignment="1">
      <alignment horizontal="right"/>
    </xf>
    <xf numFmtId="167" fontId="42" fillId="0" borderId="0" xfId="30" applyNumberFormat="1" applyFont="1" applyBorder="1" applyAlignment="1">
      <alignment horizontal="left" wrapText="1"/>
    </xf>
    <xf numFmtId="0" fontId="3" fillId="0" borderId="0" xfId="32" applyFont="1" applyBorder="1" applyAlignment="1">
      <alignment horizontal="right" wrapText="1"/>
    </xf>
    <xf numFmtId="164" fontId="43" fillId="0" borderId="0" xfId="30" applyNumberFormat="1" applyFont="1" applyAlignment="1">
      <alignment horizontal="right"/>
    </xf>
    <xf numFmtId="167" fontId="42" fillId="0" borderId="0" xfId="30" applyNumberFormat="1" applyFont="1" applyBorder="1" applyAlignment="1">
      <alignment horizontal="left"/>
    </xf>
    <xf numFmtId="0" fontId="4" fillId="0" borderId="2" xfId="30" applyFont="1" applyBorder="1" applyAlignment="1">
      <alignment horizontal="centerContinuous" vertical="center" wrapText="1"/>
    </xf>
    <xf numFmtId="49" fontId="3" fillId="0" borderId="0" xfId="0" applyNumberFormat="1" applyFont="1" applyAlignment="1">
      <alignment horizontal="left"/>
    </xf>
    <xf numFmtId="181" fontId="6" fillId="0" borderId="0" xfId="0" applyNumberFormat="1" applyFont="1" applyBorder="1" applyAlignment="1">
      <alignment horizontal="right" indent="1"/>
    </xf>
    <xf numFmtId="168" fontId="3" fillId="0" borderId="1" xfId="0" applyNumberFormat="1" applyFont="1" applyBorder="1" applyAlignment="1">
      <alignment horizontal="center" vertical="center" wrapText="1"/>
    </xf>
    <xf numFmtId="49" fontId="23" fillId="0" borderId="0" xfId="1" applyNumberFormat="1" applyAlignment="1">
      <alignment horizontal="right"/>
    </xf>
    <xf numFmtId="0" fontId="44" fillId="0" borderId="0" xfId="33" applyFont="1" applyBorder="1" applyAlignment="1">
      <alignment horizontal="left"/>
    </xf>
    <xf numFmtId="0" fontId="7" fillId="0" borderId="0" xfId="33" applyFont="1"/>
    <xf numFmtId="0" fontId="45" fillId="0" borderId="0" xfId="0" applyFont="1" applyProtection="1"/>
    <xf numFmtId="49" fontId="7" fillId="0" borderId="0" xfId="29" applyNumberFormat="1" applyFont="1" applyAlignment="1" applyProtection="1">
      <protection locked="0"/>
    </xf>
    <xf numFmtId="0" fontId="3" fillId="0" borderId="1" xfId="29" applyFont="1" applyBorder="1" applyAlignment="1" applyProtection="1">
      <alignment horizontal="centerContinuous" vertical="center"/>
    </xf>
    <xf numFmtId="0" fontId="3" fillId="0" borderId="1" xfId="30" applyFont="1" applyBorder="1" applyAlignment="1" applyProtection="1">
      <alignment horizontal="centerContinuous" vertical="center" wrapText="1"/>
    </xf>
    <xf numFmtId="0" fontId="3" fillId="0" borderId="2" xfId="30" applyFont="1" applyBorder="1" applyAlignment="1" applyProtection="1">
      <alignment horizontal="centerContinuous" vertical="center"/>
    </xf>
    <xf numFmtId="0" fontId="3" fillId="0" borderId="1" xfId="29" applyFont="1" applyBorder="1" applyAlignment="1" applyProtection="1">
      <alignment horizontal="center" vertical="center" wrapText="1"/>
    </xf>
    <xf numFmtId="0" fontId="3" fillId="0" borderId="2" xfId="29" applyFont="1" applyBorder="1" applyAlignment="1" applyProtection="1">
      <alignment horizontal="center" vertical="center" wrapText="1"/>
    </xf>
    <xf numFmtId="0" fontId="21" fillId="0" borderId="0" xfId="30" applyFont="1" applyBorder="1" applyAlignment="1"/>
    <xf numFmtId="0" fontId="3" fillId="0" borderId="0" xfId="29" applyFont="1" applyBorder="1" applyAlignment="1" applyProtection="1">
      <alignment horizontal="center"/>
      <protection locked="0"/>
    </xf>
    <xf numFmtId="0" fontId="4" fillId="0" borderId="0" xfId="30" applyFont="1" applyFill="1" applyBorder="1" applyAlignment="1">
      <alignment horizontal="center"/>
    </xf>
    <xf numFmtId="167" fontId="4" fillId="0" borderId="0" xfId="29" applyNumberFormat="1" applyFont="1" applyBorder="1" applyAlignment="1" applyProtection="1">
      <alignment horizontal="left" wrapText="1" indent="1"/>
      <protection locked="0"/>
    </xf>
    <xf numFmtId="167" fontId="3" fillId="0" borderId="0" xfId="29" applyNumberFormat="1" applyFont="1" applyBorder="1" applyAlignment="1" applyProtection="1">
      <alignment horizontal="left" indent="2"/>
      <protection locked="0"/>
    </xf>
    <xf numFmtId="167" fontId="3" fillId="0" borderId="0" xfId="29" applyNumberFormat="1" applyFont="1" applyBorder="1" applyAlignment="1" applyProtection="1">
      <alignment horizontal="left" indent="3"/>
      <protection locked="0"/>
    </xf>
    <xf numFmtId="0" fontId="3" fillId="0" borderId="0" xfId="29" applyFont="1" applyAlignment="1" applyProtection="1">
      <protection locked="0"/>
    </xf>
    <xf numFmtId="167" fontId="3" fillId="0" borderId="0" xfId="29" applyNumberFormat="1" applyFont="1" applyBorder="1" applyAlignment="1" applyProtection="1">
      <alignment horizontal="left"/>
      <protection locked="0"/>
    </xf>
    <xf numFmtId="164" fontId="3" fillId="0" borderId="0" xfId="30" applyNumberFormat="1" applyFont="1" applyAlignment="1"/>
    <xf numFmtId="167" fontId="4" fillId="0" borderId="0" xfId="29" applyNumberFormat="1" applyFont="1" applyBorder="1" applyAlignment="1" applyProtection="1">
      <alignment horizontal="left" wrapText="1"/>
      <protection locked="0"/>
    </xf>
    <xf numFmtId="0" fontId="2" fillId="0" borderId="0" xfId="30" applyFill="1"/>
    <xf numFmtId="0" fontId="0" fillId="0" borderId="0" xfId="0" applyFill="1" applyProtection="1"/>
    <xf numFmtId="0" fontId="3" fillId="0" borderId="0" xfId="0" applyFont="1" applyFill="1" applyProtection="1">
      <protection locked="0"/>
    </xf>
    <xf numFmtId="0" fontId="5" fillId="0" borderId="0" xfId="0" applyFont="1" applyFill="1" applyProtection="1"/>
    <xf numFmtId="167" fontId="3" fillId="0" borderId="0" xfId="29" applyNumberFormat="1" applyFont="1" applyFill="1" applyBorder="1" applyAlignment="1" applyProtection="1">
      <alignment horizontal="left" indent="2"/>
      <protection locked="0"/>
    </xf>
    <xf numFmtId="0" fontId="3" fillId="0" borderId="0" xfId="29" applyNumberFormat="1" applyFont="1" applyFill="1" applyBorder="1" applyAlignment="1" applyProtection="1">
      <alignment horizontal="left"/>
      <protection locked="0"/>
    </xf>
    <xf numFmtId="49" fontId="7" fillId="0" borderId="0" xfId="29" applyNumberFormat="1" applyFont="1" applyFill="1" applyAlignment="1" applyProtection="1">
      <protection locked="0"/>
    </xf>
    <xf numFmtId="0" fontId="3" fillId="0" borderId="0" xfId="30" applyFont="1" applyFill="1" applyAlignment="1"/>
    <xf numFmtId="0" fontId="3" fillId="0" borderId="0" xfId="30" applyFont="1" applyBorder="1" applyAlignment="1">
      <alignment horizontal="center"/>
    </xf>
    <xf numFmtId="0" fontId="3" fillId="0" borderId="0" xfId="30" applyNumberFormat="1" applyFont="1" applyBorder="1" applyAlignment="1">
      <alignment horizontal="center"/>
    </xf>
    <xf numFmtId="0" fontId="36" fillId="0" borderId="0" xfId="30" applyFont="1"/>
    <xf numFmtId="0" fontId="22" fillId="0" borderId="0" xfId="1" applyFont="1"/>
    <xf numFmtId="0" fontId="3" fillId="0" borderId="0" xfId="0" applyFont="1" applyFill="1" applyBorder="1" applyAlignment="1">
      <alignment horizontal="right"/>
    </xf>
    <xf numFmtId="0" fontId="3" fillId="0" borderId="0" xfId="30" applyNumberFormat="1" applyFont="1" applyBorder="1" applyAlignment="1">
      <alignment horizontal="center"/>
    </xf>
    <xf numFmtId="0" fontId="3" fillId="0" borderId="0" xfId="30" applyFont="1" applyBorder="1" applyAlignment="1">
      <alignment horizontal="center"/>
    </xf>
    <xf numFmtId="0" fontId="0" fillId="0" borderId="0" xfId="0" applyFill="1"/>
    <xf numFmtId="182" fontId="22" fillId="0" borderId="0" xfId="1" applyNumberFormat="1" applyFont="1" applyFill="1" applyBorder="1" applyAlignment="1">
      <alignment wrapText="1"/>
    </xf>
    <xf numFmtId="0" fontId="46" fillId="0" borderId="0" xfId="0" applyFont="1" applyFill="1" applyAlignment="1"/>
    <xf numFmtId="0" fontId="3" fillId="0" borderId="0" xfId="36" applyFont="1" applyFill="1"/>
    <xf numFmtId="177" fontId="4" fillId="0" borderId="8" xfId="36" applyNumberFormat="1" applyFont="1" applyFill="1" applyBorder="1" applyAlignment="1">
      <alignment vertical="center"/>
    </xf>
    <xf numFmtId="177" fontId="3" fillId="0" borderId="1" xfId="36" applyNumberFormat="1" applyFont="1" applyBorder="1" applyAlignment="1">
      <alignment horizontal="center" vertical="center" wrapText="1"/>
    </xf>
    <xf numFmtId="177" fontId="3" fillId="0" borderId="3" xfId="36" applyNumberFormat="1" applyFont="1" applyBorder="1" applyAlignment="1">
      <alignment horizontal="center" vertical="center" wrapText="1"/>
    </xf>
    <xf numFmtId="177" fontId="3" fillId="0" borderId="9" xfId="36" applyNumberFormat="1" applyFont="1" applyBorder="1" applyAlignment="1">
      <alignment vertical="center"/>
    </xf>
    <xf numFmtId="167" fontId="3" fillId="0" borderId="0" xfId="36" applyNumberFormat="1" applyFont="1" applyBorder="1" applyAlignment="1">
      <alignment horizontal="left"/>
    </xf>
    <xf numFmtId="164" fontId="3" fillId="0" borderId="0" xfId="36" applyNumberFormat="1" applyFont="1" applyFill="1" applyAlignment="1">
      <alignment horizontal="right" indent="1"/>
    </xf>
    <xf numFmtId="167" fontId="3" fillId="0" borderId="0" xfId="36" applyNumberFormat="1" applyFont="1" applyBorder="1" applyAlignment="1"/>
    <xf numFmtId="0" fontId="42" fillId="0" borderId="0" xfId="30" applyFont="1" applyBorder="1"/>
    <xf numFmtId="0" fontId="42" fillId="0" borderId="0" xfId="30" applyFont="1"/>
    <xf numFmtId="0" fontId="42" fillId="0" borderId="0" xfId="30" applyFont="1" applyBorder="1" applyAlignment="1">
      <alignment horizontal="center" wrapText="1"/>
    </xf>
    <xf numFmtId="0" fontId="42" fillId="0" borderId="0" xfId="30" applyFont="1" applyBorder="1" applyAlignment="1">
      <alignment horizontal="center"/>
    </xf>
    <xf numFmtId="0" fontId="42" fillId="0" borderId="0" xfId="30" applyFont="1" applyAlignment="1">
      <alignment horizontal="center"/>
    </xf>
    <xf numFmtId="0" fontId="22" fillId="0" borderId="0" xfId="1" applyFont="1" applyAlignment="1">
      <alignment wrapText="1"/>
    </xf>
    <xf numFmtId="0" fontId="17" fillId="0" borderId="0" xfId="0" applyFont="1" applyAlignment="1">
      <alignment horizontal="right" vertical="top" textRotation="180"/>
    </xf>
    <xf numFmtId="0" fontId="22" fillId="0" borderId="0" xfId="1" applyFont="1"/>
    <xf numFmtId="0" fontId="23" fillId="0" borderId="0" xfId="1"/>
    <xf numFmtId="0" fontId="22" fillId="0" borderId="0" xfId="1" applyNumberFormat="1" applyFont="1" applyBorder="1" applyAlignment="1">
      <alignment wrapText="1"/>
    </xf>
    <xf numFmtId="0" fontId="3" fillId="0" borderId="0" xfId="30" applyFont="1" applyFill="1" applyBorder="1" applyAlignment="1">
      <alignment horizontal="center" wrapText="1"/>
    </xf>
    <xf numFmtId="0" fontId="3" fillId="0" borderId="0" xfId="36" applyFont="1" applyBorder="1" applyAlignment="1">
      <alignment horizontal="center" vertical="center" wrapText="1"/>
    </xf>
    <xf numFmtId="164" fontId="3" fillId="0" borderId="0" xfId="36" applyNumberFormat="1" applyFont="1" applyFill="1" applyAlignment="1">
      <alignment horizontal="right"/>
    </xf>
    <xf numFmtId="0" fontId="3" fillId="0" borderId="0" xfId="36" applyFont="1" applyBorder="1" applyAlignment="1">
      <alignment horizontal="center" vertical="center"/>
    </xf>
    <xf numFmtId="0" fontId="21" fillId="0" borderId="0" xfId="36" applyFont="1" applyAlignment="1">
      <alignment horizontal="left"/>
    </xf>
    <xf numFmtId="0" fontId="21" fillId="0" borderId="0" xfId="36" applyFont="1" applyAlignment="1">
      <alignment horizontal="left" indent="1"/>
    </xf>
    <xf numFmtId="0" fontId="21" fillId="0" borderId="0" xfId="36" applyFont="1"/>
    <xf numFmtId="0" fontId="3" fillId="0" borderId="0" xfId="36" applyFont="1" applyFill="1" applyBorder="1" applyAlignment="1">
      <alignment wrapText="1"/>
    </xf>
    <xf numFmtId="0" fontId="3" fillId="0" borderId="0" xfId="36" applyFont="1" applyFill="1" applyAlignment="1"/>
    <xf numFmtId="0" fontId="3" fillId="0" borderId="0" xfId="36" applyNumberFormat="1" applyFont="1" applyFill="1" applyBorder="1" applyAlignment="1">
      <alignment horizontal="center"/>
    </xf>
    <xf numFmtId="164" fontId="3" fillId="0" borderId="0" xfId="36" applyNumberFormat="1" applyFont="1" applyFill="1" applyAlignment="1"/>
    <xf numFmtId="0" fontId="3" fillId="0" borderId="0" xfId="36" applyFont="1" applyFill="1" applyBorder="1" applyAlignment="1">
      <alignment horizontal="center"/>
    </xf>
    <xf numFmtId="0" fontId="3" fillId="0" borderId="0" xfId="36" applyNumberFormat="1" applyFont="1" applyFill="1" applyBorder="1" applyAlignment="1">
      <alignment horizontal="left"/>
    </xf>
    <xf numFmtId="0" fontId="3" fillId="0" borderId="0" xfId="31" applyFont="1" applyFill="1" applyBorder="1" applyAlignment="1">
      <alignment horizontal="right"/>
    </xf>
    <xf numFmtId="0" fontId="7" fillId="0" borderId="0" xfId="36" applyFont="1" applyAlignment="1"/>
    <xf numFmtId="0" fontId="35" fillId="0" borderId="0" xfId="36" applyFont="1" applyAlignment="1"/>
    <xf numFmtId="0" fontId="3" fillId="0" borderId="2" xfId="36" applyFont="1" applyBorder="1" applyAlignment="1">
      <alignment horizontal="center" vertical="center"/>
    </xf>
    <xf numFmtId="0" fontId="3" fillId="0" borderId="1" xfId="36" applyFont="1" applyBorder="1" applyAlignment="1">
      <alignment horizontal="center" vertical="center" wrapText="1"/>
    </xf>
    <xf numFmtId="0" fontId="3" fillId="0" borderId="2" xfId="36" applyFont="1" applyBorder="1" applyAlignment="1">
      <alignment horizontal="center" vertical="center" wrapText="1"/>
    </xf>
    <xf numFmtId="0" fontId="3" fillId="0" borderId="0" xfId="30" applyFont="1" applyAlignment="1" applyProtection="1">
      <alignment vertical="center"/>
    </xf>
    <xf numFmtId="0" fontId="3" fillId="0" borderId="0" xfId="30" applyFont="1" applyAlignment="1" applyProtection="1">
      <alignment vertical="center"/>
      <protection locked="0"/>
    </xf>
    <xf numFmtId="0" fontId="2" fillId="0" borderId="0" xfId="30" applyAlignment="1" applyProtection="1">
      <alignment vertical="center"/>
    </xf>
    <xf numFmtId="0" fontId="2" fillId="0" borderId="0" xfId="30" applyProtection="1"/>
    <xf numFmtId="177" fontId="3" fillId="0" borderId="2" xfId="36" applyNumberFormat="1" applyFont="1" applyBorder="1" applyAlignment="1">
      <alignment horizontal="center" vertical="center" wrapText="1"/>
    </xf>
    <xf numFmtId="164" fontId="4" fillId="0" borderId="0" xfId="0" applyNumberFormat="1" applyFont="1" applyFill="1" applyAlignment="1">
      <alignment horizontal="right" indent="1"/>
    </xf>
    <xf numFmtId="164" fontId="4" fillId="0" borderId="0" xfId="0" applyNumberFormat="1" applyFont="1" applyFill="1" applyAlignment="1">
      <alignment horizontal="right"/>
    </xf>
    <xf numFmtId="164" fontId="3" fillId="0" borderId="0" xfId="30" applyNumberFormat="1" applyFont="1" applyFill="1" applyAlignment="1">
      <alignment horizontal="right"/>
    </xf>
    <xf numFmtId="0" fontId="36" fillId="0" borderId="0" xfId="30" applyFont="1" applyFill="1" applyAlignment="1">
      <alignment horizontal="right"/>
    </xf>
    <xf numFmtId="180" fontId="36" fillId="0" borderId="0" xfId="30" applyNumberFormat="1" applyFont="1" applyFill="1" applyAlignment="1">
      <alignment horizontal="right"/>
    </xf>
    <xf numFmtId="0" fontId="38" fillId="0" borderId="0" xfId="30" applyFont="1" applyFill="1" applyBorder="1" applyAlignment="1">
      <alignment horizontal="right"/>
    </xf>
    <xf numFmtId="0" fontId="22" fillId="0" borderId="0" xfId="1" applyFont="1"/>
    <xf numFmtId="0" fontId="23" fillId="0" borderId="0" xfId="1"/>
    <xf numFmtId="0" fontId="3" fillId="0" borderId="4" xfId="29" applyFont="1" applyBorder="1" applyAlignment="1" applyProtection="1">
      <alignment horizontal="center" vertical="center" wrapText="1"/>
    </xf>
    <xf numFmtId="0" fontId="3" fillId="0" borderId="4" xfId="30" applyFont="1" applyBorder="1" applyAlignment="1" applyProtection="1">
      <alignment horizontal="center" vertical="center" wrapText="1"/>
    </xf>
    <xf numFmtId="0" fontId="3" fillId="0" borderId="0" xfId="29" applyFont="1" applyFill="1" applyBorder="1" applyAlignment="1" applyProtection="1">
      <alignment horizontal="center"/>
      <protection locked="0"/>
    </xf>
    <xf numFmtId="0" fontId="3" fillId="0" borderId="0" xfId="0" applyFont="1" applyFill="1" applyBorder="1" applyAlignment="1"/>
    <xf numFmtId="0" fontId="21" fillId="0" borderId="0" xfId="0" applyFont="1" applyFill="1" applyAlignment="1"/>
    <xf numFmtId="167" fontId="3" fillId="0" borderId="0" xfId="29" applyNumberFormat="1" applyFont="1" applyBorder="1" applyAlignment="1" applyProtection="1">
      <alignment horizontal="left" wrapText="1" indent="1"/>
      <protection locked="0"/>
    </xf>
    <xf numFmtId="49" fontId="3" fillId="0" borderId="0" xfId="29" applyNumberFormat="1" applyFont="1" applyFill="1" applyBorder="1" applyAlignment="1" applyProtection="1">
      <alignment horizontal="left" indent="3"/>
      <protection locked="0"/>
    </xf>
    <xf numFmtId="0" fontId="3" fillId="0" borderId="0" xfId="29" applyFont="1" applyFill="1" applyAlignment="1" applyProtection="1">
      <protection locked="0"/>
    </xf>
    <xf numFmtId="164" fontId="21" fillId="0" borderId="0" xfId="0" applyNumberFormat="1" applyFont="1" applyFill="1" applyAlignment="1"/>
    <xf numFmtId="167" fontId="3" fillId="0" borderId="0" xfId="29" applyNumberFormat="1" applyFont="1" applyBorder="1" applyAlignment="1" applyProtection="1">
      <alignment horizontal="left" indent="1"/>
      <protection locked="0"/>
    </xf>
    <xf numFmtId="167" fontId="3" fillId="0" borderId="0" xfId="29" applyNumberFormat="1" applyFont="1" applyFill="1" applyBorder="1" applyAlignment="1" applyProtection="1">
      <alignment horizontal="left"/>
      <protection locked="0"/>
    </xf>
    <xf numFmtId="167" fontId="3" fillId="0" borderId="0" xfId="29" applyNumberFormat="1" applyFont="1" applyFill="1" applyBorder="1" applyAlignment="1" applyProtection="1">
      <alignment horizontal="left" indent="1"/>
      <protection locked="0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7" fillId="0" borderId="0" xfId="0" applyFont="1" applyAlignment="1">
      <alignment horizontal="right" vertical="top" textRotation="180"/>
    </xf>
    <xf numFmtId="0" fontId="22" fillId="0" borderId="0" xfId="1" applyFont="1" applyFill="1" applyAlignment="1">
      <alignment horizontal="center" wrapText="1"/>
    </xf>
    <xf numFmtId="170" fontId="3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0" fontId="22" fillId="0" borderId="0" xfId="1" applyFont="1" applyAlignment="1">
      <alignment horizontal="center" wrapText="1"/>
    </xf>
    <xf numFmtId="170" fontId="7" fillId="0" borderId="0" xfId="0" applyNumberFormat="1" applyFont="1" applyAlignment="1">
      <alignment horizontal="left"/>
    </xf>
    <xf numFmtId="0" fontId="3" fillId="0" borderId="9" xfId="0" applyFont="1" applyBorder="1" applyAlignment="1">
      <alignment horizontal="right"/>
    </xf>
    <xf numFmtId="0" fontId="4" fillId="0" borderId="9" xfId="0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171" fontId="4" fillId="0" borderId="0" xfId="0" applyNumberFormat="1" applyFont="1" applyBorder="1" applyAlignment="1">
      <alignment horizontal="center" wrapText="1"/>
    </xf>
    <xf numFmtId="0" fontId="22" fillId="0" borderId="0" xfId="1" applyFont="1" applyBorder="1" applyAlignment="1">
      <alignment horizontal="left" wrapText="1"/>
    </xf>
    <xf numFmtId="0" fontId="23" fillId="0" borderId="0" xfId="1" applyBorder="1" applyAlignment="1">
      <alignment wrapText="1"/>
    </xf>
    <xf numFmtId="0" fontId="15" fillId="0" borderId="8" xfId="0" applyFont="1" applyBorder="1" applyAlignment="1"/>
    <xf numFmtId="0" fontId="3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8" fontId="3" fillId="0" borderId="9" xfId="0" applyNumberFormat="1" applyFont="1" applyBorder="1" applyAlignment="1">
      <alignment horizontal="center" vertical="center" wrapText="1"/>
    </xf>
    <xf numFmtId="168" fontId="3" fillId="0" borderId="0" xfId="0" applyNumberFormat="1" applyFont="1" applyBorder="1" applyAlignment="1">
      <alignment horizontal="center" vertical="center" wrapText="1"/>
    </xf>
    <xf numFmtId="168" fontId="3" fillId="0" borderId="8" xfId="0" applyNumberFormat="1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horizontal="center" vertical="center" wrapText="1"/>
    </xf>
    <xf numFmtId="168" fontId="3" fillId="0" borderId="4" xfId="0" applyNumberFormat="1" applyFont="1" applyBorder="1" applyAlignment="1">
      <alignment horizontal="center" vertical="center"/>
    </xf>
    <xf numFmtId="168" fontId="3" fillId="0" borderId="5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68" fontId="3" fillId="0" borderId="1" xfId="0" applyNumberFormat="1" applyFont="1" applyBorder="1" applyAlignment="1">
      <alignment horizontal="center" vertical="center"/>
    </xf>
    <xf numFmtId="168" fontId="3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wrapText="1"/>
    </xf>
    <xf numFmtId="0" fontId="3" fillId="0" borderId="9" xfId="0" applyFont="1" applyBorder="1" applyAlignment="1">
      <alignment horizontal="center"/>
    </xf>
    <xf numFmtId="174" fontId="3" fillId="0" borderId="0" xfId="0" applyNumberFormat="1" applyFont="1" applyBorder="1" applyAlignment="1">
      <alignment horizontal="center"/>
    </xf>
    <xf numFmtId="175" fontId="3" fillId="0" borderId="0" xfId="0" applyNumberFormat="1" applyFont="1" applyBorder="1" applyAlignment="1">
      <alignment horizontal="center"/>
    </xf>
    <xf numFmtId="0" fontId="22" fillId="0" borderId="0" xfId="1" applyFont="1" applyAlignment="1">
      <alignment wrapText="1"/>
    </xf>
    <xf numFmtId="0" fontId="22" fillId="0" borderId="0" xfId="1" applyFont="1"/>
    <xf numFmtId="0" fontId="3" fillId="0" borderId="8" xfId="0" applyFont="1" applyBorder="1" applyAlignment="1"/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68" fontId="3" fillId="0" borderId="10" xfId="0" applyNumberFormat="1" applyFont="1" applyBorder="1" applyAlignment="1">
      <alignment horizontal="center" vertical="center" wrapText="1"/>
    </xf>
    <xf numFmtId="168" fontId="3" fillId="0" borderId="3" xfId="0" applyNumberFormat="1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37" applyNumberFormat="1" applyFont="1" applyFill="1" applyAlignment="1" applyProtection="1">
      <alignment horizontal="center" vertical="center" wrapText="1"/>
    </xf>
    <xf numFmtId="0" fontId="3" fillId="0" borderId="9" xfId="30" applyFont="1" applyFill="1" applyBorder="1" applyAlignment="1">
      <alignment horizontal="center"/>
    </xf>
    <xf numFmtId="0" fontId="4" fillId="0" borderId="8" xfId="30" applyFont="1" applyBorder="1" applyAlignment="1"/>
    <xf numFmtId="0" fontId="3" fillId="0" borderId="6" xfId="30" applyFont="1" applyBorder="1" applyAlignment="1">
      <alignment horizontal="center" vertical="center" wrapText="1"/>
    </xf>
    <xf numFmtId="0" fontId="3" fillId="0" borderId="7" xfId="30" applyFont="1" applyBorder="1" applyAlignment="1">
      <alignment horizontal="center" vertical="center" wrapText="1"/>
    </xf>
    <xf numFmtId="0" fontId="3" fillId="0" borderId="9" xfId="30" applyFont="1" applyFill="1" applyBorder="1" applyAlignment="1">
      <alignment horizontal="center" wrapText="1"/>
    </xf>
    <xf numFmtId="0" fontId="3" fillId="0" borderId="0" xfId="30" applyNumberFormat="1" applyFont="1" applyBorder="1" applyAlignment="1">
      <alignment horizontal="right"/>
    </xf>
    <xf numFmtId="0" fontId="3" fillId="0" borderId="0" xfId="0" applyFont="1" applyFill="1" applyAlignment="1">
      <alignment horizontal="center" wrapText="1"/>
    </xf>
    <xf numFmtId="0" fontId="3" fillId="0" borderId="0" xfId="36" applyFont="1" applyBorder="1" applyAlignment="1" applyProtection="1">
      <alignment horizontal="center"/>
    </xf>
    <xf numFmtId="0" fontId="3" fillId="0" borderId="0" xfId="36" applyFont="1" applyBorder="1" applyAlignment="1">
      <alignment horizontal="left" vertical="center" wrapText="1"/>
    </xf>
    <xf numFmtId="0" fontId="3" fillId="0" borderId="0" xfId="36" applyFont="1" applyBorder="1" applyAlignment="1">
      <alignment horizontal="left" vertical="center" wrapText="1" indent="1"/>
    </xf>
    <xf numFmtId="0" fontId="3" fillId="0" borderId="0" xfId="36" applyFont="1" applyAlignment="1">
      <alignment horizontal="center"/>
    </xf>
    <xf numFmtId="0" fontId="3" fillId="0" borderId="0" xfId="36" applyFont="1" applyBorder="1" applyAlignment="1">
      <alignment horizontal="left" vertical="center" wrapText="1" indent="2"/>
    </xf>
    <xf numFmtId="0" fontId="22" fillId="0" borderId="0" xfId="1" applyFont="1" applyAlignment="1">
      <alignment horizontal="left" wrapText="1"/>
    </xf>
    <xf numFmtId="0" fontId="3" fillId="0" borderId="9" xfId="36" applyFont="1" applyBorder="1" applyAlignment="1">
      <alignment horizontal="center" vertical="center" wrapText="1"/>
    </xf>
    <xf numFmtId="0" fontId="3" fillId="0" borderId="6" xfId="36" applyFont="1" applyBorder="1" applyAlignment="1">
      <alignment horizontal="center" vertical="center" wrapText="1"/>
    </xf>
    <xf numFmtId="0" fontId="3" fillId="0" borderId="8" xfId="36" applyFont="1" applyBorder="1" applyAlignment="1">
      <alignment horizontal="center" vertical="center" wrapText="1"/>
    </xf>
    <xf numFmtId="0" fontId="3" fillId="0" borderId="7" xfId="36" applyFont="1" applyBorder="1" applyAlignment="1">
      <alignment horizontal="center" vertical="center" wrapText="1"/>
    </xf>
    <xf numFmtId="0" fontId="3" fillId="0" borderId="2" xfId="36" applyFont="1" applyBorder="1" applyAlignment="1">
      <alignment horizontal="center" vertical="center"/>
    </xf>
    <xf numFmtId="0" fontId="3" fillId="0" borderId="10" xfId="36" applyFont="1" applyBorder="1" applyAlignment="1">
      <alignment horizontal="center" vertical="center"/>
    </xf>
    <xf numFmtId="0" fontId="3" fillId="0" borderId="2" xfId="36" applyFont="1" applyBorder="1" applyAlignment="1">
      <alignment horizontal="center" vertical="center" wrapText="1"/>
    </xf>
    <xf numFmtId="0" fontId="3" fillId="0" borderId="10" xfId="36" applyFont="1" applyBorder="1" applyAlignment="1">
      <alignment horizontal="center" vertical="center" wrapText="1"/>
    </xf>
    <xf numFmtId="0" fontId="22" fillId="0" borderId="8" xfId="1" applyFont="1" applyBorder="1" applyAlignment="1">
      <alignment horizontal="center" wrapText="1"/>
    </xf>
    <xf numFmtId="0" fontId="3" fillId="0" borderId="0" xfId="36" applyNumberFormat="1" applyFont="1" applyFill="1" applyBorder="1" applyAlignment="1">
      <alignment horizontal="right"/>
    </xf>
    <xf numFmtId="0" fontId="7" fillId="0" borderId="0" xfId="34" applyFont="1" applyBorder="1" applyAlignment="1">
      <alignment horizontal="left" wrapText="1"/>
    </xf>
    <xf numFmtId="0" fontId="3" fillId="0" borderId="0" xfId="30" applyFont="1" applyBorder="1" applyAlignment="1" applyProtection="1">
      <alignment horizontal="center"/>
    </xf>
    <xf numFmtId="0" fontId="3" fillId="0" borderId="0" xfId="30" applyFont="1" applyBorder="1" applyAlignment="1">
      <alignment horizontal="center"/>
    </xf>
    <xf numFmtId="0" fontId="3" fillId="0" borderId="0" xfId="36" applyFont="1" applyFill="1" applyBorder="1" applyAlignment="1">
      <alignment horizontal="center"/>
    </xf>
    <xf numFmtId="0" fontId="22" fillId="0" borderId="0" xfId="1" applyFont="1" applyAlignment="1">
      <alignment horizontal="left" vertical="top" wrapText="1"/>
    </xf>
    <xf numFmtId="0" fontId="23" fillId="0" borderId="0" xfId="1"/>
    <xf numFmtId="0" fontId="3" fillId="0" borderId="8" xfId="31" applyFont="1" applyBorder="1" applyAlignment="1">
      <alignment horizontal="center"/>
    </xf>
    <xf numFmtId="0" fontId="3" fillId="0" borderId="0" xfId="31" applyFont="1" applyBorder="1" applyAlignment="1">
      <alignment horizontal="center"/>
    </xf>
    <xf numFmtId="0" fontId="3" fillId="0" borderId="9" xfId="31" applyFont="1" applyBorder="1" applyAlignment="1">
      <alignment horizontal="center"/>
    </xf>
    <xf numFmtId="0" fontId="3" fillId="0" borderId="0" xfId="0" applyFont="1" applyBorder="1" applyAlignment="1" applyProtection="1">
      <alignment horizontal="center"/>
    </xf>
    <xf numFmtId="0" fontId="15" fillId="0" borderId="8" xfId="0" applyFont="1" applyBorder="1" applyAlignment="1">
      <alignment horizontal="center"/>
    </xf>
    <xf numFmtId="0" fontId="3" fillId="0" borderId="12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/>
    </xf>
    <xf numFmtId="176" fontId="3" fillId="0" borderId="3" xfId="0" applyNumberFormat="1" applyFont="1" applyBorder="1" applyAlignment="1">
      <alignment horizontal="center" vertical="center"/>
    </xf>
    <xf numFmtId="176" fontId="3" fillId="0" borderId="9" xfId="0" applyNumberFormat="1" applyFont="1" applyBorder="1" applyAlignment="1">
      <alignment horizontal="center" vertical="center" wrapText="1"/>
    </xf>
    <xf numFmtId="168" fontId="3" fillId="0" borderId="4" xfId="0" applyNumberFormat="1" applyFont="1" applyBorder="1" applyAlignment="1">
      <alignment horizontal="center" vertical="center" wrapText="1"/>
    </xf>
    <xf numFmtId="168" fontId="3" fillId="0" borderId="11" xfId="0" applyNumberFormat="1" applyFont="1" applyBorder="1" applyAlignment="1">
      <alignment horizontal="center" vertical="center" wrapText="1"/>
    </xf>
    <xf numFmtId="168" fontId="3" fillId="0" borderId="5" xfId="0" applyNumberFormat="1" applyFont="1" applyBorder="1" applyAlignment="1">
      <alignment horizontal="center" vertical="center" wrapText="1"/>
    </xf>
    <xf numFmtId="168" fontId="3" fillId="0" borderId="6" xfId="0" applyNumberFormat="1" applyFont="1" applyBorder="1" applyAlignment="1">
      <alignment horizontal="center" vertical="center" wrapText="1"/>
    </xf>
    <xf numFmtId="168" fontId="3" fillId="0" borderId="12" xfId="0" applyNumberFormat="1" applyFont="1" applyBorder="1" applyAlignment="1">
      <alignment horizontal="center" vertical="center" wrapText="1"/>
    </xf>
    <xf numFmtId="168" fontId="3" fillId="0" borderId="7" xfId="0" applyNumberFormat="1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176" fontId="3" fillId="0" borderId="10" xfId="0" applyNumberFormat="1" applyFont="1" applyBorder="1" applyAlignment="1">
      <alignment horizontal="center" vertical="center" wrapText="1"/>
    </xf>
    <xf numFmtId="173" fontId="3" fillId="0" borderId="10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/>
    </xf>
    <xf numFmtId="0" fontId="3" fillId="0" borderId="9" xfId="30" applyFont="1" applyBorder="1" applyAlignment="1">
      <alignment horizontal="center"/>
    </xf>
    <xf numFmtId="0" fontId="3" fillId="0" borderId="0" xfId="30" applyFont="1" applyFill="1" applyAlignment="1">
      <alignment horizontal="center"/>
    </xf>
    <xf numFmtId="0" fontId="38" fillId="0" borderId="8" xfId="30" applyFont="1" applyBorder="1" applyAlignment="1">
      <alignment horizontal="center"/>
    </xf>
    <xf numFmtId="177" fontId="3" fillId="0" borderId="6" xfId="30" applyNumberFormat="1" applyFont="1" applyBorder="1" applyAlignment="1">
      <alignment horizontal="center" vertical="center" wrapText="1"/>
    </xf>
    <xf numFmtId="177" fontId="3" fillId="0" borderId="12" xfId="30" applyNumberFormat="1" applyFont="1" applyBorder="1" applyAlignment="1">
      <alignment horizontal="center" vertical="center" wrapText="1"/>
    </xf>
    <xf numFmtId="177" fontId="3" fillId="0" borderId="7" xfId="30" applyNumberFormat="1" applyFont="1" applyBorder="1" applyAlignment="1">
      <alignment horizontal="center" vertical="center" wrapText="1"/>
    </xf>
    <xf numFmtId="177" fontId="3" fillId="0" borderId="2" xfId="30" applyNumberFormat="1" applyFont="1" applyBorder="1" applyAlignment="1">
      <alignment horizontal="center" vertical="center"/>
    </xf>
    <xf numFmtId="177" fontId="3" fillId="0" borderId="10" xfId="30" applyNumberFormat="1" applyFont="1" applyBorder="1" applyAlignment="1">
      <alignment horizontal="center" vertical="center"/>
    </xf>
    <xf numFmtId="177" fontId="3" fillId="0" borderId="3" xfId="30" applyNumberFormat="1" applyFont="1" applyBorder="1" applyAlignment="1">
      <alignment horizontal="center" vertical="center"/>
    </xf>
    <xf numFmtId="177" fontId="3" fillId="0" borderId="4" xfId="30" applyNumberFormat="1" applyFont="1" applyBorder="1" applyAlignment="1">
      <alignment horizontal="center" vertical="center" wrapText="1"/>
    </xf>
    <xf numFmtId="177" fontId="3" fillId="0" borderId="5" xfId="30" applyNumberFormat="1" applyFont="1" applyBorder="1" applyAlignment="1">
      <alignment horizontal="center" vertical="center" wrapText="1"/>
    </xf>
    <xf numFmtId="177" fontId="3" fillId="0" borderId="9" xfId="30" applyNumberFormat="1" applyFont="1" applyBorder="1" applyAlignment="1">
      <alignment horizontal="center" vertical="center"/>
    </xf>
    <xf numFmtId="164" fontId="42" fillId="0" borderId="0" xfId="30" applyNumberFormat="1" applyFont="1" applyAlignment="1">
      <alignment horizontal="center"/>
    </xf>
    <xf numFmtId="177" fontId="4" fillId="0" borderId="8" xfId="30" applyNumberFormat="1" applyFont="1" applyBorder="1" applyAlignment="1">
      <alignment horizontal="left" vertical="center"/>
    </xf>
    <xf numFmtId="0" fontId="22" fillId="0" borderId="0" xfId="1" applyNumberFormat="1" applyFont="1" applyBorder="1" applyAlignment="1">
      <alignment horizontal="left" wrapText="1"/>
    </xf>
    <xf numFmtId="177" fontId="3" fillId="0" borderId="13" xfId="36" applyNumberFormat="1" applyFont="1" applyBorder="1" applyAlignment="1">
      <alignment horizontal="center" vertical="center"/>
    </xf>
    <xf numFmtId="177" fontId="3" fillId="0" borderId="14" xfId="36" applyNumberFormat="1" applyFont="1" applyBorder="1" applyAlignment="1">
      <alignment horizontal="center" vertical="center"/>
    </xf>
    <xf numFmtId="177" fontId="3" fillId="0" borderId="6" xfId="36" applyNumberFormat="1" applyFont="1" applyBorder="1" applyAlignment="1">
      <alignment horizontal="center" vertical="center" wrapText="1"/>
    </xf>
    <xf numFmtId="177" fontId="3" fillId="0" borderId="7" xfId="36" applyNumberFormat="1" applyFont="1" applyBorder="1" applyAlignment="1">
      <alignment horizontal="center" vertical="center" wrapText="1"/>
    </xf>
    <xf numFmtId="177" fontId="3" fillId="0" borderId="2" xfId="36" applyNumberFormat="1" applyFont="1" applyBorder="1" applyAlignment="1">
      <alignment horizontal="center" vertical="center"/>
    </xf>
    <xf numFmtId="177" fontId="3" fillId="0" borderId="10" xfId="36" applyNumberFormat="1" applyFont="1" applyBorder="1" applyAlignment="1">
      <alignment horizontal="center" vertical="center"/>
    </xf>
    <xf numFmtId="177" fontId="3" fillId="0" borderId="3" xfId="36" applyNumberFormat="1" applyFont="1" applyBorder="1" applyAlignment="1">
      <alignment horizontal="center" vertical="center"/>
    </xf>
    <xf numFmtId="177" fontId="3" fillId="0" borderId="4" xfId="36" applyNumberFormat="1" applyFont="1" applyBorder="1" applyAlignment="1">
      <alignment horizontal="center" vertical="center" wrapText="1"/>
    </xf>
    <xf numFmtId="177" fontId="3" fillId="0" borderId="5" xfId="36" applyNumberFormat="1" applyFont="1" applyBorder="1" applyAlignment="1">
      <alignment horizontal="center" vertical="center" wrapText="1"/>
    </xf>
    <xf numFmtId="0" fontId="4" fillId="0" borderId="8" xfId="30" applyFont="1" applyBorder="1" applyAlignment="1">
      <alignment horizontal="left" wrapText="1"/>
    </xf>
    <xf numFmtId="0" fontId="43" fillId="0" borderId="0" xfId="30" applyFont="1" applyBorder="1" applyAlignment="1">
      <alignment horizontal="left" wrapText="1"/>
    </xf>
  </cellXfs>
  <cellStyles count="38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8" xr:uid="{00000000-0005-0000-0000-000019000000}"/>
    <cellStyle name="Hyperlink_AfS_SB_S1bis3" xfId="27" xr:uid="{00000000-0005-0000-0000-00001B000000}"/>
    <cellStyle name="Link" xfId="1" builtinId="8"/>
    <cellStyle name="Standard" xfId="0" builtinId="0"/>
    <cellStyle name="Standard 2" xfId="30" xr:uid="{00000000-0005-0000-0000-00001D000000}"/>
    <cellStyle name="Standard 2 2" xfId="36" xr:uid="{00000000-0005-0000-0000-00001E000000}"/>
    <cellStyle name="Standard 3" xfId="35" xr:uid="{00000000-0005-0000-0000-00001F000000}"/>
    <cellStyle name="Standard_AIII1_j-03" xfId="32" xr:uid="{00000000-0005-0000-0000-000020000000}"/>
    <cellStyle name="Standard_ArbTab#bb_2Qu08" xfId="37" xr:uid="{14157144-0B07-4575-939B-7197B396D4BC}"/>
    <cellStyle name="Standard_SB_A1-1-A2-4_q04-07_BB-bau" xfId="33" xr:uid="{00000000-0005-0000-0000-000021000000}"/>
    <cellStyle name="Standard_Tab_04_bev_aj" xfId="31" xr:uid="{00000000-0005-0000-0000-000022000000}"/>
    <cellStyle name="Standard_Tabellen-NBB#2006-bau" xfId="34" xr:uid="{00000000-0005-0000-0000-000023000000}"/>
    <cellStyle name="Standard_Tabellen-WAN#0208" xfId="29" xr:uid="{00000000-0005-0000-0000-00002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22"/>
    </mc:Choice>
    <mc:Fallback>
      <c:style val="2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6260743121641983"/>
          <c:y val="4.8320701312664652E-2"/>
          <c:w val="0.69914804087742355"/>
          <c:h val="0.82170342394983442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Daten!$B$3</c:f>
              <c:strCache>
                <c:ptCount val="1"/>
                <c:pt idx="0">
                  <c:v>Zuzüge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cat>
            <c:strRef>
              <c:f>Daten!$A$4:$A$21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Daten!$B$4:$B$21</c:f>
              <c:numCache>
                <c:formatCode>General</c:formatCode>
                <c:ptCount val="18"/>
                <c:pt idx="0">
                  <c:v>2127</c:v>
                </c:pt>
                <c:pt idx="1">
                  <c:v>2769</c:v>
                </c:pt>
                <c:pt idx="2">
                  <c:v>1747</c:v>
                </c:pt>
                <c:pt idx="3">
                  <c:v>7317</c:v>
                </c:pt>
                <c:pt idx="4">
                  <c:v>6958</c:v>
                </c:pt>
                <c:pt idx="5">
                  <c:v>7749</c:v>
                </c:pt>
                <c:pt idx="6">
                  <c:v>3443</c:v>
                </c:pt>
                <c:pt idx="7">
                  <c:v>5832</c:v>
                </c:pt>
                <c:pt idx="8">
                  <c:v>5841</c:v>
                </c:pt>
                <c:pt idx="9">
                  <c:v>7389</c:v>
                </c:pt>
                <c:pt idx="10">
                  <c:v>2421</c:v>
                </c:pt>
                <c:pt idx="11">
                  <c:v>7775</c:v>
                </c:pt>
                <c:pt idx="12">
                  <c:v>2465</c:v>
                </c:pt>
                <c:pt idx="13">
                  <c:v>6651</c:v>
                </c:pt>
                <c:pt idx="14">
                  <c:v>2088</c:v>
                </c:pt>
                <c:pt idx="15">
                  <c:v>1870</c:v>
                </c:pt>
                <c:pt idx="16">
                  <c:v>6492</c:v>
                </c:pt>
                <c:pt idx="17">
                  <c:v>2426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C15-4FDA-999E-22A787825ACD}"/>
            </c:ext>
          </c:extLst>
        </c:ser>
        <c:ser>
          <c:idx val="2"/>
          <c:order val="1"/>
          <c:tx>
            <c:strRef>
              <c:f>Daten!$C$3</c:f>
              <c:strCache>
                <c:ptCount val="1"/>
                <c:pt idx="0">
                  <c:v>Fortzüge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cat>
            <c:strRef>
              <c:f>Daten!$A$4:$A$21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Daten!$C$4:$C$21</c:f>
              <c:numCache>
                <c:formatCode>General</c:formatCode>
                <c:ptCount val="18"/>
                <c:pt idx="0">
                  <c:v>1495</c:v>
                </c:pt>
                <c:pt idx="1">
                  <c:v>2492</c:v>
                </c:pt>
                <c:pt idx="2">
                  <c:v>1518</c:v>
                </c:pt>
                <c:pt idx="3">
                  <c:v>5453</c:v>
                </c:pt>
                <c:pt idx="4">
                  <c:v>4444</c:v>
                </c:pt>
                <c:pt idx="5">
                  <c:v>4137</c:v>
                </c:pt>
                <c:pt idx="6">
                  <c:v>2990</c:v>
                </c:pt>
                <c:pt idx="7">
                  <c:v>4008</c:v>
                </c:pt>
                <c:pt idx="8">
                  <c:v>3901</c:v>
                </c:pt>
                <c:pt idx="9">
                  <c:v>4815</c:v>
                </c:pt>
                <c:pt idx="10">
                  <c:v>2076</c:v>
                </c:pt>
                <c:pt idx="11">
                  <c:v>3618</c:v>
                </c:pt>
                <c:pt idx="12">
                  <c:v>1828</c:v>
                </c:pt>
                <c:pt idx="13">
                  <c:v>4864</c:v>
                </c:pt>
                <c:pt idx="14">
                  <c:v>1756</c:v>
                </c:pt>
                <c:pt idx="15">
                  <c:v>1744</c:v>
                </c:pt>
                <c:pt idx="16">
                  <c:v>4599</c:v>
                </c:pt>
                <c:pt idx="17">
                  <c:v>2273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C15-4FDA-999E-22A787825A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9"/>
        <c:axId val="234187392"/>
        <c:axId val="235398656"/>
      </c:barChart>
      <c:catAx>
        <c:axId val="23418739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254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/>
            </a:pPr>
            <a:endParaRPr lang="de-DE"/>
          </a:p>
        </c:txPr>
        <c:crossAx val="235398656"/>
        <c:crossesAt val="0"/>
        <c:auto val="1"/>
        <c:lblAlgn val="ctr"/>
        <c:lblOffset val="200"/>
        <c:noMultiLvlLbl val="0"/>
      </c:catAx>
      <c:valAx>
        <c:axId val="235398656"/>
        <c:scaling>
          <c:orientation val="minMax"/>
          <c:max val="8000"/>
        </c:scaling>
        <c:delete val="0"/>
        <c:axPos val="t"/>
        <c:majorGridlines/>
        <c:numFmt formatCode="General" sourceLinked="0"/>
        <c:majorTickMark val="none"/>
        <c:minorTickMark val="none"/>
        <c:tickLblPos val="high"/>
        <c:spPr>
          <a:ln>
            <a:noFill/>
          </a:ln>
        </c:spPr>
        <c:txPr>
          <a:bodyPr rot="0" vert="horz"/>
          <a:lstStyle/>
          <a:p>
            <a:pPr>
              <a:defRPr sz="800"/>
            </a:pPr>
            <a:endParaRPr lang="de-DE"/>
          </a:p>
        </c:txPr>
        <c:crossAx val="234187392"/>
        <c:crosses val="autoZero"/>
        <c:crossBetween val="between"/>
        <c:majorUnit val="1000"/>
        <c:minorUnit val="10"/>
      </c:valAx>
      <c:spPr>
        <a:noFill/>
        <a:ln w="12700">
          <a:noFill/>
        </a:ln>
      </c:spPr>
    </c:plotArea>
    <c:legend>
      <c:legendPos val="b"/>
      <c:layout>
        <c:manualLayout>
          <c:xMode val="edge"/>
          <c:yMode val="edge"/>
          <c:x val="0.70699439671604303"/>
          <c:y val="6.1925635949570575E-2"/>
          <c:w val="0.20399416201245632"/>
          <c:h val="7.5787029456856655E-2"/>
        </c:manualLayout>
      </c:layout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>
      <a:noFill/>
    </a:ln>
  </c:sp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56302452934124"/>
          <c:y val="2.8690662493479395E-2"/>
          <c:w val="0.75142218333819388"/>
          <c:h val="0.86409169511088113"/>
        </c:manualLayout>
      </c:layout>
      <c:barChart>
        <c:barDir val="bar"/>
        <c:grouping val="stacked"/>
        <c:varyColors val="0"/>
        <c:ser>
          <c:idx val="1"/>
          <c:order val="0"/>
          <c:tx>
            <c:strRef>
              <c:f>Daten!$C$25</c:f>
              <c:strCache>
                <c:ptCount val="1"/>
                <c:pt idx="0">
                  <c:v>Deutsche</c:v>
                </c:pt>
              </c:strCache>
            </c:strRef>
          </c:tx>
          <c:invertIfNegative val="0"/>
          <c:cat>
            <c:strRef>
              <c:f>Daten!$A$26:$A$43</c:f>
              <c:strCache>
                <c:ptCount val="18"/>
                <c:pt idx="0">
                  <c:v>Frankfurt (Oder) </c:v>
                </c:pt>
                <c:pt idx="1">
                  <c:v>Spree-Neiße </c:v>
                </c:pt>
                <c:pt idx="2">
                  <c:v>Cottbus </c:v>
                </c:pt>
                <c:pt idx="3">
                  <c:v>Uckermark </c:v>
                </c:pt>
                <c:pt idx="4">
                  <c:v>Prignitz </c:v>
                </c:pt>
                <c:pt idx="5">
                  <c:v>Elbe-Elster </c:v>
                </c:pt>
                <c:pt idx="6">
                  <c:v>Oberspreewald-Lausitz </c:v>
                </c:pt>
                <c:pt idx="7">
                  <c:v>Ostprignitz-Ruppin </c:v>
                </c:pt>
                <c:pt idx="8">
                  <c:v>Potsdam </c:v>
                </c:pt>
                <c:pt idx="9">
                  <c:v>Brandenburg an der Havel</c:v>
                </c:pt>
                <c:pt idx="10">
                  <c:v>Oder-Spree </c:v>
                </c:pt>
                <c:pt idx="11">
                  <c:v>Teltow-Fläming </c:v>
                </c:pt>
                <c:pt idx="12">
                  <c:v>Märkisch-Oderland </c:v>
                </c:pt>
                <c:pt idx="13">
                  <c:v>Havelland </c:v>
                </c:pt>
                <c:pt idx="14">
                  <c:v>Oberhavel </c:v>
                </c:pt>
                <c:pt idx="15">
                  <c:v>Potsdam-Mittelmark </c:v>
                </c:pt>
                <c:pt idx="16">
                  <c:v>Barnim </c:v>
                </c:pt>
                <c:pt idx="17">
                  <c:v>Dahme-Spreewald </c:v>
                </c:pt>
              </c:strCache>
            </c:strRef>
          </c:cat>
          <c:val>
            <c:numRef>
              <c:f>Daten!$C$26:$C$43</c:f>
              <c:numCache>
                <c:formatCode>General</c:formatCode>
                <c:ptCount val="18"/>
                <c:pt idx="0">
                  <c:v>-69</c:v>
                </c:pt>
                <c:pt idx="1">
                  <c:v>218</c:v>
                </c:pt>
                <c:pt idx="2">
                  <c:v>-62</c:v>
                </c:pt>
                <c:pt idx="3">
                  <c:v>366</c:v>
                </c:pt>
                <c:pt idx="4">
                  <c:v>443</c:v>
                </c:pt>
                <c:pt idx="5">
                  <c:v>328</c:v>
                </c:pt>
                <c:pt idx="6">
                  <c:v>332</c:v>
                </c:pt>
                <c:pt idx="7">
                  <c:v>591</c:v>
                </c:pt>
                <c:pt idx="8">
                  <c:v>-254</c:v>
                </c:pt>
                <c:pt idx="9">
                  <c:v>669</c:v>
                </c:pt>
                <c:pt idx="10">
                  <c:v>1116</c:v>
                </c:pt>
                <c:pt idx="11">
                  <c:v>1620</c:v>
                </c:pt>
                <c:pt idx="12">
                  <c:v>1688</c:v>
                </c:pt>
                <c:pt idx="13">
                  <c:v>1489</c:v>
                </c:pt>
                <c:pt idx="14">
                  <c:v>2017</c:v>
                </c:pt>
                <c:pt idx="15">
                  <c:v>2035</c:v>
                </c:pt>
                <c:pt idx="16">
                  <c:v>2318</c:v>
                </c:pt>
                <c:pt idx="17">
                  <c:v>2779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AB-4B56-B132-75C2EA0D5167}"/>
            </c:ext>
          </c:extLst>
        </c:ser>
        <c:ser>
          <c:idx val="2"/>
          <c:order val="1"/>
          <c:tx>
            <c:strRef>
              <c:f>Daten!$D$25</c:f>
              <c:strCache>
                <c:ptCount val="1"/>
                <c:pt idx="0">
                  <c:v>Ausländer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</c:spPr>
          <c:invertIfNegative val="0"/>
          <c:cat>
            <c:strRef>
              <c:f>Daten!$A$26:$A$43</c:f>
              <c:strCache>
                <c:ptCount val="18"/>
                <c:pt idx="0">
                  <c:v>Frankfurt (Oder) </c:v>
                </c:pt>
                <c:pt idx="1">
                  <c:v>Spree-Neiße </c:v>
                </c:pt>
                <c:pt idx="2">
                  <c:v>Cottbus </c:v>
                </c:pt>
                <c:pt idx="3">
                  <c:v>Uckermark </c:v>
                </c:pt>
                <c:pt idx="4">
                  <c:v>Prignitz </c:v>
                </c:pt>
                <c:pt idx="5">
                  <c:v>Elbe-Elster </c:v>
                </c:pt>
                <c:pt idx="6">
                  <c:v>Oberspreewald-Lausitz </c:v>
                </c:pt>
                <c:pt idx="7">
                  <c:v>Ostprignitz-Ruppin </c:v>
                </c:pt>
                <c:pt idx="8">
                  <c:v>Potsdam </c:v>
                </c:pt>
                <c:pt idx="9">
                  <c:v>Brandenburg an der Havel</c:v>
                </c:pt>
                <c:pt idx="10">
                  <c:v>Oder-Spree </c:v>
                </c:pt>
                <c:pt idx="11">
                  <c:v>Teltow-Fläming </c:v>
                </c:pt>
                <c:pt idx="12">
                  <c:v>Märkisch-Oderland </c:v>
                </c:pt>
                <c:pt idx="13">
                  <c:v>Havelland </c:v>
                </c:pt>
                <c:pt idx="14">
                  <c:v>Oberhavel </c:v>
                </c:pt>
                <c:pt idx="15">
                  <c:v>Potsdam-Mittelmark </c:v>
                </c:pt>
                <c:pt idx="16">
                  <c:v>Barnim </c:v>
                </c:pt>
                <c:pt idx="17">
                  <c:v>Dahme-Spreewald </c:v>
                </c:pt>
              </c:strCache>
            </c:strRef>
          </c:cat>
          <c:val>
            <c:numRef>
              <c:f>Daten!$D$26:$D$43</c:f>
              <c:numCache>
                <c:formatCode>General</c:formatCode>
                <c:ptCount val="18"/>
                <c:pt idx="0">
                  <c:v>298</c:v>
                </c:pt>
                <c:pt idx="1">
                  <c:v>86</c:v>
                </c:pt>
                <c:pt idx="2">
                  <c:v>455</c:v>
                </c:pt>
                <c:pt idx="3">
                  <c:v>33</c:v>
                </c:pt>
                <c:pt idx="4">
                  <c:v>39</c:v>
                </c:pt>
                <c:pt idx="5">
                  <c:v>180</c:v>
                </c:pt>
                <c:pt idx="6">
                  <c:v>195</c:v>
                </c:pt>
                <c:pt idx="7">
                  <c:v>388</c:v>
                </c:pt>
                <c:pt idx="8">
                  <c:v>1248</c:v>
                </c:pt>
                <c:pt idx="9">
                  <c:v>406</c:v>
                </c:pt>
                <c:pt idx="10">
                  <c:v>458</c:v>
                </c:pt>
                <c:pt idx="11">
                  <c:v>325</c:v>
                </c:pt>
                <c:pt idx="12">
                  <c:v>423</c:v>
                </c:pt>
                <c:pt idx="13">
                  <c:v>630</c:v>
                </c:pt>
                <c:pt idx="14">
                  <c:v>616</c:v>
                </c:pt>
                <c:pt idx="15">
                  <c:v>638</c:v>
                </c:pt>
                <c:pt idx="16">
                  <c:v>446</c:v>
                </c:pt>
                <c:pt idx="17">
                  <c:v>861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9AB-4B56-B132-75C2EA0D51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9"/>
        <c:overlap val="100"/>
        <c:axId val="154067328"/>
        <c:axId val="154068864"/>
      </c:barChart>
      <c:catAx>
        <c:axId val="154067328"/>
        <c:scaling>
          <c:orientation val="minMax"/>
        </c:scaling>
        <c:delete val="0"/>
        <c:axPos val="l"/>
        <c:numFmt formatCode="#\ ##0;\–\ #\ ##0;\–" sourceLinked="0"/>
        <c:majorTickMark val="none"/>
        <c:minorTickMark val="none"/>
        <c:tickLblPos val="low"/>
        <c:spPr>
          <a:ln w="25400" cmpd="sng">
            <a:solidFill>
              <a:schemeClr val="tx1"/>
            </a:solidFill>
          </a:ln>
        </c:spPr>
        <c:txPr>
          <a:bodyPr/>
          <a:lstStyle/>
          <a:p>
            <a:pPr>
              <a:defRPr sz="800" baseline="0">
                <a:latin typeface="Arial" panose="020B0604020202020204" pitchFamily="34" charset="0"/>
              </a:defRPr>
            </a:pPr>
            <a:endParaRPr lang="de-DE"/>
          </a:p>
        </c:txPr>
        <c:crossAx val="154068864"/>
        <c:crosses val="autoZero"/>
        <c:auto val="1"/>
        <c:lblAlgn val="ctr"/>
        <c:lblOffset val="200"/>
        <c:tickMarkSkip val="10"/>
        <c:noMultiLvlLbl val="0"/>
      </c:catAx>
      <c:valAx>
        <c:axId val="154068864"/>
        <c:scaling>
          <c:orientation val="minMax"/>
          <c:max val="4000"/>
          <c:min val="-1000"/>
        </c:scaling>
        <c:delete val="0"/>
        <c:axPos val="b"/>
        <c:majorGridlines/>
        <c:numFmt formatCode="#\ ##0;\–\ #\ ##0;\–" sourceLinked="0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800" baseline="0">
                <a:latin typeface="Arial" panose="020B0604020202020204" pitchFamily="34" charset="0"/>
              </a:defRPr>
            </a:pPr>
            <a:endParaRPr lang="de-DE"/>
          </a:p>
        </c:txPr>
        <c:crossAx val="154067328"/>
        <c:crosses val="autoZero"/>
        <c:crossBetween val="between"/>
        <c:majorUnit val="1000"/>
        <c:minorUnit val="100"/>
      </c:valAx>
    </c:plotArea>
    <c:legend>
      <c:legendPos val="b"/>
      <c:overlay val="0"/>
      <c:txPr>
        <a:bodyPr/>
        <a:lstStyle/>
        <a:p>
          <a:pPr>
            <a:defRPr sz="800" baseline="0">
              <a:latin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4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7620</xdr:colOff>
      <xdr:row>53</xdr:row>
      <xdr:rowOff>198120</xdr:rowOff>
    </xdr:from>
    <xdr:ext cx="486755" cy="176088"/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" y="902208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350520</xdr:colOff>
      <xdr:row>0</xdr:row>
      <xdr:rowOff>0</xdr:rowOff>
    </xdr:from>
    <xdr:to>
      <xdr:col>7</xdr:col>
      <xdr:colOff>60960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01540" y="0"/>
          <a:ext cx="13716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III 2 – j / 21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1</xdr:rowOff>
    </xdr:from>
    <xdr:to>
      <xdr:col>8</xdr:col>
      <xdr:colOff>647699</xdr:colOff>
      <xdr:row>47</xdr:row>
      <xdr:rowOff>19050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61951"/>
          <a:ext cx="5895974" cy="6019799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2</xdr:colOff>
      <xdr:row>49</xdr:row>
      <xdr:rowOff>76200</xdr:rowOff>
    </xdr:from>
    <xdr:to>
      <xdr:col>8</xdr:col>
      <xdr:colOff>571500</xdr:colOff>
      <xdr:row>76</xdr:row>
      <xdr:rowOff>57150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0.88441</cdr:x>
      <cdr:y>0.92953</cdr:y>
    </cdr:from>
    <cdr:to>
      <cdr:x>1</cdr:x>
      <cdr:y>0.9819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982538" y="3652464"/>
          <a:ext cx="651183" cy="2057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Anzahl</a:t>
          </a:r>
        </a:p>
        <a:p xmlns:a="http://schemas.openxmlformats.org/drawingml/2006/main">
          <a:endParaRPr lang="de-DE" sz="1100"/>
        </a:p>
        <a:p xmlns:a="http://schemas.openxmlformats.org/drawingml/2006/main">
          <a:endParaRPr lang="de-DE" sz="1100"/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8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9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9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8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Text 9">
          <a:extLst>
            <a:ext uri="{FF2B5EF4-FFF2-40B4-BE49-F238E27FC236}">
              <a16:creationId xmlns:a16="http://schemas.microsoft.com/office/drawing/2014/main" id="{00000000-0008-0000-0800-000006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id="{00000000-0008-0000-0800-000007000000}"/>
            </a:ext>
          </a:extLst>
        </xdr:cNvPr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68581</xdr:colOff>
      <xdr:row>31</xdr:row>
      <xdr:rowOff>30480</xdr:rowOff>
    </xdr:from>
    <xdr:to>
      <xdr:col>10</xdr:col>
      <xdr:colOff>68581</xdr:colOff>
      <xdr:row>60</xdr:row>
      <xdr:rowOff>68579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1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0.25031</cdr:x>
      <cdr:y>0.37833</cdr:y>
    </cdr:from>
    <cdr:to>
      <cdr:x>0.43587</cdr:x>
      <cdr:y>0.47148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531620" y="1516380"/>
          <a:ext cx="1135380" cy="3733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0.76339</cdr:x>
      <cdr:y>0.52471</cdr:y>
    </cdr:from>
    <cdr:to>
      <cdr:x>0.93773</cdr:x>
      <cdr:y>0.58745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4671060" y="2103120"/>
          <a:ext cx="1066800" cy="2514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0.75716</cdr:x>
      <cdr:y>0.53422</cdr:y>
    </cdr:from>
    <cdr:to>
      <cdr:x>0.91656</cdr:x>
      <cdr:y>0.58745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4632960" y="2141220"/>
          <a:ext cx="975360" cy="2133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0.74471</cdr:x>
      <cdr:y>0.52091</cdr:y>
    </cdr:from>
    <cdr:to>
      <cdr:x>0.93151</cdr:x>
      <cdr:y>0.60076</cdr:y>
    </cdr:to>
    <cdr:sp macro="" textlink="">
      <cdr:nvSpPr>
        <cdr:cNvPr id="5" name="Textfeld 4"/>
        <cdr:cNvSpPr txBox="1"/>
      </cdr:nvSpPr>
      <cdr:spPr>
        <a:xfrm xmlns:a="http://schemas.openxmlformats.org/drawingml/2006/main">
          <a:off x="4556760" y="2087880"/>
          <a:ext cx="1143000" cy="3200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0.24818</cdr:x>
      <cdr:y>0.58569</cdr:y>
    </cdr:from>
    <cdr:to>
      <cdr:x>0.36016</cdr:x>
      <cdr:y>0.65639</cdr:y>
    </cdr:to>
    <cdr:sp macro="" textlink="">
      <cdr:nvSpPr>
        <cdr:cNvPr id="6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42922" y="2610832"/>
          <a:ext cx="651058" cy="31516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Fortzugs-</a:t>
          </a:r>
        </a:p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überschuss</a:t>
          </a:r>
        </a:p>
      </cdr:txBody>
    </cdr:sp>
  </cdr:relSizeAnchor>
  <cdr:relSizeAnchor xmlns:cdr="http://schemas.openxmlformats.org/drawingml/2006/chartDrawing">
    <cdr:from>
      <cdr:x>0.6856</cdr:x>
      <cdr:y>0.57607</cdr:y>
    </cdr:from>
    <cdr:to>
      <cdr:x>0.80472</cdr:x>
      <cdr:y>0.65812</cdr:y>
    </cdr:to>
    <cdr:sp macro="" textlink="">
      <cdr:nvSpPr>
        <cdr:cNvPr id="7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6120" y="2567946"/>
          <a:ext cx="692559" cy="36575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Zuzugs-</a:t>
          </a:r>
        </a:p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überschuss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1965960</xdr:colOff>
          <xdr:row>38</xdr:row>
          <xdr:rowOff>99060</xdr:rowOff>
        </xdr:to>
        <xdr:sp macro="" textlink="">
          <xdr:nvSpPr>
            <xdr:cNvPr id="28675" name="Object 3" hidden="1">
              <a:extLst>
                <a:ext uri="{63B3BB69-23CF-44E3-9099-C40C66FF867C}">
                  <a14:compatExt spid="_x0000_s28675"/>
                </a:ext>
                <a:ext uri="{FF2B5EF4-FFF2-40B4-BE49-F238E27FC236}">
                  <a16:creationId xmlns:a16="http://schemas.microsoft.com/office/drawing/2014/main" id="{00000000-0008-0000-1100-0000037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711_2022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16384" width="11.5546875" style="4"/>
  </cols>
  <sheetData>
    <row r="1" spans="1:4" ht="60" customHeight="1" x14ac:dyDescent="0.25">
      <c r="A1"/>
      <c r="D1" s="293" t="s">
        <v>63</v>
      </c>
    </row>
    <row r="2" spans="1:4" ht="40.200000000000003" customHeight="1" x14ac:dyDescent="0.55000000000000004">
      <c r="B2" s="5" t="s">
        <v>10</v>
      </c>
      <c r="D2" s="294"/>
    </row>
    <row r="3" spans="1:4" ht="34.799999999999997" x14ac:dyDescent="0.55000000000000004">
      <c r="B3" s="5" t="s">
        <v>11</v>
      </c>
      <c r="D3" s="294"/>
    </row>
    <row r="4" spans="1:4" ht="6.6" customHeight="1" x14ac:dyDescent="0.25">
      <c r="D4" s="294"/>
    </row>
    <row r="5" spans="1:4" ht="20.399999999999999" x14ac:dyDescent="0.35">
      <c r="C5" s="12" t="s">
        <v>308</v>
      </c>
      <c r="D5" s="294"/>
    </row>
    <row r="6" spans="1:4" s="125" customFormat="1" ht="34.950000000000003" customHeight="1" x14ac:dyDescent="0.2">
      <c r="D6" s="294"/>
    </row>
    <row r="7" spans="1:4" ht="84" customHeight="1" x14ac:dyDescent="0.25">
      <c r="C7" s="13" t="s">
        <v>307</v>
      </c>
      <c r="D7" s="294"/>
    </row>
    <row r="8" spans="1:4" x14ac:dyDescent="0.25">
      <c r="D8" s="294"/>
    </row>
    <row r="9" spans="1:4" ht="15" x14ac:dyDescent="0.25">
      <c r="C9" s="8"/>
      <c r="D9" s="294"/>
    </row>
    <row r="10" spans="1:4" ht="7.2" customHeight="1" x14ac:dyDescent="0.25">
      <c r="D10" s="294"/>
    </row>
    <row r="11" spans="1:4" ht="15" x14ac:dyDescent="0.25">
      <c r="C11" s="8"/>
      <c r="D11" s="294"/>
    </row>
    <row r="12" spans="1:4" ht="66" customHeight="1" x14ac:dyDescent="0.25">
      <c r="C12" s="126"/>
    </row>
    <row r="13" spans="1:4" ht="36" customHeight="1" x14ac:dyDescent="0.25">
      <c r="C13" s="12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ageMargins left="0.59055118110236227" right="0.19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53"/>
  <sheetViews>
    <sheetView zoomScaleNormal="100" workbookViewId="0">
      <pane ySplit="4" topLeftCell="A5" activePane="bottomLeft" state="frozen"/>
      <selection activeCell="C5" sqref="C5:C6"/>
      <selection pane="bottomLeft" activeCell="A5" sqref="A5:I5"/>
    </sheetView>
  </sheetViews>
  <sheetFormatPr baseColWidth="10" defaultColWidth="11.5546875" defaultRowHeight="13.2" x14ac:dyDescent="0.25"/>
  <cols>
    <col min="1" max="3" width="4.33203125" style="152" customWidth="1"/>
    <col min="4" max="6" width="9.6640625" style="152" customWidth="1"/>
    <col min="7" max="7" width="9.33203125" style="152" customWidth="1"/>
    <col min="8" max="8" width="9.6640625" style="152" customWidth="1"/>
    <col min="9" max="9" width="9.33203125" style="152" customWidth="1"/>
    <col min="10" max="16384" width="11.5546875" style="120"/>
  </cols>
  <sheetData>
    <row r="1" spans="1:11" s="143" customFormat="1" ht="24" customHeight="1" x14ac:dyDescent="0.25">
      <c r="A1" s="349" t="s">
        <v>412</v>
      </c>
      <c r="B1" s="349"/>
      <c r="C1" s="349"/>
      <c r="D1" s="349"/>
      <c r="E1" s="349"/>
      <c r="F1" s="349"/>
      <c r="G1" s="349"/>
      <c r="H1" s="349"/>
      <c r="I1" s="349"/>
      <c r="J1" s="142"/>
      <c r="K1" s="142"/>
    </row>
    <row r="2" spans="1:11" ht="12" customHeight="1" x14ac:dyDescent="0.25">
      <c r="A2" s="358"/>
      <c r="B2" s="358"/>
      <c r="C2" s="358"/>
      <c r="D2" s="358"/>
      <c r="E2" s="358"/>
      <c r="F2" s="358"/>
      <c r="G2" s="358"/>
      <c r="H2" s="358"/>
      <c r="I2" s="358"/>
    </row>
    <row r="3" spans="1:11" s="143" customFormat="1" ht="22.2" customHeight="1" x14ac:dyDescent="0.2">
      <c r="A3" s="350" t="s">
        <v>410</v>
      </c>
      <c r="B3" s="350"/>
      <c r="C3" s="351"/>
      <c r="D3" s="354" t="s">
        <v>7</v>
      </c>
      <c r="E3" s="355"/>
      <c r="F3" s="354" t="s">
        <v>9</v>
      </c>
      <c r="G3" s="355"/>
      <c r="H3" s="356" t="s">
        <v>108</v>
      </c>
      <c r="I3" s="357"/>
      <c r="J3" s="153"/>
    </row>
    <row r="4" spans="1:11" s="144" customFormat="1" ht="40.049999999999997" customHeight="1" x14ac:dyDescent="0.2">
      <c r="A4" s="352"/>
      <c r="B4" s="352"/>
      <c r="C4" s="353"/>
      <c r="D4" s="265" t="s">
        <v>0</v>
      </c>
      <c r="E4" s="266" t="s">
        <v>411</v>
      </c>
      <c r="F4" s="265" t="s">
        <v>0</v>
      </c>
      <c r="G4" s="266" t="s">
        <v>411</v>
      </c>
      <c r="H4" s="265" t="s">
        <v>0</v>
      </c>
      <c r="I4" s="267" t="s">
        <v>411</v>
      </c>
      <c r="J4" s="203"/>
    </row>
    <row r="5" spans="1:11" s="143" customFormat="1" ht="12" customHeight="1" x14ac:dyDescent="0.2">
      <c r="A5" s="341"/>
      <c r="B5" s="341"/>
      <c r="C5" s="341"/>
      <c r="D5" s="341"/>
      <c r="E5" s="341"/>
      <c r="F5" s="341"/>
      <c r="G5" s="341"/>
      <c r="H5" s="341"/>
      <c r="I5" s="341"/>
    </row>
    <row r="6" spans="1:11" s="143" customFormat="1" ht="12" customHeight="1" x14ac:dyDescent="0.2">
      <c r="A6" s="249"/>
      <c r="B6" s="249"/>
      <c r="C6" s="249"/>
      <c r="D6" s="343" t="s">
        <v>404</v>
      </c>
      <c r="E6" s="343"/>
      <c r="F6" s="343"/>
      <c r="G6" s="343"/>
      <c r="H6" s="343"/>
      <c r="I6" s="343"/>
    </row>
    <row r="7" spans="1:11" s="143" customFormat="1" ht="12" customHeight="1" x14ac:dyDescent="0.2">
      <c r="A7" s="250"/>
      <c r="B7" s="250"/>
      <c r="C7" s="250"/>
      <c r="D7" s="344" t="s">
        <v>6</v>
      </c>
      <c r="E7" s="344"/>
      <c r="F7" s="344"/>
      <c r="G7" s="344"/>
      <c r="H7" s="344"/>
      <c r="I7" s="344"/>
    </row>
    <row r="8" spans="1:11" s="143" customFormat="1" ht="12" customHeight="1" x14ac:dyDescent="0.2">
      <c r="A8" s="345" t="s">
        <v>0</v>
      </c>
      <c r="B8" s="345"/>
      <c r="C8" s="345"/>
      <c r="D8" s="251">
        <f>SUM(D15,D22)</f>
        <v>83360</v>
      </c>
      <c r="E8" s="251">
        <f t="shared" ref="E8:I8" si="0">SUM(E15,E22)</f>
        <v>27536</v>
      </c>
      <c r="F8" s="251">
        <f t="shared" si="0"/>
        <v>58011</v>
      </c>
      <c r="G8" s="251">
        <f t="shared" si="0"/>
        <v>19811</v>
      </c>
      <c r="H8" s="251">
        <f t="shared" si="0"/>
        <v>25349</v>
      </c>
      <c r="I8" s="251">
        <f t="shared" si="0"/>
        <v>7725</v>
      </c>
    </row>
    <row r="9" spans="1:11" s="143" customFormat="1" ht="12" customHeight="1" x14ac:dyDescent="0.2">
      <c r="A9" s="346" t="s">
        <v>152</v>
      </c>
      <c r="B9" s="346"/>
      <c r="C9" s="346"/>
      <c r="D9" s="251">
        <f t="shared" ref="D9:I12" si="1">SUM(D16,D23)</f>
        <v>56307</v>
      </c>
      <c r="E9" s="251">
        <f t="shared" si="1"/>
        <v>21549</v>
      </c>
      <c r="F9" s="251">
        <f t="shared" si="1"/>
        <v>40839</v>
      </c>
      <c r="G9" s="251">
        <f t="shared" si="1"/>
        <v>14847</v>
      </c>
      <c r="H9" s="251">
        <f t="shared" si="1"/>
        <v>15468</v>
      </c>
      <c r="I9" s="251">
        <f t="shared" si="1"/>
        <v>6702</v>
      </c>
    </row>
    <row r="10" spans="1:11" s="143" customFormat="1" ht="12" customHeight="1" x14ac:dyDescent="0.2">
      <c r="A10" s="346" t="s">
        <v>254</v>
      </c>
      <c r="B10" s="346"/>
      <c r="C10" s="346"/>
      <c r="D10" s="251">
        <f t="shared" si="1"/>
        <v>19811</v>
      </c>
      <c r="E10" s="251">
        <f t="shared" si="1"/>
        <v>5114</v>
      </c>
      <c r="F10" s="251">
        <f t="shared" si="1"/>
        <v>11743</v>
      </c>
      <c r="G10" s="251">
        <f t="shared" si="1"/>
        <v>4246</v>
      </c>
      <c r="H10" s="251">
        <f t="shared" si="1"/>
        <v>8068</v>
      </c>
      <c r="I10" s="251">
        <f t="shared" si="1"/>
        <v>868</v>
      </c>
    </row>
    <row r="11" spans="1:11" s="143" customFormat="1" ht="12" customHeight="1" x14ac:dyDescent="0.2">
      <c r="A11" s="346" t="s">
        <v>255</v>
      </c>
      <c r="B11" s="346"/>
      <c r="C11" s="346"/>
      <c r="D11" s="251">
        <f t="shared" si="1"/>
        <v>2322</v>
      </c>
      <c r="E11" s="251">
        <f t="shared" si="1"/>
        <v>141</v>
      </c>
      <c r="F11" s="251">
        <f t="shared" si="1"/>
        <v>1834</v>
      </c>
      <c r="G11" s="251">
        <f t="shared" si="1"/>
        <v>132</v>
      </c>
      <c r="H11" s="251">
        <f t="shared" si="1"/>
        <v>488</v>
      </c>
      <c r="I11" s="251">
        <f t="shared" si="1"/>
        <v>9</v>
      </c>
    </row>
    <row r="12" spans="1:11" s="143" customFormat="1" ht="12" customHeight="1" x14ac:dyDescent="0.2">
      <c r="A12" s="346" t="s">
        <v>257</v>
      </c>
      <c r="B12" s="346"/>
      <c r="C12" s="346"/>
      <c r="D12" s="251">
        <f t="shared" si="1"/>
        <v>4920</v>
      </c>
      <c r="E12" s="251">
        <f t="shared" si="1"/>
        <v>732</v>
      </c>
      <c r="F12" s="251">
        <f t="shared" si="1"/>
        <v>3595</v>
      </c>
      <c r="G12" s="251">
        <f t="shared" si="1"/>
        <v>586</v>
      </c>
      <c r="H12" s="251">
        <f t="shared" si="1"/>
        <v>1325</v>
      </c>
      <c r="I12" s="251">
        <f t="shared" si="1"/>
        <v>146</v>
      </c>
    </row>
    <row r="13" spans="1:11" s="143" customFormat="1" ht="12" customHeight="1" x14ac:dyDescent="0.2">
      <c r="A13" s="345"/>
      <c r="B13" s="345"/>
      <c r="C13" s="345"/>
      <c r="D13" s="252"/>
      <c r="E13" s="252"/>
      <c r="F13" s="252"/>
      <c r="G13" s="252"/>
      <c r="H13" s="252"/>
      <c r="I13" s="252"/>
    </row>
    <row r="14" spans="1:11" s="143" customFormat="1" ht="12" customHeight="1" x14ac:dyDescent="0.2">
      <c r="A14" s="253"/>
      <c r="B14" s="253"/>
      <c r="C14" s="253"/>
      <c r="D14" s="347" t="s">
        <v>405</v>
      </c>
      <c r="E14" s="347"/>
      <c r="F14" s="347"/>
      <c r="G14" s="347"/>
      <c r="H14" s="347"/>
      <c r="I14" s="347"/>
    </row>
    <row r="15" spans="1:11" s="143" customFormat="1" ht="12" customHeight="1" x14ac:dyDescent="0.2">
      <c r="A15" s="346" t="s">
        <v>406</v>
      </c>
      <c r="B15" s="346"/>
      <c r="C15" s="346"/>
      <c r="D15" s="251">
        <f t="shared" ref="D15:I15" si="2">SUM(D16,D17,D18,D19)</f>
        <v>44548</v>
      </c>
      <c r="E15" s="251">
        <f t="shared" si="2"/>
        <v>16242</v>
      </c>
      <c r="F15" s="251">
        <f t="shared" si="2"/>
        <v>32377</v>
      </c>
      <c r="G15" s="251">
        <f t="shared" si="2"/>
        <v>12854</v>
      </c>
      <c r="H15" s="251">
        <f t="shared" si="2"/>
        <v>12171</v>
      </c>
      <c r="I15" s="251">
        <f t="shared" si="2"/>
        <v>3388</v>
      </c>
    </row>
    <row r="16" spans="1:11" s="143" customFormat="1" ht="12" customHeight="1" x14ac:dyDescent="0.2">
      <c r="A16" s="348" t="s">
        <v>152</v>
      </c>
      <c r="B16" s="348"/>
      <c r="C16" s="348"/>
      <c r="D16" s="251">
        <v>31461</v>
      </c>
      <c r="E16" s="251">
        <v>13144</v>
      </c>
      <c r="F16" s="251">
        <v>23683</v>
      </c>
      <c r="G16" s="251">
        <v>9906</v>
      </c>
      <c r="H16" s="251">
        <f t="shared" ref="H16:I19" si="3">D16-F16</f>
        <v>7778</v>
      </c>
      <c r="I16" s="251">
        <f t="shared" si="3"/>
        <v>3238</v>
      </c>
    </row>
    <row r="17" spans="1:9" s="143" customFormat="1" ht="12" customHeight="1" x14ac:dyDescent="0.2">
      <c r="A17" s="348" t="s">
        <v>254</v>
      </c>
      <c r="B17" s="348"/>
      <c r="C17" s="348"/>
      <c r="D17" s="251">
        <v>10259</v>
      </c>
      <c r="E17" s="251">
        <v>2702</v>
      </c>
      <c r="F17" s="251">
        <v>6472</v>
      </c>
      <c r="G17" s="251">
        <v>2586</v>
      </c>
      <c r="H17" s="251">
        <f t="shared" si="3"/>
        <v>3787</v>
      </c>
      <c r="I17" s="251">
        <f t="shared" si="3"/>
        <v>116</v>
      </c>
    </row>
    <row r="18" spans="1:9" s="143" customFormat="1" ht="12" customHeight="1" x14ac:dyDescent="0.2">
      <c r="A18" s="348" t="s">
        <v>255</v>
      </c>
      <c r="B18" s="348"/>
      <c r="C18" s="348"/>
      <c r="D18" s="251">
        <v>518</v>
      </c>
      <c r="E18" s="251">
        <v>35</v>
      </c>
      <c r="F18" s="251">
        <v>384</v>
      </c>
      <c r="G18" s="251">
        <v>23</v>
      </c>
      <c r="H18" s="251">
        <f t="shared" si="3"/>
        <v>134</v>
      </c>
      <c r="I18" s="251">
        <f t="shared" si="3"/>
        <v>12</v>
      </c>
    </row>
    <row r="19" spans="1:9" s="143" customFormat="1" ht="12" customHeight="1" x14ac:dyDescent="0.2">
      <c r="A19" s="348" t="s">
        <v>257</v>
      </c>
      <c r="B19" s="348"/>
      <c r="C19" s="348"/>
      <c r="D19" s="251">
        <v>2310</v>
      </c>
      <c r="E19" s="251">
        <v>361</v>
      </c>
      <c r="F19" s="251">
        <v>1838</v>
      </c>
      <c r="G19" s="251">
        <v>339</v>
      </c>
      <c r="H19" s="251">
        <f t="shared" si="3"/>
        <v>472</v>
      </c>
      <c r="I19" s="251">
        <f t="shared" si="3"/>
        <v>22</v>
      </c>
    </row>
    <row r="20" spans="1:9" s="143" customFormat="1" ht="12" customHeight="1" x14ac:dyDescent="0.2">
      <c r="A20" s="254"/>
      <c r="B20" s="254"/>
      <c r="C20" s="254"/>
      <c r="D20" s="255"/>
      <c r="E20" s="255"/>
      <c r="F20" s="255"/>
      <c r="G20" s="255"/>
      <c r="H20" s="255"/>
      <c r="I20" s="255"/>
    </row>
    <row r="21" spans="1:9" s="143" customFormat="1" ht="12" customHeight="1" x14ac:dyDescent="0.2">
      <c r="A21" s="254"/>
      <c r="B21" s="254"/>
      <c r="C21" s="254"/>
      <c r="D21" s="347" t="s">
        <v>407</v>
      </c>
      <c r="E21" s="347"/>
      <c r="F21" s="347"/>
      <c r="G21" s="347"/>
      <c r="H21" s="347"/>
      <c r="I21" s="347"/>
    </row>
    <row r="22" spans="1:9" s="143" customFormat="1" ht="12" customHeight="1" x14ac:dyDescent="0.2">
      <c r="A22" s="346" t="s">
        <v>406</v>
      </c>
      <c r="B22" s="346"/>
      <c r="C22" s="346"/>
      <c r="D22" s="251">
        <f t="shared" ref="D22:I22" si="4">SUM(D23,D24,D25,D26)</f>
        <v>38812</v>
      </c>
      <c r="E22" s="251">
        <f t="shared" si="4"/>
        <v>11294</v>
      </c>
      <c r="F22" s="251">
        <f t="shared" si="4"/>
        <v>25634</v>
      </c>
      <c r="G22" s="251">
        <f t="shared" si="4"/>
        <v>6957</v>
      </c>
      <c r="H22" s="251">
        <f t="shared" si="4"/>
        <v>13178</v>
      </c>
      <c r="I22" s="251">
        <f t="shared" si="4"/>
        <v>4337</v>
      </c>
    </row>
    <row r="23" spans="1:9" s="143" customFormat="1" ht="12" customHeight="1" x14ac:dyDescent="0.2">
      <c r="A23" s="348" t="s">
        <v>254</v>
      </c>
      <c r="B23" s="348"/>
      <c r="C23" s="348"/>
      <c r="D23" s="251">
        <v>24846</v>
      </c>
      <c r="E23" s="251">
        <v>8405</v>
      </c>
      <c r="F23" s="251">
        <v>17156</v>
      </c>
      <c r="G23" s="251">
        <v>4941</v>
      </c>
      <c r="H23" s="251">
        <f t="shared" ref="H23:I26" si="5">D23-F23</f>
        <v>7690</v>
      </c>
      <c r="I23" s="251">
        <f t="shared" si="5"/>
        <v>3464</v>
      </c>
    </row>
    <row r="24" spans="1:9" s="143" customFormat="1" ht="12" customHeight="1" x14ac:dyDescent="0.2">
      <c r="A24" s="348" t="s">
        <v>255</v>
      </c>
      <c r="B24" s="348"/>
      <c r="C24" s="348"/>
      <c r="D24" s="251">
        <v>9552</v>
      </c>
      <c r="E24" s="251">
        <v>2412</v>
      </c>
      <c r="F24" s="251">
        <v>5271</v>
      </c>
      <c r="G24" s="251">
        <v>1660</v>
      </c>
      <c r="H24" s="251">
        <f t="shared" si="5"/>
        <v>4281</v>
      </c>
      <c r="I24" s="251">
        <f t="shared" si="5"/>
        <v>752</v>
      </c>
    </row>
    <row r="25" spans="1:9" s="143" customFormat="1" ht="12" customHeight="1" x14ac:dyDescent="0.2">
      <c r="A25" s="348" t="s">
        <v>257</v>
      </c>
      <c r="B25" s="348"/>
      <c r="C25" s="348"/>
      <c r="D25" s="251">
        <v>1804</v>
      </c>
      <c r="E25" s="251">
        <v>106</v>
      </c>
      <c r="F25" s="251">
        <v>1450</v>
      </c>
      <c r="G25" s="251">
        <v>109</v>
      </c>
      <c r="H25" s="251">
        <f t="shared" si="5"/>
        <v>354</v>
      </c>
      <c r="I25" s="251">
        <f t="shared" si="5"/>
        <v>-3</v>
      </c>
    </row>
    <row r="26" spans="1:9" s="143" customFormat="1" ht="12" customHeight="1" x14ac:dyDescent="0.2">
      <c r="A26" s="348" t="s">
        <v>408</v>
      </c>
      <c r="B26" s="348"/>
      <c r="C26" s="348"/>
      <c r="D26" s="251">
        <v>2610</v>
      </c>
      <c r="E26" s="251">
        <v>371</v>
      </c>
      <c r="F26" s="251">
        <v>1757</v>
      </c>
      <c r="G26" s="251">
        <v>247</v>
      </c>
      <c r="H26" s="251">
        <f t="shared" si="5"/>
        <v>853</v>
      </c>
      <c r="I26" s="251">
        <f t="shared" si="5"/>
        <v>124</v>
      </c>
    </row>
    <row r="27" spans="1:9" s="143" customFormat="1" ht="12" customHeight="1" x14ac:dyDescent="0.2">
      <c r="A27" s="250"/>
      <c r="B27" s="250"/>
      <c r="C27" s="250"/>
      <c r="D27" s="251"/>
      <c r="E27" s="251"/>
      <c r="F27" s="251"/>
      <c r="G27" s="251"/>
      <c r="H27" s="251"/>
      <c r="I27" s="251"/>
    </row>
    <row r="28" spans="1:9" s="143" customFormat="1" ht="12" customHeight="1" x14ac:dyDescent="0.2">
      <c r="A28" s="256"/>
      <c r="B28" s="256"/>
      <c r="C28" s="256"/>
      <c r="D28" s="343" t="s">
        <v>409</v>
      </c>
      <c r="E28" s="343"/>
      <c r="F28" s="343"/>
      <c r="G28" s="343"/>
      <c r="H28" s="343"/>
      <c r="I28" s="343"/>
    </row>
    <row r="29" spans="1:9" s="143" customFormat="1" ht="12" customHeight="1" x14ac:dyDescent="0.2">
      <c r="A29" s="145"/>
      <c r="B29" s="145"/>
      <c r="C29" s="145"/>
      <c r="D29" s="361" t="s">
        <v>6</v>
      </c>
      <c r="E29" s="361"/>
      <c r="F29" s="361"/>
      <c r="G29" s="361"/>
      <c r="H29" s="361"/>
      <c r="I29" s="361"/>
    </row>
    <row r="30" spans="1:9" s="143" customFormat="1" ht="12" customHeight="1" x14ac:dyDescent="0.2">
      <c r="A30" s="342" t="s">
        <v>8</v>
      </c>
      <c r="B30" s="342"/>
      <c r="C30" s="146">
        <v>6</v>
      </c>
      <c r="D30" s="147">
        <v>6863</v>
      </c>
      <c r="E30" s="147">
        <v>1543</v>
      </c>
      <c r="F30" s="147">
        <v>2974</v>
      </c>
      <c r="G30" s="147">
        <v>1013</v>
      </c>
      <c r="H30" s="147">
        <v>3889</v>
      </c>
      <c r="I30" s="147">
        <v>530</v>
      </c>
    </row>
    <row r="31" spans="1:9" s="143" customFormat="1" ht="12" customHeight="1" x14ac:dyDescent="0.2">
      <c r="A31" s="146">
        <v>6</v>
      </c>
      <c r="B31" s="148" t="s">
        <v>1</v>
      </c>
      <c r="C31" s="146">
        <v>18</v>
      </c>
      <c r="D31" s="147">
        <v>8153</v>
      </c>
      <c r="E31" s="147">
        <v>3004</v>
      </c>
      <c r="F31" s="147">
        <v>4506</v>
      </c>
      <c r="G31" s="147">
        <v>1691</v>
      </c>
      <c r="H31" s="147">
        <v>3647</v>
      </c>
      <c r="I31" s="147">
        <v>1313</v>
      </c>
    </row>
    <row r="32" spans="1:9" ht="12" customHeight="1" x14ac:dyDescent="0.25">
      <c r="A32" s="146">
        <v>18</v>
      </c>
      <c r="B32" s="148" t="s">
        <v>1</v>
      </c>
      <c r="C32" s="146">
        <v>30</v>
      </c>
      <c r="D32" s="147">
        <v>22551</v>
      </c>
      <c r="E32" s="147">
        <v>10026</v>
      </c>
      <c r="F32" s="147">
        <v>21109</v>
      </c>
      <c r="G32" s="147">
        <v>6879</v>
      </c>
      <c r="H32" s="147">
        <v>1442</v>
      </c>
      <c r="I32" s="147">
        <v>3147</v>
      </c>
    </row>
    <row r="33" spans="1:9" s="143" customFormat="1" ht="12" customHeight="1" x14ac:dyDescent="0.2">
      <c r="A33" s="146">
        <v>30</v>
      </c>
      <c r="B33" s="148" t="s">
        <v>1</v>
      </c>
      <c r="C33" s="146">
        <v>45</v>
      </c>
      <c r="D33" s="147">
        <v>27251</v>
      </c>
      <c r="E33" s="147">
        <v>8912</v>
      </c>
      <c r="F33" s="147">
        <v>15845</v>
      </c>
      <c r="G33" s="147">
        <v>6918</v>
      </c>
      <c r="H33" s="147">
        <v>11406</v>
      </c>
      <c r="I33" s="147">
        <v>1994</v>
      </c>
    </row>
    <row r="34" spans="1:9" s="143" customFormat="1" ht="12" customHeight="1" x14ac:dyDescent="0.2">
      <c r="A34" s="146">
        <v>45</v>
      </c>
      <c r="B34" s="148" t="s">
        <v>1</v>
      </c>
      <c r="C34" s="146">
        <v>65</v>
      </c>
      <c r="D34" s="147">
        <v>12905</v>
      </c>
      <c r="E34" s="147">
        <v>3690</v>
      </c>
      <c r="F34" s="147">
        <v>9192</v>
      </c>
      <c r="G34" s="147">
        <v>3008</v>
      </c>
      <c r="H34" s="147">
        <v>3713</v>
      </c>
      <c r="I34" s="147">
        <v>682</v>
      </c>
    </row>
    <row r="35" spans="1:9" s="143" customFormat="1" ht="12" customHeight="1" x14ac:dyDescent="0.2">
      <c r="A35" s="146">
        <v>65</v>
      </c>
      <c r="B35" s="149" t="s">
        <v>109</v>
      </c>
      <c r="C35" s="150"/>
      <c r="D35" s="147">
        <v>5637</v>
      </c>
      <c r="E35" s="147">
        <v>361</v>
      </c>
      <c r="F35" s="147">
        <v>4385</v>
      </c>
      <c r="G35" s="147">
        <v>302</v>
      </c>
      <c r="H35" s="147">
        <v>1252</v>
      </c>
      <c r="I35" s="147">
        <v>59</v>
      </c>
    </row>
    <row r="36" spans="1:9" s="143" customFormat="1" ht="12" customHeight="1" x14ac:dyDescent="0.2">
      <c r="A36" s="152"/>
      <c r="B36" s="152"/>
      <c r="C36" s="152"/>
      <c r="D36" s="362"/>
      <c r="E36" s="362"/>
      <c r="F36" s="362"/>
      <c r="G36" s="362"/>
      <c r="H36" s="362"/>
      <c r="I36" s="362"/>
    </row>
    <row r="37" spans="1:9" s="143" customFormat="1" ht="12" customHeight="1" x14ac:dyDescent="0.2">
      <c r="A37" s="152"/>
      <c r="B37" s="152"/>
      <c r="C37" s="152"/>
      <c r="D37" s="362" t="s">
        <v>152</v>
      </c>
      <c r="E37" s="362"/>
      <c r="F37" s="362"/>
      <c r="G37" s="362"/>
      <c r="H37" s="362"/>
      <c r="I37" s="362"/>
    </row>
    <row r="38" spans="1:9" s="143" customFormat="1" ht="12" customHeight="1" x14ac:dyDescent="0.2">
      <c r="A38" s="342" t="s">
        <v>8</v>
      </c>
      <c r="B38" s="342"/>
      <c r="C38" s="222">
        <v>6</v>
      </c>
      <c r="D38" s="211">
        <v>6863</v>
      </c>
      <c r="E38" s="211">
        <v>1543</v>
      </c>
      <c r="F38" s="211">
        <v>2974</v>
      </c>
      <c r="G38" s="211">
        <v>1013</v>
      </c>
      <c r="H38" s="211">
        <v>3889</v>
      </c>
      <c r="I38" s="211">
        <v>530</v>
      </c>
    </row>
    <row r="39" spans="1:9" s="153" customFormat="1" ht="12" customHeight="1" x14ac:dyDescent="0.2">
      <c r="A39" s="226">
        <v>6</v>
      </c>
      <c r="B39" s="227" t="s">
        <v>1</v>
      </c>
      <c r="C39" s="226">
        <v>18</v>
      </c>
      <c r="D39" s="147">
        <v>8153</v>
      </c>
      <c r="E39" s="147">
        <v>3004</v>
      </c>
      <c r="F39" s="147">
        <v>4506</v>
      </c>
      <c r="G39" s="147">
        <v>1691</v>
      </c>
      <c r="H39" s="147">
        <v>3647</v>
      </c>
      <c r="I39" s="147">
        <v>1313</v>
      </c>
    </row>
    <row r="40" spans="1:9" s="143" customFormat="1" ht="12" customHeight="1" x14ac:dyDescent="0.2">
      <c r="A40" s="226">
        <v>18</v>
      </c>
      <c r="B40" s="227" t="s">
        <v>1</v>
      </c>
      <c r="C40" s="226">
        <v>30</v>
      </c>
      <c r="D40" s="147">
        <v>20713</v>
      </c>
      <c r="E40" s="147">
        <v>9114</v>
      </c>
      <c r="F40" s="147">
        <v>19910</v>
      </c>
      <c r="G40" s="147">
        <v>6158</v>
      </c>
      <c r="H40" s="147">
        <v>803</v>
      </c>
      <c r="I40" s="147">
        <v>2956</v>
      </c>
    </row>
    <row r="41" spans="1:9" s="143" customFormat="1" ht="12" customHeight="1" x14ac:dyDescent="0.2">
      <c r="A41" s="226">
        <v>30</v>
      </c>
      <c r="B41" s="227" t="s">
        <v>1</v>
      </c>
      <c r="C41" s="226">
        <v>45</v>
      </c>
      <c r="D41" s="147">
        <v>16180</v>
      </c>
      <c r="E41" s="147">
        <v>5894</v>
      </c>
      <c r="F41" s="147">
        <v>10480</v>
      </c>
      <c r="G41" s="147">
        <v>4533</v>
      </c>
      <c r="H41" s="147">
        <v>5700</v>
      </c>
      <c r="I41" s="147">
        <v>1361</v>
      </c>
    </row>
    <row r="42" spans="1:9" s="143" customFormat="1" ht="12" customHeight="1" x14ac:dyDescent="0.2">
      <c r="A42" s="222">
        <v>45</v>
      </c>
      <c r="B42" s="221" t="s">
        <v>1</v>
      </c>
      <c r="C42" s="222">
        <v>65</v>
      </c>
      <c r="D42" s="147">
        <v>4050</v>
      </c>
      <c r="E42" s="147">
        <v>1877</v>
      </c>
      <c r="F42" s="147">
        <v>2753</v>
      </c>
      <c r="G42" s="147">
        <v>1398</v>
      </c>
      <c r="H42" s="147">
        <v>1297</v>
      </c>
      <c r="I42" s="147">
        <v>479</v>
      </c>
    </row>
    <row r="43" spans="1:9" s="143" customFormat="1" ht="12" customHeight="1" x14ac:dyDescent="0.2">
      <c r="A43" s="222">
        <v>65</v>
      </c>
      <c r="B43" s="149" t="s">
        <v>109</v>
      </c>
      <c r="C43" s="150"/>
      <c r="D43" s="147">
        <v>348</v>
      </c>
      <c r="E43" s="147">
        <v>117</v>
      </c>
      <c r="F43" s="147">
        <v>216</v>
      </c>
      <c r="G43" s="147">
        <v>54</v>
      </c>
      <c r="H43" s="147">
        <v>132</v>
      </c>
      <c r="I43" s="147">
        <v>63</v>
      </c>
    </row>
    <row r="44" spans="1:9" s="154" customFormat="1" ht="12" customHeight="1" x14ac:dyDescent="0.25">
      <c r="A44" s="152"/>
      <c r="B44" s="152"/>
      <c r="C44" s="152"/>
      <c r="D44" s="362"/>
      <c r="E44" s="362"/>
      <c r="F44" s="362"/>
      <c r="G44" s="362"/>
      <c r="H44" s="362"/>
      <c r="I44" s="362"/>
    </row>
    <row r="45" spans="1:9" s="154" customFormat="1" ht="12" customHeight="1" x14ac:dyDescent="0.25">
      <c r="A45" s="257"/>
      <c r="B45" s="257"/>
      <c r="C45" s="257"/>
      <c r="D45" s="363" t="s">
        <v>254</v>
      </c>
      <c r="E45" s="363"/>
      <c r="F45" s="363"/>
      <c r="G45" s="363"/>
      <c r="H45" s="363"/>
      <c r="I45" s="363"/>
    </row>
    <row r="46" spans="1:9" ht="12" customHeight="1" x14ac:dyDescent="0.25">
      <c r="A46" s="359" t="s">
        <v>8</v>
      </c>
      <c r="B46" s="359"/>
      <c r="C46" s="258">
        <v>6</v>
      </c>
      <c r="D46" s="259">
        <v>0</v>
      </c>
      <c r="E46" s="259">
        <v>0</v>
      </c>
      <c r="F46" s="259">
        <v>0</v>
      </c>
      <c r="G46" s="259">
        <v>0</v>
      </c>
      <c r="H46" s="259">
        <v>0</v>
      </c>
      <c r="I46" s="259">
        <v>0</v>
      </c>
    </row>
    <row r="47" spans="1:9" ht="12" customHeight="1" x14ac:dyDescent="0.25">
      <c r="A47" s="258">
        <v>6</v>
      </c>
      <c r="B47" s="260" t="s">
        <v>1</v>
      </c>
      <c r="C47" s="258">
        <v>18</v>
      </c>
      <c r="D47" s="251">
        <v>0</v>
      </c>
      <c r="E47" s="251">
        <v>0</v>
      </c>
      <c r="F47" s="251">
        <v>0</v>
      </c>
      <c r="G47" s="251">
        <v>0</v>
      </c>
      <c r="H47" s="251">
        <v>0</v>
      </c>
      <c r="I47" s="251">
        <v>0</v>
      </c>
    </row>
    <row r="48" spans="1:9" ht="12" customHeight="1" x14ac:dyDescent="0.25">
      <c r="A48" s="258">
        <v>18</v>
      </c>
      <c r="B48" s="260" t="s">
        <v>1</v>
      </c>
      <c r="C48" s="258">
        <v>30</v>
      </c>
      <c r="D48" s="251">
        <v>1753</v>
      </c>
      <c r="E48" s="251">
        <v>888</v>
      </c>
      <c r="F48" s="251">
        <v>1137</v>
      </c>
      <c r="G48" s="251">
        <v>695</v>
      </c>
      <c r="H48" s="259">
        <f t="shared" ref="H48:I51" si="6">D48-F48</f>
        <v>616</v>
      </c>
      <c r="I48" s="259">
        <f t="shared" si="6"/>
        <v>193</v>
      </c>
    </row>
    <row r="49" spans="1:10" ht="12" customHeight="1" x14ac:dyDescent="0.25">
      <c r="A49" s="258">
        <v>30</v>
      </c>
      <c r="B49" s="260" t="s">
        <v>1</v>
      </c>
      <c r="C49" s="258">
        <v>45</v>
      </c>
      <c r="D49" s="251">
        <v>9768</v>
      </c>
      <c r="E49" s="251">
        <v>2721</v>
      </c>
      <c r="F49" s="251">
        <v>4509</v>
      </c>
      <c r="G49" s="251">
        <v>2162</v>
      </c>
      <c r="H49" s="259">
        <f t="shared" si="6"/>
        <v>5259</v>
      </c>
      <c r="I49" s="259">
        <f t="shared" si="6"/>
        <v>559</v>
      </c>
    </row>
    <row r="50" spans="1:10" ht="12" customHeight="1" x14ac:dyDescent="0.25">
      <c r="A50" s="258">
        <v>45</v>
      </c>
      <c r="B50" s="260" t="s">
        <v>1</v>
      </c>
      <c r="C50" s="258">
        <v>65</v>
      </c>
      <c r="D50" s="251">
        <v>5790</v>
      </c>
      <c r="E50" s="251">
        <v>1358</v>
      </c>
      <c r="F50" s="251">
        <v>4121</v>
      </c>
      <c r="G50" s="251">
        <v>1239</v>
      </c>
      <c r="H50" s="259">
        <f t="shared" si="6"/>
        <v>1669</v>
      </c>
      <c r="I50" s="259">
        <f t="shared" si="6"/>
        <v>119</v>
      </c>
    </row>
    <row r="51" spans="1:10" ht="12" customHeight="1" x14ac:dyDescent="0.25">
      <c r="A51" s="258">
        <v>65</v>
      </c>
      <c r="B51" s="261" t="s">
        <v>109</v>
      </c>
      <c r="C51" s="262"/>
      <c r="D51" s="251">
        <v>2500</v>
      </c>
      <c r="E51" s="251">
        <v>147</v>
      </c>
      <c r="F51" s="251">
        <v>1976</v>
      </c>
      <c r="G51" s="251">
        <v>150</v>
      </c>
      <c r="H51" s="259">
        <f t="shared" si="6"/>
        <v>524</v>
      </c>
      <c r="I51" s="259">
        <f t="shared" si="6"/>
        <v>-3</v>
      </c>
    </row>
    <row r="52" spans="1:10" ht="12" customHeight="1" x14ac:dyDescent="0.25">
      <c r="A52" s="194" t="s">
        <v>5</v>
      </c>
      <c r="B52" s="195"/>
      <c r="C52" s="195"/>
      <c r="D52" s="195"/>
      <c r="E52" s="195"/>
      <c r="F52" s="263"/>
      <c r="G52" s="263"/>
      <c r="H52" s="263"/>
      <c r="I52" s="264"/>
    </row>
    <row r="53" spans="1:10" ht="12" customHeight="1" x14ac:dyDescent="0.25">
      <c r="A53" s="360" t="s">
        <v>256</v>
      </c>
      <c r="B53" s="360"/>
      <c r="C53" s="360"/>
      <c r="D53" s="360"/>
      <c r="E53" s="360"/>
      <c r="F53" s="360"/>
      <c r="G53" s="360"/>
      <c r="H53" s="360"/>
      <c r="I53" s="360"/>
      <c r="J53" s="213"/>
    </row>
  </sheetData>
  <mergeCells count="37">
    <mergeCell ref="A26:C26"/>
    <mergeCell ref="D28:I28"/>
    <mergeCell ref="A46:B46"/>
    <mergeCell ref="A53:I53"/>
    <mergeCell ref="D29:I29"/>
    <mergeCell ref="D36:I36"/>
    <mergeCell ref="D45:I45"/>
    <mergeCell ref="D44:I44"/>
    <mergeCell ref="A38:B38"/>
    <mergeCell ref="D37:I37"/>
    <mergeCell ref="D21:I21"/>
    <mergeCell ref="A22:C22"/>
    <mergeCell ref="A23:C23"/>
    <mergeCell ref="A24:C24"/>
    <mergeCell ref="A25:C25"/>
    <mergeCell ref="A1:I1"/>
    <mergeCell ref="A3:C4"/>
    <mergeCell ref="D3:E3"/>
    <mergeCell ref="F3:G3"/>
    <mergeCell ref="H3:I3"/>
    <mergeCell ref="A2:I2"/>
    <mergeCell ref="A5:I5"/>
    <mergeCell ref="A30:B30"/>
    <mergeCell ref="D6:I6"/>
    <mergeCell ref="D7:I7"/>
    <mergeCell ref="A8:C8"/>
    <mergeCell ref="A9:C9"/>
    <mergeCell ref="A10:C10"/>
    <mergeCell ref="A11:C11"/>
    <mergeCell ref="A12:C12"/>
    <mergeCell ref="A13:C13"/>
    <mergeCell ref="D14:I14"/>
    <mergeCell ref="A15:C15"/>
    <mergeCell ref="A16:C16"/>
    <mergeCell ref="A17:C17"/>
    <mergeCell ref="A18:C18"/>
    <mergeCell ref="A19:C19"/>
  </mergeCells>
  <hyperlinks>
    <hyperlink ref="A1:C1" location="Inhaltsverzeichnis!A1" display="Inhaltsverzeichnis!A1" xr:uid="{00000000-0004-0000-0900-000000000000}"/>
    <hyperlink ref="A1:I1" location="Inhaltsverzeichnis!A31" display="Inhaltsverzeichnis!A31" xr:uid="{29B2C0DA-6B12-47E2-B4F1-E09F4D485021}"/>
  </hyperlinks>
  <pageMargins left="0.59055118110236227" right="1.4960629921259843" top="0.78740157480314965" bottom="0.39370078740157483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 / 21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65"/>
  <sheetViews>
    <sheetView zoomScaleNormal="100" workbookViewId="0">
      <pane ySplit="4" topLeftCell="A5" activePane="bottomLeft" state="frozen"/>
      <selection activeCell="C5" sqref="C5:C6"/>
      <selection pane="bottomLeft" activeCell="A5" sqref="A5:I5"/>
    </sheetView>
  </sheetViews>
  <sheetFormatPr baseColWidth="10" defaultColWidth="11.5546875" defaultRowHeight="13.2" x14ac:dyDescent="0.25"/>
  <cols>
    <col min="1" max="1" width="11.6640625" style="152" bestFit="1" customWidth="1"/>
    <col min="2" max="4" width="9.6640625" style="152" customWidth="1"/>
    <col min="5" max="5" width="4.6640625" style="152" customWidth="1"/>
    <col min="6" max="6" width="11.6640625" style="152" customWidth="1"/>
    <col min="7" max="9" width="9.6640625" style="152" customWidth="1"/>
    <col min="10" max="12" width="6.6640625" style="152" customWidth="1"/>
    <col min="13" max="13" width="6.6640625" style="120" customWidth="1"/>
    <col min="14" max="16384" width="11.5546875" style="120"/>
  </cols>
  <sheetData>
    <row r="1" spans="1:10" s="118" customFormat="1" ht="12" customHeight="1" x14ac:dyDescent="0.2">
      <c r="A1" s="364" t="s">
        <v>354</v>
      </c>
      <c r="B1" s="364"/>
      <c r="C1" s="364"/>
      <c r="D1" s="364"/>
      <c r="E1" s="364"/>
      <c r="F1" s="364"/>
      <c r="G1" s="364"/>
      <c r="H1" s="364"/>
      <c r="I1" s="364"/>
      <c r="J1" s="155"/>
    </row>
    <row r="2" spans="1:10" s="118" customFormat="1" ht="12" customHeight="1" x14ac:dyDescent="0.2">
      <c r="A2" s="365" t="s">
        <v>261</v>
      </c>
      <c r="B2" s="365"/>
      <c r="C2" s="365"/>
      <c r="D2" s="365"/>
      <c r="E2" s="365"/>
      <c r="F2" s="365"/>
      <c r="G2" s="365"/>
      <c r="H2" s="365"/>
      <c r="I2" s="365"/>
      <c r="J2" s="156"/>
    </row>
    <row r="3" spans="1:10" s="118" customFormat="1" ht="12" customHeight="1" x14ac:dyDescent="0.2">
      <c r="A3" s="366"/>
      <c r="B3" s="366"/>
      <c r="C3" s="366"/>
      <c r="D3" s="366"/>
      <c r="E3" s="367"/>
      <c r="F3" s="366"/>
      <c r="G3" s="366"/>
      <c r="H3" s="366"/>
      <c r="I3" s="366"/>
      <c r="J3" s="156"/>
    </row>
    <row r="4" spans="1:10" s="118" customFormat="1" ht="45" customHeight="1" x14ac:dyDescent="0.2">
      <c r="A4" s="157" t="s">
        <v>153</v>
      </c>
      <c r="B4" s="158" t="s">
        <v>7</v>
      </c>
      <c r="C4" s="158" t="s">
        <v>9</v>
      </c>
      <c r="D4" s="159" t="s">
        <v>154</v>
      </c>
      <c r="E4" s="160"/>
      <c r="F4" s="161" t="s">
        <v>153</v>
      </c>
      <c r="G4" s="158" t="s">
        <v>7</v>
      </c>
      <c r="H4" s="158" t="s">
        <v>9</v>
      </c>
      <c r="I4" s="159" t="s">
        <v>154</v>
      </c>
      <c r="J4" s="156"/>
    </row>
    <row r="5" spans="1:10" s="118" customFormat="1" ht="12" customHeight="1" x14ac:dyDescent="0.2">
      <c r="A5" s="368"/>
      <c r="B5" s="368"/>
      <c r="C5" s="368"/>
      <c r="D5" s="368"/>
      <c r="E5" s="367"/>
      <c r="F5" s="368"/>
      <c r="G5" s="368"/>
      <c r="H5" s="368"/>
      <c r="I5" s="368"/>
      <c r="J5" s="156"/>
    </row>
    <row r="6" spans="1:10" s="118" customFormat="1" ht="12" customHeight="1" x14ac:dyDescent="0.2">
      <c r="A6" s="162" t="s">
        <v>155</v>
      </c>
      <c r="B6" s="163">
        <v>730</v>
      </c>
      <c r="C6" s="163">
        <v>256</v>
      </c>
      <c r="D6" s="163">
        <v>474</v>
      </c>
      <c r="E6" s="156"/>
      <c r="F6" s="162" t="s">
        <v>230</v>
      </c>
      <c r="G6" s="163">
        <v>1437</v>
      </c>
      <c r="H6" s="163">
        <v>869</v>
      </c>
      <c r="I6" s="163">
        <v>568</v>
      </c>
      <c r="J6" s="156"/>
    </row>
    <row r="7" spans="1:10" s="118" customFormat="1" ht="12" customHeight="1" x14ac:dyDescent="0.2">
      <c r="A7" s="162" t="s">
        <v>157</v>
      </c>
      <c r="B7" s="163">
        <v>1475</v>
      </c>
      <c r="C7" s="163">
        <v>696</v>
      </c>
      <c r="D7" s="163">
        <v>779</v>
      </c>
      <c r="E7" s="156"/>
      <c r="F7" s="162" t="s">
        <v>231</v>
      </c>
      <c r="G7" s="163">
        <v>1451</v>
      </c>
      <c r="H7" s="163">
        <v>752</v>
      </c>
      <c r="I7" s="163">
        <v>699</v>
      </c>
      <c r="J7" s="156"/>
    </row>
    <row r="8" spans="1:10" s="118" customFormat="1" ht="12" customHeight="1" x14ac:dyDescent="0.2">
      <c r="A8" s="162" t="s">
        <v>159</v>
      </c>
      <c r="B8" s="163">
        <v>1213</v>
      </c>
      <c r="C8" s="163">
        <v>543</v>
      </c>
      <c r="D8" s="163">
        <v>670</v>
      </c>
      <c r="E8" s="156"/>
      <c r="F8" s="162" t="s">
        <v>232</v>
      </c>
      <c r="G8" s="163">
        <v>1296</v>
      </c>
      <c r="H8" s="163">
        <v>750</v>
      </c>
      <c r="I8" s="163">
        <v>546</v>
      </c>
      <c r="J8" s="156"/>
    </row>
    <row r="9" spans="1:10" s="118" customFormat="1" ht="12" customHeight="1" x14ac:dyDescent="0.2">
      <c r="A9" s="162" t="s">
        <v>161</v>
      </c>
      <c r="B9" s="163">
        <v>1255</v>
      </c>
      <c r="C9" s="163">
        <v>521</v>
      </c>
      <c r="D9" s="163">
        <v>734</v>
      </c>
      <c r="E9" s="156"/>
      <c r="F9" s="162" t="s">
        <v>233</v>
      </c>
      <c r="G9" s="163">
        <v>1141</v>
      </c>
      <c r="H9" s="163">
        <v>710</v>
      </c>
      <c r="I9" s="163">
        <v>431</v>
      </c>
      <c r="J9" s="156"/>
    </row>
    <row r="10" spans="1:10" s="118" customFormat="1" ht="12" customHeight="1" x14ac:dyDescent="0.2">
      <c r="A10" s="162" t="s">
        <v>163</v>
      </c>
      <c r="B10" s="163">
        <v>1093</v>
      </c>
      <c r="C10" s="163">
        <v>501</v>
      </c>
      <c r="D10" s="163">
        <v>592</v>
      </c>
      <c r="E10" s="156"/>
      <c r="F10" s="162" t="s">
        <v>234</v>
      </c>
      <c r="G10" s="163">
        <v>1067</v>
      </c>
      <c r="H10" s="163">
        <v>679</v>
      </c>
      <c r="I10" s="163">
        <v>388</v>
      </c>
      <c r="J10" s="156"/>
    </row>
    <row r="11" spans="1:10" s="118" customFormat="1" ht="12" customHeight="1" x14ac:dyDescent="0.2">
      <c r="A11" s="162"/>
      <c r="B11" s="163"/>
      <c r="C11" s="163"/>
      <c r="D11" s="163"/>
      <c r="E11" s="156"/>
      <c r="J11" s="156"/>
    </row>
    <row r="12" spans="1:10" s="118" customFormat="1" ht="12" customHeight="1" x14ac:dyDescent="0.2">
      <c r="A12" s="162" t="s">
        <v>165</v>
      </c>
      <c r="B12" s="163">
        <v>1097</v>
      </c>
      <c r="C12" s="163">
        <v>457</v>
      </c>
      <c r="D12" s="163">
        <v>640</v>
      </c>
      <c r="E12" s="156"/>
      <c r="F12" s="162" t="s">
        <v>156</v>
      </c>
      <c r="G12" s="163">
        <v>933</v>
      </c>
      <c r="H12" s="163">
        <v>618</v>
      </c>
      <c r="I12" s="163">
        <v>315</v>
      </c>
      <c r="J12" s="156"/>
    </row>
    <row r="13" spans="1:10" s="118" customFormat="1" ht="12" customHeight="1" x14ac:dyDescent="0.2">
      <c r="A13" s="162" t="s">
        <v>167</v>
      </c>
      <c r="B13" s="163">
        <v>1004</v>
      </c>
      <c r="C13" s="163">
        <v>478</v>
      </c>
      <c r="D13" s="163">
        <v>526</v>
      </c>
      <c r="E13" s="156"/>
      <c r="F13" s="162" t="s">
        <v>158</v>
      </c>
      <c r="G13" s="163">
        <v>840</v>
      </c>
      <c r="H13" s="163">
        <v>562</v>
      </c>
      <c r="I13" s="163">
        <v>278</v>
      </c>
      <c r="J13" s="156"/>
    </row>
    <row r="14" spans="1:10" s="118" customFormat="1" ht="12" customHeight="1" x14ac:dyDescent="0.2">
      <c r="A14" s="162" t="s">
        <v>169</v>
      </c>
      <c r="B14" s="163">
        <v>896</v>
      </c>
      <c r="C14" s="163">
        <v>397</v>
      </c>
      <c r="D14" s="163">
        <v>499</v>
      </c>
      <c r="E14" s="156"/>
      <c r="F14" s="162" t="s">
        <v>160</v>
      </c>
      <c r="G14" s="163">
        <v>783</v>
      </c>
      <c r="H14" s="163">
        <v>559</v>
      </c>
      <c r="I14" s="163">
        <v>224</v>
      </c>
      <c r="J14" s="156"/>
    </row>
    <row r="15" spans="1:10" s="118" customFormat="1" ht="12" customHeight="1" x14ac:dyDescent="0.2">
      <c r="A15" s="162" t="s">
        <v>171</v>
      </c>
      <c r="B15" s="163">
        <v>696</v>
      </c>
      <c r="C15" s="163">
        <v>323</v>
      </c>
      <c r="D15" s="163">
        <v>373</v>
      </c>
      <c r="E15" s="156"/>
      <c r="F15" s="162" t="s">
        <v>162</v>
      </c>
      <c r="G15" s="163">
        <v>735</v>
      </c>
      <c r="H15" s="163">
        <v>520</v>
      </c>
      <c r="I15" s="163">
        <v>215</v>
      </c>
      <c r="J15" s="156"/>
    </row>
    <row r="16" spans="1:10" s="118" customFormat="1" ht="12" customHeight="1" x14ac:dyDescent="0.2">
      <c r="A16" s="162" t="s">
        <v>173</v>
      </c>
      <c r="B16" s="163">
        <v>703</v>
      </c>
      <c r="C16" s="163">
        <v>382</v>
      </c>
      <c r="D16" s="163">
        <v>321</v>
      </c>
      <c r="E16" s="156"/>
      <c r="F16" s="162" t="s">
        <v>164</v>
      </c>
      <c r="G16" s="163">
        <v>746</v>
      </c>
      <c r="H16" s="163">
        <v>522</v>
      </c>
      <c r="I16" s="163">
        <v>224</v>
      </c>
      <c r="J16" s="156"/>
    </row>
    <row r="17" spans="1:10" s="118" customFormat="1" ht="12" customHeight="1" x14ac:dyDescent="0.2">
      <c r="A17" s="162"/>
      <c r="B17" s="163"/>
      <c r="C17" s="163"/>
      <c r="D17" s="163"/>
      <c r="E17" s="156"/>
      <c r="F17" s="162"/>
      <c r="G17" s="163"/>
      <c r="H17" s="163"/>
      <c r="I17" s="163"/>
      <c r="J17" s="156"/>
    </row>
    <row r="18" spans="1:10" s="118" customFormat="1" ht="12" customHeight="1" x14ac:dyDescent="0.2">
      <c r="A18" s="162" t="s">
        <v>175</v>
      </c>
      <c r="B18" s="163">
        <v>656</v>
      </c>
      <c r="C18" s="163">
        <v>372</v>
      </c>
      <c r="D18" s="163">
        <v>284</v>
      </c>
      <c r="E18" s="156"/>
      <c r="F18" s="162" t="s">
        <v>166</v>
      </c>
      <c r="G18" s="163">
        <v>755</v>
      </c>
      <c r="H18" s="163">
        <v>583</v>
      </c>
      <c r="I18" s="163">
        <v>172</v>
      </c>
      <c r="J18" s="156"/>
    </row>
    <row r="19" spans="1:10" s="118" customFormat="1" ht="12" customHeight="1" x14ac:dyDescent="0.2">
      <c r="A19" s="162" t="s">
        <v>177</v>
      </c>
      <c r="B19" s="163">
        <v>633</v>
      </c>
      <c r="C19" s="163">
        <v>339</v>
      </c>
      <c r="D19" s="163">
        <v>294</v>
      </c>
      <c r="E19" s="156"/>
      <c r="F19" s="162" t="s">
        <v>168</v>
      </c>
      <c r="G19" s="163">
        <v>672</v>
      </c>
      <c r="H19" s="163">
        <v>528</v>
      </c>
      <c r="I19" s="163">
        <v>144</v>
      </c>
      <c r="J19" s="156"/>
    </row>
    <row r="20" spans="1:10" s="118" customFormat="1" ht="12" customHeight="1" x14ac:dyDescent="0.2">
      <c r="A20" s="162" t="s">
        <v>179</v>
      </c>
      <c r="B20" s="163">
        <v>664</v>
      </c>
      <c r="C20" s="163">
        <v>348</v>
      </c>
      <c r="D20" s="163">
        <v>316</v>
      </c>
      <c r="E20" s="156"/>
      <c r="F20" s="162" t="s">
        <v>170</v>
      </c>
      <c r="G20" s="163">
        <v>723</v>
      </c>
      <c r="H20" s="163">
        <v>512</v>
      </c>
      <c r="I20" s="163">
        <v>211</v>
      </c>
      <c r="J20" s="156"/>
    </row>
    <row r="21" spans="1:10" s="118" customFormat="1" ht="12" customHeight="1" x14ac:dyDescent="0.2">
      <c r="A21" s="162" t="s">
        <v>181</v>
      </c>
      <c r="B21" s="163">
        <v>584</v>
      </c>
      <c r="C21" s="163">
        <v>359</v>
      </c>
      <c r="D21" s="163">
        <v>225</v>
      </c>
      <c r="E21" s="156"/>
      <c r="F21" s="162" t="s">
        <v>172</v>
      </c>
      <c r="G21" s="163">
        <v>713</v>
      </c>
      <c r="H21" s="163">
        <v>493</v>
      </c>
      <c r="I21" s="163">
        <v>220</v>
      </c>
      <c r="J21" s="156"/>
    </row>
    <row r="22" spans="1:10" s="118" customFormat="1" ht="12" customHeight="1" x14ac:dyDescent="0.2">
      <c r="A22" s="162" t="s">
        <v>183</v>
      </c>
      <c r="B22" s="163">
        <v>588</v>
      </c>
      <c r="C22" s="163">
        <v>353</v>
      </c>
      <c r="D22" s="163">
        <v>235</v>
      </c>
      <c r="E22" s="156"/>
      <c r="F22" s="162" t="s">
        <v>174</v>
      </c>
      <c r="G22" s="163">
        <v>671</v>
      </c>
      <c r="H22" s="163">
        <v>451</v>
      </c>
      <c r="I22" s="163">
        <v>220</v>
      </c>
      <c r="J22" s="156"/>
    </row>
    <row r="23" spans="1:10" s="118" customFormat="1" ht="12" customHeight="1" x14ac:dyDescent="0.2">
      <c r="A23" s="162"/>
      <c r="B23" s="163"/>
      <c r="C23" s="163"/>
      <c r="D23" s="163"/>
      <c r="E23" s="156"/>
      <c r="F23" s="162"/>
      <c r="G23" s="163"/>
      <c r="H23" s="163"/>
      <c r="I23" s="163"/>
      <c r="J23" s="156"/>
    </row>
    <row r="24" spans="1:10" s="118" customFormat="1" ht="12" customHeight="1" x14ac:dyDescent="0.2">
      <c r="A24" s="162" t="s">
        <v>185</v>
      </c>
      <c r="B24" s="163">
        <v>513</v>
      </c>
      <c r="C24" s="163">
        <v>349</v>
      </c>
      <c r="D24" s="163">
        <v>164</v>
      </c>
      <c r="E24" s="156"/>
      <c r="F24" s="162" t="s">
        <v>176</v>
      </c>
      <c r="G24" s="163">
        <v>617</v>
      </c>
      <c r="H24" s="163">
        <v>500</v>
      </c>
      <c r="I24" s="163">
        <v>117</v>
      </c>
      <c r="J24" s="156"/>
    </row>
    <row r="25" spans="1:10" s="118" customFormat="1" ht="12" customHeight="1" x14ac:dyDescent="0.2">
      <c r="A25" s="162" t="s">
        <v>187</v>
      </c>
      <c r="B25" s="163">
        <v>603</v>
      </c>
      <c r="C25" s="163">
        <v>398</v>
      </c>
      <c r="D25" s="163">
        <v>205</v>
      </c>
      <c r="E25" s="156"/>
      <c r="F25" s="162" t="s">
        <v>178</v>
      </c>
      <c r="G25" s="163">
        <v>643</v>
      </c>
      <c r="H25" s="163">
        <v>453</v>
      </c>
      <c r="I25" s="163">
        <v>190</v>
      </c>
      <c r="J25" s="156"/>
    </row>
    <row r="26" spans="1:10" s="118" customFormat="1" ht="12" customHeight="1" x14ac:dyDescent="0.2">
      <c r="A26" s="162" t="s">
        <v>189</v>
      </c>
      <c r="B26" s="163">
        <v>613</v>
      </c>
      <c r="C26" s="163">
        <v>408</v>
      </c>
      <c r="D26" s="163">
        <v>205</v>
      </c>
      <c r="E26" s="156"/>
      <c r="F26" s="162" t="s">
        <v>180</v>
      </c>
      <c r="G26" s="163">
        <v>607</v>
      </c>
      <c r="H26" s="163">
        <v>454</v>
      </c>
      <c r="I26" s="163">
        <v>153</v>
      </c>
      <c r="J26" s="156"/>
    </row>
    <row r="27" spans="1:10" s="118" customFormat="1" ht="12" customHeight="1" x14ac:dyDescent="0.2">
      <c r="A27" s="162" t="s">
        <v>191</v>
      </c>
      <c r="B27" s="163">
        <v>871</v>
      </c>
      <c r="C27" s="163">
        <v>1266</v>
      </c>
      <c r="D27" s="163">
        <v>-395</v>
      </c>
      <c r="E27" s="156"/>
      <c r="F27" s="162" t="s">
        <v>182</v>
      </c>
      <c r="G27" s="163">
        <v>585</v>
      </c>
      <c r="H27" s="163">
        <v>420</v>
      </c>
      <c r="I27" s="163">
        <v>165</v>
      </c>
      <c r="J27" s="156"/>
    </row>
    <row r="28" spans="1:10" s="118" customFormat="1" ht="12" customHeight="1" x14ac:dyDescent="0.2">
      <c r="A28" s="162" t="s">
        <v>193</v>
      </c>
      <c r="B28" s="163">
        <v>1412</v>
      </c>
      <c r="C28" s="163">
        <v>1747</v>
      </c>
      <c r="D28" s="163">
        <v>-335</v>
      </c>
      <c r="E28" s="156"/>
      <c r="F28" s="162" t="s">
        <v>184</v>
      </c>
      <c r="G28" s="163">
        <v>543</v>
      </c>
      <c r="H28" s="163">
        <v>336</v>
      </c>
      <c r="I28" s="163">
        <v>207</v>
      </c>
      <c r="J28" s="156"/>
    </row>
    <row r="29" spans="1:10" s="118" customFormat="1" ht="12" customHeight="1" x14ac:dyDescent="0.2">
      <c r="A29" s="162"/>
      <c r="B29" s="163"/>
      <c r="C29" s="163"/>
      <c r="D29" s="163"/>
      <c r="E29" s="156"/>
      <c r="F29" s="162"/>
      <c r="G29" s="163"/>
      <c r="H29" s="163"/>
      <c r="I29" s="163"/>
      <c r="J29" s="156"/>
    </row>
    <row r="30" spans="1:10" s="118" customFormat="1" ht="12" customHeight="1" x14ac:dyDescent="0.2">
      <c r="A30" s="162" t="s">
        <v>195</v>
      </c>
      <c r="B30" s="163">
        <v>1655</v>
      </c>
      <c r="C30" s="163">
        <v>1847</v>
      </c>
      <c r="D30" s="163">
        <v>-192</v>
      </c>
      <c r="E30" s="156"/>
      <c r="F30" s="162" t="s">
        <v>186</v>
      </c>
      <c r="G30" s="163">
        <v>492</v>
      </c>
      <c r="H30" s="163">
        <v>367</v>
      </c>
      <c r="I30" s="163">
        <v>125</v>
      </c>
      <c r="J30" s="156"/>
    </row>
    <row r="31" spans="1:10" s="118" customFormat="1" ht="12" customHeight="1" x14ac:dyDescent="0.2">
      <c r="A31" s="162" t="s">
        <v>197</v>
      </c>
      <c r="B31" s="163">
        <v>1906</v>
      </c>
      <c r="C31" s="163">
        <v>2087</v>
      </c>
      <c r="D31" s="163">
        <v>-181</v>
      </c>
      <c r="E31" s="156"/>
      <c r="F31" s="162" t="s">
        <v>188</v>
      </c>
      <c r="G31" s="163">
        <v>480</v>
      </c>
      <c r="H31" s="163">
        <v>300</v>
      </c>
      <c r="I31" s="163">
        <v>180</v>
      </c>
      <c r="J31" s="156"/>
    </row>
    <row r="32" spans="1:10" s="118" customFormat="1" ht="12" customHeight="1" x14ac:dyDescent="0.2">
      <c r="A32" s="162" t="s">
        <v>199</v>
      </c>
      <c r="B32" s="163">
        <v>1969</v>
      </c>
      <c r="C32" s="163">
        <v>2037</v>
      </c>
      <c r="D32" s="163">
        <v>-68</v>
      </c>
      <c r="E32" s="156"/>
      <c r="F32" s="162" t="s">
        <v>190</v>
      </c>
      <c r="G32" s="163">
        <v>408</v>
      </c>
      <c r="H32" s="163">
        <v>321</v>
      </c>
      <c r="I32" s="163">
        <v>87</v>
      </c>
      <c r="J32" s="156"/>
    </row>
    <row r="33" spans="1:10" s="118" customFormat="1" ht="12" customHeight="1" x14ac:dyDescent="0.2">
      <c r="A33" s="162" t="s">
        <v>201</v>
      </c>
      <c r="B33" s="163">
        <v>2186</v>
      </c>
      <c r="C33" s="163">
        <v>2041</v>
      </c>
      <c r="D33" s="163">
        <v>145</v>
      </c>
      <c r="E33" s="156"/>
      <c r="F33" s="162" t="s">
        <v>192</v>
      </c>
      <c r="G33" s="163">
        <v>480</v>
      </c>
      <c r="H33" s="163">
        <v>331</v>
      </c>
      <c r="I33" s="163">
        <v>149</v>
      </c>
      <c r="J33" s="156"/>
    </row>
    <row r="34" spans="1:10" s="118" customFormat="1" ht="12" customHeight="1" x14ac:dyDescent="0.2">
      <c r="A34" s="162" t="s">
        <v>203</v>
      </c>
      <c r="B34" s="163">
        <v>2244</v>
      </c>
      <c r="C34" s="163">
        <v>1933</v>
      </c>
      <c r="D34" s="163">
        <v>311</v>
      </c>
      <c r="E34" s="156"/>
      <c r="F34" s="162" t="s">
        <v>194</v>
      </c>
      <c r="G34" s="163">
        <v>479</v>
      </c>
      <c r="H34" s="163">
        <v>362</v>
      </c>
      <c r="I34" s="163">
        <v>117</v>
      </c>
      <c r="J34" s="156"/>
    </row>
    <row r="35" spans="1:10" s="118" customFormat="1" ht="12" customHeight="1" x14ac:dyDescent="0.2">
      <c r="A35" s="162"/>
      <c r="B35" s="163"/>
      <c r="C35" s="163"/>
      <c r="D35" s="163"/>
      <c r="E35" s="156"/>
      <c r="F35" s="162"/>
      <c r="G35" s="163"/>
      <c r="H35" s="163"/>
      <c r="I35" s="163"/>
      <c r="J35" s="156"/>
    </row>
    <row r="36" spans="1:10" s="118" customFormat="1" ht="12" customHeight="1" x14ac:dyDescent="0.2">
      <c r="A36" s="162" t="s">
        <v>205</v>
      </c>
      <c r="B36" s="163">
        <v>2200</v>
      </c>
      <c r="C36" s="163">
        <v>1903</v>
      </c>
      <c r="D36" s="163">
        <v>297</v>
      </c>
      <c r="E36" s="156"/>
      <c r="F36" s="162" t="s">
        <v>196</v>
      </c>
      <c r="G36" s="163">
        <v>426</v>
      </c>
      <c r="H36" s="163">
        <v>340</v>
      </c>
      <c r="I36" s="163">
        <v>86</v>
      </c>
      <c r="J36" s="156"/>
    </row>
    <row r="37" spans="1:10" s="118" customFormat="1" ht="12" customHeight="1" x14ac:dyDescent="0.2">
      <c r="A37" s="162" t="s">
        <v>207</v>
      </c>
      <c r="B37" s="163">
        <v>2089</v>
      </c>
      <c r="C37" s="163">
        <v>1710</v>
      </c>
      <c r="D37" s="163">
        <v>379</v>
      </c>
      <c r="E37" s="156"/>
      <c r="F37" s="162" t="s">
        <v>198</v>
      </c>
      <c r="G37" s="163">
        <v>431</v>
      </c>
      <c r="H37" s="163">
        <v>324</v>
      </c>
      <c r="I37" s="163">
        <v>107</v>
      </c>
      <c r="J37" s="156"/>
    </row>
    <row r="38" spans="1:10" s="118" customFormat="1" ht="12" customHeight="1" x14ac:dyDescent="0.2">
      <c r="A38" s="162" t="s">
        <v>209</v>
      </c>
      <c r="B38" s="163">
        <v>2065</v>
      </c>
      <c r="C38" s="163">
        <v>1627</v>
      </c>
      <c r="D38" s="163">
        <v>438</v>
      </c>
      <c r="E38" s="156"/>
      <c r="F38" s="162" t="s">
        <v>200</v>
      </c>
      <c r="G38" s="163">
        <v>320</v>
      </c>
      <c r="H38" s="163">
        <v>284</v>
      </c>
      <c r="I38" s="163">
        <v>36</v>
      </c>
      <c r="J38" s="156"/>
    </row>
    <row r="39" spans="1:10" s="118" customFormat="1" ht="12" customHeight="1" x14ac:dyDescent="0.2">
      <c r="A39" s="162" t="s">
        <v>211</v>
      </c>
      <c r="B39" s="163">
        <v>1932</v>
      </c>
      <c r="C39" s="163">
        <v>1453</v>
      </c>
      <c r="D39" s="163">
        <v>479</v>
      </c>
      <c r="E39" s="156"/>
      <c r="F39" s="162" t="s">
        <v>202</v>
      </c>
      <c r="G39" s="163">
        <v>297</v>
      </c>
      <c r="H39" s="163">
        <v>236</v>
      </c>
      <c r="I39" s="163">
        <v>61</v>
      </c>
      <c r="J39" s="156"/>
    </row>
    <row r="40" spans="1:10" s="118" customFormat="1" ht="12" customHeight="1" x14ac:dyDescent="0.2">
      <c r="A40" s="162" t="s">
        <v>213</v>
      </c>
      <c r="B40" s="163">
        <v>2022</v>
      </c>
      <c r="C40" s="163">
        <v>1458</v>
      </c>
      <c r="D40" s="163">
        <v>564</v>
      </c>
      <c r="E40" s="156"/>
      <c r="F40" s="162" t="s">
        <v>204</v>
      </c>
      <c r="G40" s="163">
        <v>274</v>
      </c>
      <c r="H40" s="163">
        <v>214</v>
      </c>
      <c r="I40" s="163">
        <v>60</v>
      </c>
      <c r="J40" s="156"/>
    </row>
    <row r="41" spans="1:10" s="118" customFormat="1" ht="12" customHeight="1" x14ac:dyDescent="0.2">
      <c r="A41" s="162"/>
      <c r="B41" s="163"/>
      <c r="C41" s="163"/>
      <c r="D41" s="163"/>
      <c r="E41" s="156"/>
      <c r="F41" s="162"/>
      <c r="G41" s="163"/>
      <c r="H41" s="163"/>
      <c r="I41" s="163"/>
      <c r="J41" s="156"/>
    </row>
    <row r="42" spans="1:10" s="118" customFormat="1" ht="12" customHeight="1" x14ac:dyDescent="0.2">
      <c r="A42" s="162" t="s">
        <v>215</v>
      </c>
      <c r="B42" s="163">
        <v>2072</v>
      </c>
      <c r="C42" s="163">
        <v>1390</v>
      </c>
      <c r="D42" s="163">
        <v>682</v>
      </c>
      <c r="E42" s="156"/>
      <c r="F42" s="162" t="s">
        <v>206</v>
      </c>
      <c r="G42" s="163">
        <v>223</v>
      </c>
      <c r="H42" s="163">
        <v>194</v>
      </c>
      <c r="I42" s="163">
        <v>29</v>
      </c>
      <c r="J42" s="156"/>
    </row>
    <row r="43" spans="1:10" s="118" customFormat="1" ht="12" customHeight="1" x14ac:dyDescent="0.2">
      <c r="A43" s="162" t="s">
        <v>217</v>
      </c>
      <c r="B43" s="163">
        <v>2415</v>
      </c>
      <c r="C43" s="163">
        <v>1545</v>
      </c>
      <c r="D43" s="163">
        <v>870</v>
      </c>
      <c r="E43" s="156"/>
      <c r="F43" s="162" t="s">
        <v>208</v>
      </c>
      <c r="G43" s="163">
        <v>205</v>
      </c>
      <c r="H43" s="163">
        <v>182</v>
      </c>
      <c r="I43" s="163">
        <v>23</v>
      </c>
      <c r="J43" s="156"/>
    </row>
    <row r="44" spans="1:10" s="118" customFormat="1" ht="12" customHeight="1" x14ac:dyDescent="0.2">
      <c r="A44" s="162" t="s">
        <v>219</v>
      </c>
      <c r="B44" s="163">
        <v>2431</v>
      </c>
      <c r="C44" s="163">
        <v>1366</v>
      </c>
      <c r="D44" s="163">
        <v>1065</v>
      </c>
      <c r="E44" s="156"/>
      <c r="F44" s="162" t="s">
        <v>210</v>
      </c>
      <c r="G44" s="163">
        <v>226</v>
      </c>
      <c r="H44" s="163">
        <v>165</v>
      </c>
      <c r="I44" s="163">
        <v>61</v>
      </c>
      <c r="J44" s="156"/>
    </row>
    <row r="45" spans="1:10" s="118" customFormat="1" ht="12" customHeight="1" x14ac:dyDescent="0.2">
      <c r="A45" s="162" t="s">
        <v>221</v>
      </c>
      <c r="B45" s="163">
        <v>2347</v>
      </c>
      <c r="C45" s="163">
        <v>1360</v>
      </c>
      <c r="D45" s="163">
        <v>987</v>
      </c>
      <c r="E45" s="156"/>
      <c r="F45" s="162" t="s">
        <v>212</v>
      </c>
      <c r="G45" s="163">
        <v>155</v>
      </c>
      <c r="H45" s="163">
        <v>115</v>
      </c>
      <c r="I45" s="163">
        <v>40</v>
      </c>
      <c r="J45" s="156"/>
    </row>
    <row r="46" spans="1:10" s="118" customFormat="1" ht="12" customHeight="1" x14ac:dyDescent="0.2">
      <c r="A46" s="162" t="s">
        <v>223</v>
      </c>
      <c r="B46" s="163">
        <v>2294</v>
      </c>
      <c r="C46" s="163">
        <v>1318</v>
      </c>
      <c r="D46" s="163">
        <v>976</v>
      </c>
      <c r="E46" s="156"/>
      <c r="F46" s="162" t="s">
        <v>214</v>
      </c>
      <c r="G46" s="163">
        <v>144</v>
      </c>
      <c r="H46" s="163">
        <v>112</v>
      </c>
      <c r="I46" s="163">
        <v>32</v>
      </c>
      <c r="J46" s="156"/>
    </row>
    <row r="47" spans="1:10" s="118" customFormat="1" ht="12" customHeight="1" x14ac:dyDescent="0.2">
      <c r="A47" s="162"/>
      <c r="B47" s="163"/>
      <c r="C47" s="163"/>
      <c r="D47" s="163"/>
      <c r="E47" s="156"/>
      <c r="F47" s="162"/>
      <c r="G47" s="163"/>
      <c r="H47" s="163"/>
      <c r="I47" s="163"/>
      <c r="J47" s="156"/>
    </row>
    <row r="48" spans="1:10" s="118" customFormat="1" ht="12" customHeight="1" x14ac:dyDescent="0.2">
      <c r="A48" s="162" t="s">
        <v>225</v>
      </c>
      <c r="B48" s="163">
        <v>2054</v>
      </c>
      <c r="C48" s="163">
        <v>1143</v>
      </c>
      <c r="D48" s="163">
        <v>911</v>
      </c>
      <c r="E48" s="156"/>
      <c r="F48" s="162" t="s">
        <v>216</v>
      </c>
      <c r="G48" s="163">
        <v>122</v>
      </c>
      <c r="H48" s="163">
        <v>113</v>
      </c>
      <c r="I48" s="163">
        <v>9</v>
      </c>
      <c r="J48" s="156"/>
    </row>
    <row r="49" spans="1:10" s="118" customFormat="1" ht="12" customHeight="1" x14ac:dyDescent="0.2">
      <c r="A49" s="162" t="s">
        <v>226</v>
      </c>
      <c r="B49" s="163">
        <v>2088</v>
      </c>
      <c r="C49" s="163">
        <v>1139</v>
      </c>
      <c r="D49" s="163">
        <v>949</v>
      </c>
      <c r="E49" s="156"/>
      <c r="F49" s="162" t="s">
        <v>218</v>
      </c>
      <c r="G49" s="163">
        <v>121</v>
      </c>
      <c r="H49" s="163">
        <v>120</v>
      </c>
      <c r="I49" s="163">
        <v>1</v>
      </c>
      <c r="J49" s="156"/>
    </row>
    <row r="50" spans="1:10" s="118" customFormat="1" ht="12" customHeight="1" x14ac:dyDescent="0.2">
      <c r="A50" s="162" t="s">
        <v>227</v>
      </c>
      <c r="B50" s="163">
        <v>1816</v>
      </c>
      <c r="C50" s="163">
        <v>986</v>
      </c>
      <c r="D50" s="163">
        <v>830</v>
      </c>
      <c r="E50" s="156"/>
      <c r="F50" s="162" t="s">
        <v>220</v>
      </c>
      <c r="G50" s="163">
        <v>149</v>
      </c>
      <c r="H50" s="163">
        <v>134</v>
      </c>
      <c r="I50" s="163">
        <v>15</v>
      </c>
      <c r="J50" s="156"/>
    </row>
    <row r="51" spans="1:10" s="118" customFormat="1" ht="12" customHeight="1" x14ac:dyDescent="0.2">
      <c r="A51" s="162" t="s">
        <v>228</v>
      </c>
      <c r="B51" s="163">
        <v>1774</v>
      </c>
      <c r="C51" s="163">
        <v>944</v>
      </c>
      <c r="D51" s="163">
        <v>830</v>
      </c>
      <c r="E51" s="156"/>
      <c r="F51" s="162" t="s">
        <v>222</v>
      </c>
      <c r="G51" s="163">
        <v>163</v>
      </c>
      <c r="H51" s="163">
        <v>151</v>
      </c>
      <c r="I51" s="163">
        <v>12</v>
      </c>
      <c r="J51" s="156"/>
    </row>
    <row r="52" spans="1:10" s="118" customFormat="1" ht="12" customHeight="1" x14ac:dyDescent="0.2">
      <c r="A52" s="162" t="s">
        <v>229</v>
      </c>
      <c r="B52" s="163">
        <v>1568</v>
      </c>
      <c r="C52" s="163">
        <v>894</v>
      </c>
      <c r="D52" s="163">
        <v>674</v>
      </c>
      <c r="E52" s="156"/>
      <c r="F52" s="162" t="s">
        <v>224</v>
      </c>
      <c r="G52" s="163">
        <v>166</v>
      </c>
      <c r="H52" s="163">
        <v>140</v>
      </c>
      <c r="I52" s="163">
        <v>26</v>
      </c>
      <c r="J52" s="156"/>
    </row>
    <row r="53" spans="1:10" s="118" customFormat="1" ht="12" customHeight="1" x14ac:dyDescent="0.2">
      <c r="A53" s="162"/>
      <c r="B53" s="163"/>
      <c r="C53" s="163"/>
      <c r="D53" s="163"/>
      <c r="E53" s="156"/>
      <c r="F53" s="162"/>
      <c r="G53" s="163"/>
      <c r="H53" s="163"/>
      <c r="I53" s="163"/>
      <c r="J53" s="156"/>
    </row>
    <row r="54" spans="1:10" s="118" customFormat="1" ht="12" customHeight="1" x14ac:dyDescent="0.2">
      <c r="E54" s="156"/>
      <c r="F54" s="164" t="s">
        <v>286</v>
      </c>
      <c r="G54" s="163">
        <v>2215</v>
      </c>
      <c r="H54" s="163">
        <v>1561</v>
      </c>
      <c r="I54" s="163">
        <v>654</v>
      </c>
      <c r="J54" s="156"/>
    </row>
    <row r="55" spans="1:10" s="118" customFormat="1" ht="12" customHeight="1" x14ac:dyDescent="0.2">
      <c r="E55" s="156"/>
      <c r="F55" s="165" t="s">
        <v>235</v>
      </c>
      <c r="G55" s="166">
        <v>83360</v>
      </c>
      <c r="H55" s="166">
        <v>58011</v>
      </c>
      <c r="I55" s="166">
        <v>25349</v>
      </c>
      <c r="J55" s="156"/>
    </row>
    <row r="56" spans="1:10" s="118" customFormat="1" ht="12" customHeight="1" x14ac:dyDescent="0.2">
      <c r="E56" s="156"/>
      <c r="F56" s="162"/>
      <c r="G56" s="163"/>
      <c r="H56" s="163"/>
      <c r="I56" s="163"/>
      <c r="J56" s="156"/>
    </row>
    <row r="57" spans="1:10" s="118" customFormat="1" ht="12" customHeight="1" x14ac:dyDescent="0.2">
      <c r="E57" s="156"/>
      <c r="F57" s="162"/>
      <c r="G57" s="163"/>
      <c r="H57" s="163"/>
      <c r="I57" s="163"/>
      <c r="J57" s="156"/>
    </row>
    <row r="58" spans="1:10" s="118" customFormat="1" ht="12" customHeight="1" x14ac:dyDescent="0.2">
      <c r="E58" s="156"/>
      <c r="F58" s="162"/>
      <c r="G58" s="163"/>
      <c r="H58" s="163"/>
      <c r="I58" s="163"/>
      <c r="J58" s="156"/>
    </row>
    <row r="59" spans="1:10" s="118" customFormat="1" ht="12" customHeight="1" x14ac:dyDescent="0.2">
      <c r="A59" s="162"/>
      <c r="B59" s="163"/>
      <c r="C59" s="163"/>
      <c r="D59" s="163"/>
      <c r="E59" s="156"/>
      <c r="F59" s="162"/>
      <c r="G59" s="163"/>
      <c r="H59" s="163"/>
      <c r="I59" s="163"/>
      <c r="J59" s="156"/>
    </row>
    <row r="60" spans="1:10" s="118" customFormat="1" ht="12" customHeight="1" x14ac:dyDescent="0.2">
      <c r="A60" s="156"/>
      <c r="B60" s="156"/>
      <c r="C60" s="156"/>
      <c r="D60" s="156"/>
      <c r="E60" s="156"/>
      <c r="J60" s="156"/>
    </row>
    <row r="61" spans="1:10" s="118" customFormat="1" ht="12" customHeight="1" x14ac:dyDescent="0.2">
      <c r="A61" s="156"/>
      <c r="B61" s="156"/>
      <c r="C61" s="156"/>
      <c r="D61" s="156"/>
      <c r="E61" s="156"/>
      <c r="J61" s="167"/>
    </row>
    <row r="62" spans="1:10" s="118" customFormat="1" ht="12" customHeight="1" x14ac:dyDescent="0.2">
      <c r="A62" s="168"/>
      <c r="B62" s="156"/>
      <c r="C62" s="156"/>
      <c r="D62" s="156"/>
      <c r="E62" s="156"/>
      <c r="F62" s="156"/>
      <c r="G62" s="169"/>
      <c r="H62" s="169"/>
      <c r="I62" s="169"/>
      <c r="J62" s="156"/>
    </row>
    <row r="63" spans="1:10" s="118" customFormat="1" ht="10.199999999999999" x14ac:dyDescent="0.2">
      <c r="A63" s="168"/>
      <c r="B63" s="156"/>
      <c r="C63" s="156"/>
      <c r="D63" s="156"/>
      <c r="E63" s="156"/>
      <c r="F63" s="156"/>
      <c r="G63" s="170"/>
      <c r="H63" s="170"/>
      <c r="I63" s="170"/>
      <c r="J63" s="156"/>
    </row>
    <row r="64" spans="1:10" s="118" customFormat="1" ht="10.199999999999999" x14ac:dyDescent="0.2">
      <c r="A64" s="168"/>
      <c r="B64" s="156"/>
      <c r="C64" s="156"/>
      <c r="D64" s="156"/>
      <c r="E64" s="156"/>
      <c r="F64" s="168"/>
      <c r="G64" s="171"/>
      <c r="H64" s="171"/>
      <c r="I64" s="156"/>
      <c r="J64" s="156"/>
    </row>
    <row r="65" spans="1:10" s="118" customFormat="1" ht="10.199999999999999" x14ac:dyDescent="0.2">
      <c r="A65" s="168"/>
      <c r="B65" s="156"/>
      <c r="C65" s="156"/>
      <c r="D65" s="156"/>
      <c r="E65" s="156"/>
      <c r="F65" s="168"/>
      <c r="G65" s="171"/>
      <c r="H65" s="171"/>
      <c r="I65" s="156"/>
      <c r="J65" s="156"/>
    </row>
  </sheetData>
  <mergeCells count="4">
    <mergeCell ref="A1:I1"/>
    <mergeCell ref="A2:I2"/>
    <mergeCell ref="A3:I3"/>
    <mergeCell ref="A5:I5"/>
  </mergeCells>
  <hyperlinks>
    <hyperlink ref="A1:I2" location="Inhaltsverzeichnis!A1" display="5  Wanderungen über die Grenze von Berlin 2007 nach Altersjahren und Staatsangehöigkeit" xr:uid="{00000000-0004-0000-0A00-000000000000}"/>
    <hyperlink ref="A1:I1" location="Inhaltsverzeichnis!A34" display="5  Wanderungen über die Grenze des Landes Brandenburg 2021 nach Altersjahren und Staatsangehörigkeit" xr:uid="{333C6FB9-DA5F-48D0-AA1C-DFEC621BEE8E}"/>
    <hyperlink ref="A2:I2" location="Inhaltsverzeichnis!A36" display="5.1  Insgesamt" xr:uid="{61297F26-C8C6-4EA2-A05E-366FEBC0698C}"/>
  </hyperlinks>
  <pageMargins left="0.59055118110236227" right="0.6692913385826772" top="0.78740157480314965" bottom="0.39370078740157483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 / 21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65"/>
  <sheetViews>
    <sheetView workbookViewId="0">
      <pane ySplit="4" topLeftCell="A5" activePane="bottomLeft" state="frozen"/>
      <selection activeCell="C5" sqref="C5:C6"/>
      <selection pane="bottomLeft" activeCell="A5" sqref="A5:I5"/>
    </sheetView>
  </sheetViews>
  <sheetFormatPr baseColWidth="10" defaultColWidth="11.5546875" defaultRowHeight="13.2" x14ac:dyDescent="0.25"/>
  <cols>
    <col min="1" max="1" width="11.6640625" style="152" bestFit="1" customWidth="1"/>
    <col min="2" max="4" width="9.6640625" style="152" customWidth="1"/>
    <col min="5" max="5" width="4.6640625" style="152" customWidth="1"/>
    <col min="6" max="6" width="11.6640625" style="152" customWidth="1"/>
    <col min="7" max="9" width="9.6640625" style="152" customWidth="1"/>
    <col min="10" max="12" width="6.6640625" style="152" customWidth="1"/>
    <col min="13" max="13" width="6.6640625" style="120" customWidth="1"/>
    <col min="14" max="16384" width="11.5546875" style="120"/>
  </cols>
  <sheetData>
    <row r="1" spans="1:10" s="118" customFormat="1" ht="12" customHeight="1" x14ac:dyDescent="0.2">
      <c r="A1" s="364" t="s">
        <v>354</v>
      </c>
      <c r="B1" s="364"/>
      <c r="C1" s="364"/>
      <c r="D1" s="364"/>
      <c r="E1" s="364"/>
      <c r="F1" s="364"/>
      <c r="G1" s="364"/>
      <c r="H1" s="364"/>
      <c r="I1" s="364"/>
      <c r="J1" s="155"/>
    </row>
    <row r="2" spans="1:10" s="118" customFormat="1" ht="12" customHeight="1" x14ac:dyDescent="0.2">
      <c r="A2" s="365" t="s">
        <v>262</v>
      </c>
      <c r="B2" s="365"/>
      <c r="C2" s="365"/>
      <c r="D2" s="365"/>
      <c r="E2" s="365"/>
      <c r="F2" s="365"/>
      <c r="G2" s="365"/>
      <c r="H2" s="365"/>
      <c r="I2" s="365"/>
      <c r="J2" s="156"/>
    </row>
    <row r="3" spans="1:10" s="118" customFormat="1" ht="12" customHeight="1" x14ac:dyDescent="0.2">
      <c r="A3" s="366"/>
      <c r="B3" s="366"/>
      <c r="C3" s="366"/>
      <c r="D3" s="366"/>
      <c r="E3" s="367"/>
      <c r="F3" s="366"/>
      <c r="G3" s="366"/>
      <c r="H3" s="366"/>
      <c r="I3" s="366"/>
      <c r="J3" s="156"/>
    </row>
    <row r="4" spans="1:10" s="118" customFormat="1" ht="45" customHeight="1" x14ac:dyDescent="0.2">
      <c r="A4" s="157" t="s">
        <v>153</v>
      </c>
      <c r="B4" s="158" t="s">
        <v>7</v>
      </c>
      <c r="C4" s="158" t="s">
        <v>9</v>
      </c>
      <c r="D4" s="159" t="s">
        <v>154</v>
      </c>
      <c r="E4" s="160"/>
      <c r="F4" s="161" t="s">
        <v>153</v>
      </c>
      <c r="G4" s="158" t="s">
        <v>7</v>
      </c>
      <c r="H4" s="158" t="s">
        <v>9</v>
      </c>
      <c r="I4" s="159" t="s">
        <v>154</v>
      </c>
      <c r="J4" s="156"/>
    </row>
    <row r="5" spans="1:10" s="118" customFormat="1" ht="12" customHeight="1" x14ac:dyDescent="0.2">
      <c r="A5" s="368"/>
      <c r="B5" s="368"/>
      <c r="C5" s="368"/>
      <c r="D5" s="368"/>
      <c r="E5" s="367"/>
      <c r="F5" s="368"/>
      <c r="G5" s="368"/>
      <c r="H5" s="368"/>
      <c r="I5" s="368"/>
      <c r="J5" s="156"/>
    </row>
    <row r="6" spans="1:10" s="118" customFormat="1" ht="12" customHeight="1" x14ac:dyDescent="0.2">
      <c r="A6" s="162" t="s">
        <v>155</v>
      </c>
      <c r="B6" s="163">
        <v>587</v>
      </c>
      <c r="C6" s="163">
        <v>184</v>
      </c>
      <c r="D6" s="163">
        <v>403</v>
      </c>
      <c r="E6" s="156"/>
      <c r="F6" s="162" t="s">
        <v>230</v>
      </c>
      <c r="G6" s="163">
        <v>989</v>
      </c>
      <c r="H6" s="163">
        <v>505</v>
      </c>
      <c r="I6" s="163">
        <v>484</v>
      </c>
      <c r="J6" s="156"/>
    </row>
    <row r="7" spans="1:10" s="118" customFormat="1" ht="12" customHeight="1" x14ac:dyDescent="0.2">
      <c r="A7" s="162" t="s">
        <v>157</v>
      </c>
      <c r="B7" s="163">
        <v>1171</v>
      </c>
      <c r="C7" s="163">
        <v>495</v>
      </c>
      <c r="D7" s="163">
        <v>676</v>
      </c>
      <c r="E7" s="156"/>
      <c r="F7" s="162" t="s">
        <v>231</v>
      </c>
      <c r="G7" s="163">
        <v>979</v>
      </c>
      <c r="H7" s="163">
        <v>440</v>
      </c>
      <c r="I7" s="163">
        <v>539</v>
      </c>
      <c r="J7" s="156"/>
    </row>
    <row r="8" spans="1:10" s="118" customFormat="1" ht="12" customHeight="1" x14ac:dyDescent="0.2">
      <c r="A8" s="162" t="s">
        <v>159</v>
      </c>
      <c r="B8" s="163">
        <v>934</v>
      </c>
      <c r="C8" s="163">
        <v>349</v>
      </c>
      <c r="D8" s="163">
        <v>585</v>
      </c>
      <c r="E8" s="156"/>
      <c r="F8" s="162" t="s">
        <v>232</v>
      </c>
      <c r="G8" s="163">
        <v>857</v>
      </c>
      <c r="H8" s="163">
        <v>427</v>
      </c>
      <c r="I8" s="163">
        <v>430</v>
      </c>
      <c r="J8" s="156"/>
    </row>
    <row r="9" spans="1:10" s="118" customFormat="1" ht="12" customHeight="1" x14ac:dyDescent="0.2">
      <c r="A9" s="162" t="s">
        <v>161</v>
      </c>
      <c r="B9" s="163">
        <v>981</v>
      </c>
      <c r="C9" s="163">
        <v>334</v>
      </c>
      <c r="D9" s="163">
        <v>647</v>
      </c>
      <c r="E9" s="156"/>
      <c r="F9" s="162" t="s">
        <v>233</v>
      </c>
      <c r="G9" s="163">
        <v>745</v>
      </c>
      <c r="H9" s="163">
        <v>388</v>
      </c>
      <c r="I9" s="163">
        <v>357</v>
      </c>
      <c r="J9" s="156"/>
    </row>
    <row r="10" spans="1:10" s="118" customFormat="1" ht="12" customHeight="1" x14ac:dyDescent="0.2">
      <c r="A10" s="162" t="s">
        <v>163</v>
      </c>
      <c r="B10" s="163">
        <v>821</v>
      </c>
      <c r="C10" s="163">
        <v>331</v>
      </c>
      <c r="D10" s="163">
        <v>490</v>
      </c>
      <c r="E10" s="156"/>
      <c r="F10" s="162" t="s">
        <v>234</v>
      </c>
      <c r="G10" s="163">
        <v>703</v>
      </c>
      <c r="H10" s="163">
        <v>359</v>
      </c>
      <c r="I10" s="163">
        <v>344</v>
      </c>
      <c r="J10" s="156"/>
    </row>
    <row r="11" spans="1:10" s="118" customFormat="1" ht="12" customHeight="1" x14ac:dyDescent="0.2">
      <c r="A11" s="162"/>
      <c r="B11" s="163"/>
      <c r="C11" s="163"/>
      <c r="D11" s="163"/>
      <c r="E11" s="156"/>
      <c r="J11" s="156"/>
    </row>
    <row r="12" spans="1:10" s="118" customFormat="1" ht="12" customHeight="1" x14ac:dyDescent="0.2">
      <c r="A12" s="162" t="s">
        <v>165</v>
      </c>
      <c r="B12" s="163">
        <v>826</v>
      </c>
      <c r="C12" s="163">
        <v>268</v>
      </c>
      <c r="D12" s="163">
        <v>558</v>
      </c>
      <c r="E12" s="156"/>
      <c r="F12" s="162" t="s">
        <v>156</v>
      </c>
      <c r="G12" s="163">
        <v>564</v>
      </c>
      <c r="H12" s="163">
        <v>338</v>
      </c>
      <c r="I12" s="163">
        <v>226</v>
      </c>
      <c r="J12" s="156"/>
    </row>
    <row r="13" spans="1:10" s="118" customFormat="1" ht="12" customHeight="1" x14ac:dyDescent="0.2">
      <c r="A13" s="162" t="s">
        <v>167</v>
      </c>
      <c r="B13" s="163">
        <v>731</v>
      </c>
      <c r="C13" s="163">
        <v>303</v>
      </c>
      <c r="D13" s="163">
        <v>428</v>
      </c>
      <c r="E13" s="156"/>
      <c r="F13" s="162" t="s">
        <v>158</v>
      </c>
      <c r="G13" s="163">
        <v>492</v>
      </c>
      <c r="H13" s="163">
        <v>295</v>
      </c>
      <c r="I13" s="163">
        <v>197</v>
      </c>
      <c r="J13" s="156"/>
    </row>
    <row r="14" spans="1:10" s="118" customFormat="1" ht="12" customHeight="1" x14ac:dyDescent="0.2">
      <c r="A14" s="162" t="s">
        <v>169</v>
      </c>
      <c r="B14" s="163">
        <v>615</v>
      </c>
      <c r="C14" s="163">
        <v>259</v>
      </c>
      <c r="D14" s="163">
        <v>356</v>
      </c>
      <c r="E14" s="156"/>
      <c r="F14" s="162" t="s">
        <v>160</v>
      </c>
      <c r="G14" s="163">
        <v>481</v>
      </c>
      <c r="H14" s="163">
        <v>291</v>
      </c>
      <c r="I14" s="163">
        <v>190</v>
      </c>
      <c r="J14" s="156"/>
    </row>
    <row r="15" spans="1:10" s="118" customFormat="1" ht="12" customHeight="1" x14ac:dyDescent="0.2">
      <c r="A15" s="162" t="s">
        <v>171</v>
      </c>
      <c r="B15" s="163">
        <v>429</v>
      </c>
      <c r="C15" s="163">
        <v>180</v>
      </c>
      <c r="D15" s="163">
        <v>249</v>
      </c>
      <c r="E15" s="156"/>
      <c r="F15" s="162" t="s">
        <v>162</v>
      </c>
      <c r="G15" s="163">
        <v>425</v>
      </c>
      <c r="H15" s="163">
        <v>270</v>
      </c>
      <c r="I15" s="163">
        <v>155</v>
      </c>
      <c r="J15" s="156"/>
    </row>
    <row r="16" spans="1:10" s="118" customFormat="1" ht="12" customHeight="1" x14ac:dyDescent="0.2">
      <c r="A16" s="162" t="s">
        <v>173</v>
      </c>
      <c r="B16" s="163">
        <v>430</v>
      </c>
      <c r="C16" s="163">
        <v>215</v>
      </c>
      <c r="D16" s="163">
        <v>215</v>
      </c>
      <c r="E16" s="156"/>
      <c r="F16" s="162" t="s">
        <v>164</v>
      </c>
      <c r="G16" s="163">
        <v>475</v>
      </c>
      <c r="H16" s="163">
        <v>277</v>
      </c>
      <c r="I16" s="163">
        <v>198</v>
      </c>
      <c r="J16" s="156"/>
    </row>
    <row r="17" spans="1:10" s="118" customFormat="1" ht="12" customHeight="1" x14ac:dyDescent="0.2">
      <c r="A17" s="162"/>
      <c r="B17" s="163"/>
      <c r="C17" s="163"/>
      <c r="D17" s="163"/>
      <c r="E17" s="156"/>
      <c r="F17" s="162"/>
      <c r="G17" s="163"/>
      <c r="H17" s="163"/>
      <c r="I17" s="163"/>
      <c r="J17" s="156"/>
    </row>
    <row r="18" spans="1:10" s="118" customFormat="1" ht="12" customHeight="1" x14ac:dyDescent="0.2">
      <c r="A18" s="162" t="s">
        <v>175</v>
      </c>
      <c r="B18" s="163">
        <v>412</v>
      </c>
      <c r="C18" s="163">
        <v>222</v>
      </c>
      <c r="D18" s="163">
        <v>190</v>
      </c>
      <c r="E18" s="156"/>
      <c r="F18" s="162" t="s">
        <v>166</v>
      </c>
      <c r="G18" s="163">
        <v>508</v>
      </c>
      <c r="H18" s="163">
        <v>378</v>
      </c>
      <c r="I18" s="163">
        <v>130</v>
      </c>
      <c r="J18" s="156"/>
    </row>
    <row r="19" spans="1:10" s="118" customFormat="1" ht="12" customHeight="1" x14ac:dyDescent="0.2">
      <c r="A19" s="162" t="s">
        <v>177</v>
      </c>
      <c r="B19" s="163">
        <v>412</v>
      </c>
      <c r="C19" s="163">
        <v>205</v>
      </c>
      <c r="D19" s="163">
        <v>207</v>
      </c>
      <c r="E19" s="156"/>
      <c r="F19" s="162" t="s">
        <v>168</v>
      </c>
      <c r="G19" s="163">
        <v>474</v>
      </c>
      <c r="H19" s="163">
        <v>335</v>
      </c>
      <c r="I19" s="163">
        <v>139</v>
      </c>
      <c r="J19" s="156"/>
    </row>
    <row r="20" spans="1:10" s="118" customFormat="1" ht="12" customHeight="1" x14ac:dyDescent="0.2">
      <c r="A20" s="162" t="s">
        <v>179</v>
      </c>
      <c r="B20" s="163">
        <v>418</v>
      </c>
      <c r="C20" s="163">
        <v>218</v>
      </c>
      <c r="D20" s="163">
        <v>200</v>
      </c>
      <c r="E20" s="156"/>
      <c r="F20" s="162" t="s">
        <v>170</v>
      </c>
      <c r="G20" s="163">
        <v>484</v>
      </c>
      <c r="H20" s="163">
        <v>324</v>
      </c>
      <c r="I20" s="163">
        <v>160</v>
      </c>
      <c r="J20" s="156"/>
    </row>
    <row r="21" spans="1:10" s="118" customFormat="1" ht="12" customHeight="1" x14ac:dyDescent="0.2">
      <c r="A21" s="162" t="s">
        <v>181</v>
      </c>
      <c r="B21" s="163">
        <v>374</v>
      </c>
      <c r="C21" s="163">
        <v>214</v>
      </c>
      <c r="D21" s="163">
        <v>160</v>
      </c>
      <c r="E21" s="156"/>
      <c r="F21" s="162" t="s">
        <v>172</v>
      </c>
      <c r="G21" s="163">
        <v>498</v>
      </c>
      <c r="H21" s="163">
        <v>325</v>
      </c>
      <c r="I21" s="163">
        <v>173</v>
      </c>
      <c r="J21" s="156"/>
    </row>
    <row r="22" spans="1:10" s="118" customFormat="1" ht="12" customHeight="1" x14ac:dyDescent="0.2">
      <c r="A22" s="162" t="s">
        <v>183</v>
      </c>
      <c r="B22" s="163">
        <v>361</v>
      </c>
      <c r="C22" s="163">
        <v>224</v>
      </c>
      <c r="D22" s="163">
        <v>137</v>
      </c>
      <c r="E22" s="156"/>
      <c r="F22" s="162" t="s">
        <v>174</v>
      </c>
      <c r="G22" s="163">
        <v>522</v>
      </c>
      <c r="H22" s="163">
        <v>330</v>
      </c>
      <c r="I22" s="163">
        <v>192</v>
      </c>
      <c r="J22" s="156"/>
    </row>
    <row r="23" spans="1:10" s="118" customFormat="1" ht="12" customHeight="1" x14ac:dyDescent="0.2">
      <c r="A23" s="162"/>
      <c r="B23" s="163"/>
      <c r="C23" s="163"/>
      <c r="D23" s="163"/>
      <c r="E23" s="156"/>
      <c r="F23" s="162"/>
      <c r="G23" s="163"/>
      <c r="H23" s="163"/>
      <c r="I23" s="163"/>
      <c r="J23" s="156"/>
    </row>
    <row r="24" spans="1:10" s="118" customFormat="1" ht="12" customHeight="1" x14ac:dyDescent="0.2">
      <c r="A24" s="162" t="s">
        <v>185</v>
      </c>
      <c r="B24" s="163">
        <v>278</v>
      </c>
      <c r="C24" s="163">
        <v>217</v>
      </c>
      <c r="D24" s="163">
        <v>61</v>
      </c>
      <c r="E24" s="156"/>
      <c r="F24" s="162" t="s">
        <v>176</v>
      </c>
      <c r="G24" s="163">
        <v>474</v>
      </c>
      <c r="H24" s="163">
        <v>362</v>
      </c>
      <c r="I24" s="163">
        <v>112</v>
      </c>
      <c r="J24" s="156"/>
    </row>
    <row r="25" spans="1:10" s="118" customFormat="1" ht="12" customHeight="1" x14ac:dyDescent="0.2">
      <c r="A25" s="162" t="s">
        <v>187</v>
      </c>
      <c r="B25" s="163">
        <v>327</v>
      </c>
      <c r="C25" s="163">
        <v>254</v>
      </c>
      <c r="D25" s="163">
        <v>73</v>
      </c>
      <c r="E25" s="156"/>
      <c r="F25" s="162" t="s">
        <v>178</v>
      </c>
      <c r="G25" s="163">
        <v>494</v>
      </c>
      <c r="H25" s="163">
        <v>338</v>
      </c>
      <c r="I25" s="163">
        <v>156</v>
      </c>
      <c r="J25" s="156"/>
    </row>
    <row r="26" spans="1:10" s="118" customFormat="1" ht="12" customHeight="1" x14ac:dyDescent="0.2">
      <c r="A26" s="162" t="s">
        <v>189</v>
      </c>
      <c r="B26" s="163">
        <v>362</v>
      </c>
      <c r="C26" s="163">
        <v>304</v>
      </c>
      <c r="D26" s="163">
        <v>58</v>
      </c>
      <c r="E26" s="156"/>
      <c r="F26" s="162" t="s">
        <v>180</v>
      </c>
      <c r="G26" s="163">
        <v>462</v>
      </c>
      <c r="H26" s="163">
        <v>340</v>
      </c>
      <c r="I26" s="163">
        <v>122</v>
      </c>
      <c r="J26" s="156"/>
    </row>
    <row r="27" spans="1:10" s="118" customFormat="1" ht="12" customHeight="1" x14ac:dyDescent="0.2">
      <c r="A27" s="162" t="s">
        <v>191</v>
      </c>
      <c r="B27" s="163">
        <v>507</v>
      </c>
      <c r="C27" s="163">
        <v>1099</v>
      </c>
      <c r="D27" s="163">
        <v>-592</v>
      </c>
      <c r="E27" s="156"/>
      <c r="F27" s="162" t="s">
        <v>182</v>
      </c>
      <c r="G27" s="163">
        <v>460</v>
      </c>
      <c r="H27" s="163">
        <v>327</v>
      </c>
      <c r="I27" s="163">
        <v>133</v>
      </c>
      <c r="J27" s="156"/>
    </row>
    <row r="28" spans="1:10" s="118" customFormat="1" ht="12" customHeight="1" x14ac:dyDescent="0.2">
      <c r="A28" s="162" t="s">
        <v>193</v>
      </c>
      <c r="B28" s="163">
        <v>872</v>
      </c>
      <c r="C28" s="163">
        <v>1466</v>
      </c>
      <c r="D28" s="163">
        <v>-594</v>
      </c>
      <c r="E28" s="156"/>
      <c r="F28" s="162" t="s">
        <v>184</v>
      </c>
      <c r="G28" s="163">
        <v>430</v>
      </c>
      <c r="H28" s="163">
        <v>275</v>
      </c>
      <c r="I28" s="163">
        <v>155</v>
      </c>
      <c r="J28" s="156"/>
    </row>
    <row r="29" spans="1:10" s="118" customFormat="1" ht="12" customHeight="1" x14ac:dyDescent="0.2">
      <c r="A29" s="162"/>
      <c r="B29" s="163"/>
      <c r="C29" s="163"/>
      <c r="D29" s="163"/>
      <c r="E29" s="156"/>
      <c r="F29" s="162"/>
      <c r="G29" s="163"/>
      <c r="H29" s="163"/>
      <c r="I29" s="163"/>
      <c r="J29" s="156"/>
    </row>
    <row r="30" spans="1:10" s="118" customFormat="1" ht="12" customHeight="1" x14ac:dyDescent="0.2">
      <c r="A30" s="162" t="s">
        <v>195</v>
      </c>
      <c r="B30" s="163">
        <v>962</v>
      </c>
      <c r="C30" s="163">
        <v>1439</v>
      </c>
      <c r="D30" s="163">
        <v>-477</v>
      </c>
      <c r="E30" s="156"/>
      <c r="F30" s="162" t="s">
        <v>186</v>
      </c>
      <c r="G30" s="163">
        <v>406</v>
      </c>
      <c r="H30" s="163">
        <v>285</v>
      </c>
      <c r="I30" s="163">
        <v>121</v>
      </c>
      <c r="J30" s="156"/>
    </row>
    <row r="31" spans="1:10" s="118" customFormat="1" ht="12" customHeight="1" x14ac:dyDescent="0.2">
      <c r="A31" s="162" t="s">
        <v>197</v>
      </c>
      <c r="B31" s="163">
        <v>1031</v>
      </c>
      <c r="C31" s="163">
        <v>1505</v>
      </c>
      <c r="D31" s="163">
        <v>-474</v>
      </c>
      <c r="E31" s="156"/>
      <c r="F31" s="162" t="s">
        <v>188</v>
      </c>
      <c r="G31" s="163">
        <v>395</v>
      </c>
      <c r="H31" s="163">
        <v>246</v>
      </c>
      <c r="I31" s="163">
        <v>149</v>
      </c>
      <c r="J31" s="156"/>
    </row>
    <row r="32" spans="1:10" s="118" customFormat="1" ht="12" customHeight="1" x14ac:dyDescent="0.2">
      <c r="A32" s="162" t="s">
        <v>199</v>
      </c>
      <c r="B32" s="163">
        <v>1103</v>
      </c>
      <c r="C32" s="163">
        <v>1426</v>
      </c>
      <c r="D32" s="163">
        <v>-323</v>
      </c>
      <c r="E32" s="156"/>
      <c r="F32" s="162" t="s">
        <v>190</v>
      </c>
      <c r="G32" s="163">
        <v>347</v>
      </c>
      <c r="H32" s="163">
        <v>266</v>
      </c>
      <c r="I32" s="163">
        <v>81</v>
      </c>
      <c r="J32" s="156"/>
    </row>
    <row r="33" spans="1:10" s="118" customFormat="1" ht="12" customHeight="1" x14ac:dyDescent="0.2">
      <c r="A33" s="162" t="s">
        <v>201</v>
      </c>
      <c r="B33" s="163">
        <v>1225</v>
      </c>
      <c r="C33" s="163">
        <v>1394</v>
      </c>
      <c r="D33" s="163">
        <v>-169</v>
      </c>
      <c r="E33" s="156"/>
      <c r="F33" s="162" t="s">
        <v>192</v>
      </c>
      <c r="G33" s="163">
        <v>407</v>
      </c>
      <c r="H33" s="163">
        <v>267</v>
      </c>
      <c r="I33" s="163">
        <v>140</v>
      </c>
      <c r="J33" s="156"/>
    </row>
    <row r="34" spans="1:10" s="118" customFormat="1" ht="12" customHeight="1" x14ac:dyDescent="0.2">
      <c r="A34" s="162" t="s">
        <v>203</v>
      </c>
      <c r="B34" s="163">
        <v>1255</v>
      </c>
      <c r="C34" s="163">
        <v>1227</v>
      </c>
      <c r="D34" s="163">
        <v>28</v>
      </c>
      <c r="E34" s="156"/>
      <c r="F34" s="162" t="s">
        <v>194</v>
      </c>
      <c r="G34" s="163">
        <v>417</v>
      </c>
      <c r="H34" s="163">
        <v>315</v>
      </c>
      <c r="I34" s="163">
        <v>102</v>
      </c>
      <c r="J34" s="156"/>
    </row>
    <row r="35" spans="1:10" s="118" customFormat="1" ht="12" customHeight="1" x14ac:dyDescent="0.2">
      <c r="A35" s="162"/>
      <c r="B35" s="163"/>
      <c r="C35" s="163"/>
      <c r="D35" s="163"/>
      <c r="E35" s="156"/>
      <c r="F35" s="162"/>
      <c r="G35" s="163"/>
      <c r="H35" s="163"/>
      <c r="I35" s="163"/>
      <c r="J35" s="156"/>
    </row>
    <row r="36" spans="1:10" s="118" customFormat="1" ht="12" customHeight="1" x14ac:dyDescent="0.2">
      <c r="A36" s="162" t="s">
        <v>205</v>
      </c>
      <c r="B36" s="163">
        <v>1216</v>
      </c>
      <c r="C36" s="163">
        <v>1198</v>
      </c>
      <c r="D36" s="163">
        <v>18</v>
      </c>
      <c r="E36" s="156"/>
      <c r="F36" s="162" t="s">
        <v>196</v>
      </c>
      <c r="G36" s="163">
        <v>375</v>
      </c>
      <c r="H36" s="163">
        <v>285</v>
      </c>
      <c r="I36" s="163">
        <v>90</v>
      </c>
      <c r="J36" s="156"/>
    </row>
    <row r="37" spans="1:10" s="118" customFormat="1" ht="12" customHeight="1" x14ac:dyDescent="0.2">
      <c r="A37" s="162" t="s">
        <v>207</v>
      </c>
      <c r="B37" s="163">
        <v>1121</v>
      </c>
      <c r="C37" s="163">
        <v>1002</v>
      </c>
      <c r="D37" s="163">
        <v>119</v>
      </c>
      <c r="E37" s="156"/>
      <c r="F37" s="162" t="s">
        <v>198</v>
      </c>
      <c r="G37" s="163">
        <v>385</v>
      </c>
      <c r="H37" s="163">
        <v>290</v>
      </c>
      <c r="I37" s="163">
        <v>95</v>
      </c>
      <c r="J37" s="156"/>
    </row>
    <row r="38" spans="1:10" s="118" customFormat="1" ht="12" customHeight="1" x14ac:dyDescent="0.2">
      <c r="A38" s="162" t="s">
        <v>209</v>
      </c>
      <c r="B38" s="163">
        <v>1065</v>
      </c>
      <c r="C38" s="163">
        <v>936</v>
      </c>
      <c r="D38" s="163">
        <v>129</v>
      </c>
      <c r="E38" s="156"/>
      <c r="F38" s="162" t="s">
        <v>200</v>
      </c>
      <c r="G38" s="163">
        <v>300</v>
      </c>
      <c r="H38" s="163">
        <v>260</v>
      </c>
      <c r="I38" s="163">
        <v>40</v>
      </c>
      <c r="J38" s="156"/>
    </row>
    <row r="39" spans="1:10" s="118" customFormat="1" ht="12" customHeight="1" x14ac:dyDescent="0.2">
      <c r="A39" s="162" t="s">
        <v>211</v>
      </c>
      <c r="B39" s="163">
        <v>1019</v>
      </c>
      <c r="C39" s="163">
        <v>794</v>
      </c>
      <c r="D39" s="163">
        <v>225</v>
      </c>
      <c r="E39" s="156"/>
      <c r="F39" s="162" t="s">
        <v>202</v>
      </c>
      <c r="G39" s="163">
        <v>267</v>
      </c>
      <c r="H39" s="163">
        <v>216</v>
      </c>
      <c r="I39" s="163">
        <v>51</v>
      </c>
      <c r="J39" s="156"/>
    </row>
    <row r="40" spans="1:10" s="118" customFormat="1" ht="12" customHeight="1" x14ac:dyDescent="0.2">
      <c r="A40" s="162" t="s">
        <v>213</v>
      </c>
      <c r="B40" s="163">
        <v>1149</v>
      </c>
      <c r="C40" s="163">
        <v>744</v>
      </c>
      <c r="D40" s="163">
        <v>405</v>
      </c>
      <c r="E40" s="156"/>
      <c r="F40" s="162" t="s">
        <v>204</v>
      </c>
      <c r="G40" s="163">
        <v>257</v>
      </c>
      <c r="H40" s="163">
        <v>196</v>
      </c>
      <c r="I40" s="163">
        <v>61</v>
      </c>
      <c r="J40" s="156"/>
    </row>
    <row r="41" spans="1:10" s="118" customFormat="1" ht="12" customHeight="1" x14ac:dyDescent="0.2">
      <c r="A41" s="162"/>
      <c r="B41" s="163"/>
      <c r="C41" s="163"/>
      <c r="D41" s="163"/>
      <c r="E41" s="156"/>
      <c r="F41" s="162"/>
      <c r="G41" s="163"/>
      <c r="H41" s="163"/>
      <c r="I41" s="163"/>
      <c r="J41" s="156"/>
    </row>
    <row r="42" spans="1:10" s="118" customFormat="1" ht="12" customHeight="1" x14ac:dyDescent="0.2">
      <c r="A42" s="162" t="s">
        <v>215</v>
      </c>
      <c r="B42" s="163">
        <v>1193</v>
      </c>
      <c r="C42" s="163">
        <v>713</v>
      </c>
      <c r="D42" s="163">
        <v>480</v>
      </c>
      <c r="E42" s="156"/>
      <c r="F42" s="162" t="s">
        <v>206</v>
      </c>
      <c r="G42" s="163">
        <v>206</v>
      </c>
      <c r="H42" s="163">
        <v>172</v>
      </c>
      <c r="I42" s="163">
        <v>34</v>
      </c>
      <c r="J42" s="156"/>
    </row>
    <row r="43" spans="1:10" s="118" customFormat="1" ht="12" customHeight="1" x14ac:dyDescent="0.2">
      <c r="A43" s="162" t="s">
        <v>217</v>
      </c>
      <c r="B43" s="163">
        <v>1558</v>
      </c>
      <c r="C43" s="163">
        <v>866</v>
      </c>
      <c r="D43" s="163">
        <v>692</v>
      </c>
      <c r="E43" s="156"/>
      <c r="F43" s="162" t="s">
        <v>208</v>
      </c>
      <c r="G43" s="163">
        <v>192</v>
      </c>
      <c r="H43" s="163">
        <v>167</v>
      </c>
      <c r="I43" s="163">
        <v>25</v>
      </c>
      <c r="J43" s="156"/>
    </row>
    <row r="44" spans="1:10" s="118" customFormat="1" ht="12" customHeight="1" x14ac:dyDescent="0.2">
      <c r="A44" s="162" t="s">
        <v>219</v>
      </c>
      <c r="B44" s="163">
        <v>1653</v>
      </c>
      <c r="C44" s="163">
        <v>777</v>
      </c>
      <c r="D44" s="163">
        <v>876</v>
      </c>
      <c r="E44" s="156"/>
      <c r="F44" s="162" t="s">
        <v>210</v>
      </c>
      <c r="G44" s="163">
        <v>199</v>
      </c>
      <c r="H44" s="163">
        <v>147</v>
      </c>
      <c r="I44" s="163">
        <v>52</v>
      </c>
      <c r="J44" s="156"/>
    </row>
    <row r="45" spans="1:10" s="118" customFormat="1" ht="12" customHeight="1" x14ac:dyDescent="0.2">
      <c r="A45" s="162" t="s">
        <v>221</v>
      </c>
      <c r="B45" s="163">
        <v>1571</v>
      </c>
      <c r="C45" s="163">
        <v>746</v>
      </c>
      <c r="D45" s="163">
        <v>825</v>
      </c>
      <c r="E45" s="156"/>
      <c r="F45" s="162" t="s">
        <v>212</v>
      </c>
      <c r="G45" s="163">
        <v>131</v>
      </c>
      <c r="H45" s="163">
        <v>105</v>
      </c>
      <c r="I45" s="163">
        <v>26</v>
      </c>
      <c r="J45" s="156"/>
    </row>
    <row r="46" spans="1:10" s="118" customFormat="1" ht="12" customHeight="1" x14ac:dyDescent="0.2">
      <c r="A46" s="162" t="s">
        <v>223</v>
      </c>
      <c r="B46" s="163">
        <v>1560</v>
      </c>
      <c r="C46" s="163">
        <v>768</v>
      </c>
      <c r="D46" s="163">
        <v>792</v>
      </c>
      <c r="E46" s="156"/>
      <c r="F46" s="162" t="s">
        <v>214</v>
      </c>
      <c r="G46" s="163">
        <v>131</v>
      </c>
      <c r="H46" s="163">
        <v>101</v>
      </c>
      <c r="I46" s="163">
        <v>30</v>
      </c>
      <c r="J46" s="156"/>
    </row>
    <row r="47" spans="1:10" s="118" customFormat="1" ht="12" customHeight="1" x14ac:dyDescent="0.2">
      <c r="A47" s="162"/>
      <c r="B47" s="163"/>
      <c r="C47" s="163"/>
      <c r="D47" s="163"/>
      <c r="E47" s="156"/>
      <c r="F47" s="162"/>
      <c r="G47" s="163"/>
      <c r="H47" s="163"/>
      <c r="I47" s="163"/>
      <c r="J47" s="156"/>
    </row>
    <row r="48" spans="1:10" s="118" customFormat="1" ht="12" customHeight="1" x14ac:dyDescent="0.2">
      <c r="A48" s="162" t="s">
        <v>225</v>
      </c>
      <c r="B48" s="163">
        <v>1423</v>
      </c>
      <c r="C48" s="163">
        <v>644</v>
      </c>
      <c r="D48" s="163">
        <v>779</v>
      </c>
      <c r="E48" s="156"/>
      <c r="F48" s="162" t="s">
        <v>216</v>
      </c>
      <c r="G48" s="163">
        <v>105</v>
      </c>
      <c r="H48" s="163">
        <v>100</v>
      </c>
      <c r="I48" s="163">
        <v>5</v>
      </c>
      <c r="J48" s="156"/>
    </row>
    <row r="49" spans="1:10" s="118" customFormat="1" ht="12" customHeight="1" x14ac:dyDescent="0.2">
      <c r="A49" s="162" t="s">
        <v>226</v>
      </c>
      <c r="B49" s="163">
        <v>1466</v>
      </c>
      <c r="C49" s="163">
        <v>628</v>
      </c>
      <c r="D49" s="163">
        <v>838</v>
      </c>
      <c r="E49" s="156"/>
      <c r="F49" s="162" t="s">
        <v>218</v>
      </c>
      <c r="G49" s="163">
        <v>105</v>
      </c>
      <c r="H49" s="163">
        <v>114</v>
      </c>
      <c r="I49" s="163">
        <v>-9</v>
      </c>
      <c r="J49" s="156"/>
    </row>
    <row r="50" spans="1:10" s="118" customFormat="1" ht="12" customHeight="1" x14ac:dyDescent="0.2">
      <c r="A50" s="162" t="s">
        <v>227</v>
      </c>
      <c r="B50" s="163">
        <v>1294</v>
      </c>
      <c r="C50" s="163">
        <v>598</v>
      </c>
      <c r="D50" s="163">
        <v>696</v>
      </c>
      <c r="E50" s="156"/>
      <c r="F50" s="162" t="s">
        <v>220</v>
      </c>
      <c r="G50" s="163">
        <v>142</v>
      </c>
      <c r="H50" s="163">
        <v>127</v>
      </c>
      <c r="I50" s="163">
        <v>15</v>
      </c>
      <c r="J50" s="156"/>
    </row>
    <row r="51" spans="1:10" s="118" customFormat="1" ht="12" customHeight="1" x14ac:dyDescent="0.2">
      <c r="A51" s="162" t="s">
        <v>228</v>
      </c>
      <c r="B51" s="163">
        <v>1242</v>
      </c>
      <c r="C51" s="163">
        <v>556</v>
      </c>
      <c r="D51" s="163">
        <v>686</v>
      </c>
      <c r="E51" s="156"/>
      <c r="F51" s="162" t="s">
        <v>222</v>
      </c>
      <c r="G51" s="163">
        <v>156</v>
      </c>
      <c r="H51" s="163">
        <v>145</v>
      </c>
      <c r="I51" s="163">
        <v>11</v>
      </c>
      <c r="J51" s="156"/>
    </row>
    <row r="52" spans="1:10" s="118" customFormat="1" ht="12" customHeight="1" x14ac:dyDescent="0.2">
      <c r="A52" s="162" t="s">
        <v>229</v>
      </c>
      <c r="B52" s="163">
        <v>1106</v>
      </c>
      <c r="C52" s="163">
        <v>512</v>
      </c>
      <c r="D52" s="163">
        <v>594</v>
      </c>
      <c r="E52" s="156"/>
      <c r="F52" s="162" t="s">
        <v>224</v>
      </c>
      <c r="G52" s="163">
        <v>157</v>
      </c>
      <c r="H52" s="163">
        <v>135</v>
      </c>
      <c r="I52" s="163">
        <v>22</v>
      </c>
      <c r="J52" s="156"/>
    </row>
    <row r="53" spans="1:10" s="118" customFormat="1" ht="12" customHeight="1" x14ac:dyDescent="0.2">
      <c r="A53" s="162"/>
      <c r="B53" s="163"/>
      <c r="C53" s="163"/>
      <c r="D53" s="163"/>
      <c r="E53" s="156"/>
      <c r="F53" s="162"/>
      <c r="G53" s="163"/>
      <c r="H53" s="163"/>
      <c r="I53" s="163"/>
      <c r="J53" s="156"/>
    </row>
    <row r="54" spans="1:10" s="118" customFormat="1" ht="12" customHeight="1" x14ac:dyDescent="0.2">
      <c r="E54" s="156"/>
      <c r="F54" s="164" t="s">
        <v>286</v>
      </c>
      <c r="G54" s="163">
        <v>2168</v>
      </c>
      <c r="H54" s="163">
        <v>1523</v>
      </c>
      <c r="I54" s="163">
        <v>645</v>
      </c>
      <c r="J54" s="156"/>
    </row>
    <row r="55" spans="1:10" s="118" customFormat="1" ht="12" customHeight="1" x14ac:dyDescent="0.2">
      <c r="E55" s="156"/>
      <c r="F55" s="165" t="s">
        <v>235</v>
      </c>
      <c r="G55" s="166">
        <v>55824</v>
      </c>
      <c r="H55" s="166">
        <v>38200</v>
      </c>
      <c r="I55" s="166">
        <v>17624</v>
      </c>
      <c r="J55" s="156"/>
    </row>
    <row r="56" spans="1:10" s="118" customFormat="1" ht="12" customHeight="1" x14ac:dyDescent="0.2">
      <c r="E56" s="156"/>
      <c r="F56" s="162"/>
      <c r="G56" s="163"/>
      <c r="H56" s="163"/>
      <c r="I56" s="163"/>
      <c r="J56" s="156"/>
    </row>
    <row r="57" spans="1:10" s="118" customFormat="1" ht="12" customHeight="1" x14ac:dyDescent="0.2">
      <c r="E57" s="156"/>
      <c r="F57" s="162"/>
      <c r="G57" s="163"/>
      <c r="H57" s="163"/>
      <c r="I57" s="163"/>
      <c r="J57" s="156"/>
    </row>
    <row r="58" spans="1:10" s="118" customFormat="1" ht="12" customHeight="1" x14ac:dyDescent="0.2">
      <c r="E58" s="156"/>
      <c r="F58" s="162"/>
      <c r="G58" s="163"/>
      <c r="H58" s="163"/>
      <c r="I58" s="163"/>
      <c r="J58" s="156"/>
    </row>
    <row r="59" spans="1:10" s="118" customFormat="1" ht="12" customHeight="1" x14ac:dyDescent="0.2">
      <c r="A59" s="162"/>
      <c r="B59" s="163"/>
      <c r="C59" s="163"/>
      <c r="D59" s="163"/>
      <c r="E59" s="156"/>
      <c r="F59" s="162"/>
      <c r="G59" s="163"/>
      <c r="H59" s="163"/>
      <c r="I59" s="163"/>
      <c r="J59" s="156"/>
    </row>
    <row r="60" spans="1:10" s="118" customFormat="1" ht="12" customHeight="1" x14ac:dyDescent="0.2">
      <c r="A60" s="156"/>
      <c r="B60" s="156"/>
      <c r="C60" s="156"/>
      <c r="D60" s="156"/>
      <c r="E60" s="156"/>
      <c r="J60" s="156"/>
    </row>
    <row r="61" spans="1:10" s="118" customFormat="1" ht="12" customHeight="1" x14ac:dyDescent="0.2">
      <c r="A61" s="156"/>
      <c r="B61" s="156"/>
      <c r="C61" s="156"/>
      <c r="D61" s="156"/>
      <c r="E61" s="156"/>
      <c r="J61" s="167"/>
    </row>
    <row r="62" spans="1:10" s="118" customFormat="1" ht="12" customHeight="1" x14ac:dyDescent="0.2">
      <c r="A62" s="168"/>
      <c r="B62" s="156"/>
      <c r="C62" s="156"/>
      <c r="D62" s="156"/>
      <c r="E62" s="156"/>
      <c r="F62" s="156"/>
      <c r="G62" s="169"/>
      <c r="H62" s="169"/>
      <c r="I62" s="169"/>
      <c r="J62" s="156"/>
    </row>
    <row r="63" spans="1:10" s="118" customFormat="1" ht="10.199999999999999" x14ac:dyDescent="0.2">
      <c r="A63" s="168"/>
      <c r="B63" s="156"/>
      <c r="C63" s="156"/>
      <c r="D63" s="156"/>
      <c r="E63" s="156"/>
      <c r="F63" s="156"/>
      <c r="G63" s="170"/>
      <c r="H63" s="170"/>
      <c r="I63" s="170"/>
      <c r="J63" s="156"/>
    </row>
    <row r="64" spans="1:10" s="118" customFormat="1" ht="10.199999999999999" x14ac:dyDescent="0.2">
      <c r="A64" s="168"/>
      <c r="B64" s="156"/>
      <c r="C64" s="156"/>
      <c r="D64" s="156"/>
      <c r="E64" s="156"/>
      <c r="F64" s="168"/>
      <c r="G64" s="171"/>
      <c r="H64" s="171"/>
      <c r="I64" s="156"/>
      <c r="J64" s="156"/>
    </row>
    <row r="65" spans="1:10" s="118" customFormat="1" ht="10.199999999999999" x14ac:dyDescent="0.2">
      <c r="A65" s="168"/>
      <c r="B65" s="156"/>
      <c r="C65" s="156"/>
      <c r="D65" s="156"/>
      <c r="E65" s="156"/>
      <c r="F65" s="168"/>
      <c r="G65" s="171"/>
      <c r="H65" s="171"/>
      <c r="I65" s="156"/>
      <c r="J65" s="156"/>
    </row>
  </sheetData>
  <mergeCells count="4">
    <mergeCell ref="A1:I1"/>
    <mergeCell ref="A2:I2"/>
    <mergeCell ref="A3:I3"/>
    <mergeCell ref="A5:I5"/>
  </mergeCells>
  <hyperlinks>
    <hyperlink ref="A1:I2" location="Inhaltsverzeichnis!A1" display="5  Wanderungen über die Grenze von Berlin 2007 nach Altersjahren und Staatsangehöigkeit" xr:uid="{00000000-0004-0000-0B00-000000000000}"/>
    <hyperlink ref="A1:I1" location="Inhaltsverzeichnis!A34" display="5  Wanderungen über die Grenze des Landes Brandenburg 2021 nach Altersjahren und Staatsangehörigkeit" xr:uid="{AF72EEFC-EEDA-424A-B1A2-4196F7855AB4}"/>
    <hyperlink ref="A2:I2" location="Inhaltsverzeichnis!A37" display="5.2  Deutsche" xr:uid="{82F5FC5C-851A-466C-8FDD-1B0820356D64}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 / 21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L65"/>
  <sheetViews>
    <sheetView workbookViewId="0">
      <pane ySplit="4" topLeftCell="A5" activePane="bottomLeft" state="frozen"/>
      <selection activeCell="C5" sqref="C5:C6"/>
      <selection pane="bottomLeft" activeCell="A5" sqref="A5:I5"/>
    </sheetView>
  </sheetViews>
  <sheetFormatPr baseColWidth="10" defaultColWidth="11.5546875" defaultRowHeight="13.2" x14ac:dyDescent="0.25"/>
  <cols>
    <col min="1" max="1" width="11.6640625" style="152" bestFit="1" customWidth="1"/>
    <col min="2" max="4" width="9.6640625" style="152" customWidth="1"/>
    <col min="5" max="5" width="4.6640625" style="152" customWidth="1"/>
    <col min="6" max="6" width="11.6640625" style="152" customWidth="1"/>
    <col min="7" max="9" width="9.6640625" style="152" customWidth="1"/>
    <col min="10" max="12" width="6.6640625" style="152" customWidth="1"/>
    <col min="13" max="13" width="6.6640625" style="120" customWidth="1"/>
    <col min="14" max="16384" width="11.5546875" style="120"/>
  </cols>
  <sheetData>
    <row r="1" spans="1:10" s="118" customFormat="1" ht="12" customHeight="1" x14ac:dyDescent="0.2">
      <c r="A1" s="364" t="s">
        <v>354</v>
      </c>
      <c r="B1" s="364"/>
      <c r="C1" s="364"/>
      <c r="D1" s="364"/>
      <c r="E1" s="364"/>
      <c r="F1" s="364"/>
      <c r="G1" s="364"/>
      <c r="H1" s="364"/>
      <c r="I1" s="364"/>
      <c r="J1" s="155"/>
    </row>
    <row r="2" spans="1:10" s="118" customFormat="1" ht="12" customHeight="1" x14ac:dyDescent="0.2">
      <c r="A2" s="365" t="s">
        <v>263</v>
      </c>
      <c r="B2" s="365"/>
      <c r="C2" s="365"/>
      <c r="D2" s="365"/>
      <c r="E2" s="365"/>
      <c r="F2" s="365"/>
      <c r="G2" s="365"/>
      <c r="H2" s="365"/>
      <c r="I2" s="365"/>
      <c r="J2" s="156"/>
    </row>
    <row r="3" spans="1:10" s="118" customFormat="1" ht="12" customHeight="1" x14ac:dyDescent="0.2">
      <c r="A3" s="366"/>
      <c r="B3" s="366"/>
      <c r="C3" s="366"/>
      <c r="D3" s="366"/>
      <c r="E3" s="367"/>
      <c r="F3" s="366"/>
      <c r="G3" s="366"/>
      <c r="H3" s="366"/>
      <c r="I3" s="366"/>
      <c r="J3" s="156"/>
    </row>
    <row r="4" spans="1:10" s="118" customFormat="1" ht="45" customHeight="1" x14ac:dyDescent="0.2">
      <c r="A4" s="157" t="s">
        <v>153</v>
      </c>
      <c r="B4" s="158" t="s">
        <v>7</v>
      </c>
      <c r="C4" s="158" t="s">
        <v>9</v>
      </c>
      <c r="D4" s="159" t="s">
        <v>154</v>
      </c>
      <c r="E4" s="160"/>
      <c r="F4" s="161" t="s">
        <v>153</v>
      </c>
      <c r="G4" s="158" t="s">
        <v>7</v>
      </c>
      <c r="H4" s="158" t="s">
        <v>9</v>
      </c>
      <c r="I4" s="159" t="s">
        <v>154</v>
      </c>
      <c r="J4" s="156"/>
    </row>
    <row r="5" spans="1:10" s="118" customFormat="1" ht="12" customHeight="1" x14ac:dyDescent="0.2">
      <c r="A5" s="368"/>
      <c r="B5" s="368"/>
      <c r="C5" s="368"/>
      <c r="D5" s="368"/>
      <c r="E5" s="367"/>
      <c r="F5" s="368"/>
      <c r="G5" s="368"/>
      <c r="H5" s="368"/>
      <c r="I5" s="368"/>
      <c r="J5" s="156"/>
    </row>
    <row r="6" spans="1:10" s="118" customFormat="1" ht="12" customHeight="1" x14ac:dyDescent="0.2">
      <c r="A6" s="162" t="s">
        <v>155</v>
      </c>
      <c r="B6" s="163">
        <v>143</v>
      </c>
      <c r="C6" s="163">
        <v>72</v>
      </c>
      <c r="D6" s="163">
        <v>71</v>
      </c>
      <c r="E6" s="156"/>
      <c r="F6" s="162" t="s">
        <v>230</v>
      </c>
      <c r="G6" s="163">
        <v>448</v>
      </c>
      <c r="H6" s="163">
        <v>364</v>
      </c>
      <c r="I6" s="163">
        <v>84</v>
      </c>
      <c r="J6" s="156"/>
    </row>
    <row r="7" spans="1:10" s="118" customFormat="1" ht="12" customHeight="1" x14ac:dyDescent="0.2">
      <c r="A7" s="162" t="s">
        <v>157</v>
      </c>
      <c r="B7" s="163">
        <v>304</v>
      </c>
      <c r="C7" s="163">
        <v>201</v>
      </c>
      <c r="D7" s="163">
        <v>103</v>
      </c>
      <c r="E7" s="156"/>
      <c r="F7" s="162" t="s">
        <v>231</v>
      </c>
      <c r="G7" s="163">
        <v>472</v>
      </c>
      <c r="H7" s="163">
        <v>312</v>
      </c>
      <c r="I7" s="163">
        <v>160</v>
      </c>
      <c r="J7" s="156"/>
    </row>
    <row r="8" spans="1:10" s="118" customFormat="1" ht="12" customHeight="1" x14ac:dyDescent="0.2">
      <c r="A8" s="162" t="s">
        <v>159</v>
      </c>
      <c r="B8" s="163">
        <v>279</v>
      </c>
      <c r="C8" s="163">
        <v>194</v>
      </c>
      <c r="D8" s="163">
        <v>85</v>
      </c>
      <c r="E8" s="156"/>
      <c r="F8" s="162" t="s">
        <v>232</v>
      </c>
      <c r="G8" s="163">
        <v>439</v>
      </c>
      <c r="H8" s="163">
        <v>323</v>
      </c>
      <c r="I8" s="163">
        <v>116</v>
      </c>
      <c r="J8" s="156"/>
    </row>
    <row r="9" spans="1:10" s="118" customFormat="1" ht="12" customHeight="1" x14ac:dyDescent="0.2">
      <c r="A9" s="162" t="s">
        <v>161</v>
      </c>
      <c r="B9" s="163">
        <v>274</v>
      </c>
      <c r="C9" s="163">
        <v>187</v>
      </c>
      <c r="D9" s="163">
        <v>87</v>
      </c>
      <c r="E9" s="156"/>
      <c r="F9" s="162" t="s">
        <v>233</v>
      </c>
      <c r="G9" s="163">
        <v>396</v>
      </c>
      <c r="H9" s="163">
        <v>322</v>
      </c>
      <c r="I9" s="163">
        <v>74</v>
      </c>
      <c r="J9" s="156"/>
    </row>
    <row r="10" spans="1:10" s="118" customFormat="1" ht="12" customHeight="1" x14ac:dyDescent="0.2">
      <c r="A10" s="162" t="s">
        <v>163</v>
      </c>
      <c r="B10" s="163">
        <v>272</v>
      </c>
      <c r="C10" s="163">
        <v>170</v>
      </c>
      <c r="D10" s="163">
        <v>102</v>
      </c>
      <c r="E10" s="156"/>
      <c r="F10" s="162" t="s">
        <v>234</v>
      </c>
      <c r="G10" s="163">
        <v>364</v>
      </c>
      <c r="H10" s="163">
        <v>320</v>
      </c>
      <c r="I10" s="163">
        <v>44</v>
      </c>
      <c r="J10" s="156"/>
    </row>
    <row r="11" spans="1:10" s="118" customFormat="1" ht="12" customHeight="1" x14ac:dyDescent="0.2">
      <c r="A11" s="162"/>
      <c r="B11" s="163"/>
      <c r="C11" s="163"/>
      <c r="D11" s="163"/>
      <c r="E11" s="156"/>
      <c r="J11" s="156"/>
    </row>
    <row r="12" spans="1:10" s="118" customFormat="1" ht="12" customHeight="1" x14ac:dyDescent="0.2">
      <c r="A12" s="162" t="s">
        <v>165</v>
      </c>
      <c r="B12" s="163">
        <v>271</v>
      </c>
      <c r="C12" s="163">
        <v>189</v>
      </c>
      <c r="D12" s="163">
        <v>82</v>
      </c>
      <c r="E12" s="156"/>
      <c r="F12" s="162" t="s">
        <v>156</v>
      </c>
      <c r="G12" s="163">
        <v>369</v>
      </c>
      <c r="H12" s="163">
        <v>280</v>
      </c>
      <c r="I12" s="163">
        <v>89</v>
      </c>
      <c r="J12" s="156"/>
    </row>
    <row r="13" spans="1:10" s="118" customFormat="1" ht="12" customHeight="1" x14ac:dyDescent="0.2">
      <c r="A13" s="162" t="s">
        <v>167</v>
      </c>
      <c r="B13" s="163">
        <v>273</v>
      </c>
      <c r="C13" s="163">
        <v>175</v>
      </c>
      <c r="D13" s="163">
        <v>98</v>
      </c>
      <c r="E13" s="156"/>
      <c r="F13" s="162" t="s">
        <v>158</v>
      </c>
      <c r="G13" s="163">
        <v>348</v>
      </c>
      <c r="H13" s="163">
        <v>267</v>
      </c>
      <c r="I13" s="163">
        <v>81</v>
      </c>
      <c r="J13" s="156"/>
    </row>
    <row r="14" spans="1:10" s="118" customFormat="1" ht="12" customHeight="1" x14ac:dyDescent="0.2">
      <c r="A14" s="162" t="s">
        <v>169</v>
      </c>
      <c r="B14" s="163">
        <v>281</v>
      </c>
      <c r="C14" s="163">
        <v>138</v>
      </c>
      <c r="D14" s="163">
        <v>143</v>
      </c>
      <c r="E14" s="156"/>
      <c r="F14" s="162" t="s">
        <v>160</v>
      </c>
      <c r="G14" s="163">
        <v>302</v>
      </c>
      <c r="H14" s="163">
        <v>268</v>
      </c>
      <c r="I14" s="163">
        <v>34</v>
      </c>
      <c r="J14" s="156"/>
    </row>
    <row r="15" spans="1:10" s="118" customFormat="1" ht="12" customHeight="1" x14ac:dyDescent="0.2">
      <c r="A15" s="162" t="s">
        <v>171</v>
      </c>
      <c r="B15" s="163">
        <v>267</v>
      </c>
      <c r="C15" s="163">
        <v>143</v>
      </c>
      <c r="D15" s="163">
        <v>124</v>
      </c>
      <c r="E15" s="156"/>
      <c r="F15" s="162" t="s">
        <v>162</v>
      </c>
      <c r="G15" s="163">
        <v>310</v>
      </c>
      <c r="H15" s="163">
        <v>250</v>
      </c>
      <c r="I15" s="163">
        <v>60</v>
      </c>
      <c r="J15" s="156"/>
    </row>
    <row r="16" spans="1:10" s="118" customFormat="1" ht="12" customHeight="1" x14ac:dyDescent="0.2">
      <c r="A16" s="162" t="s">
        <v>173</v>
      </c>
      <c r="B16" s="163">
        <v>273</v>
      </c>
      <c r="C16" s="163">
        <v>167</v>
      </c>
      <c r="D16" s="163">
        <v>106</v>
      </c>
      <c r="E16" s="156"/>
      <c r="F16" s="162" t="s">
        <v>164</v>
      </c>
      <c r="G16" s="163">
        <v>271</v>
      </c>
      <c r="H16" s="163">
        <v>245</v>
      </c>
      <c r="I16" s="163">
        <v>26</v>
      </c>
      <c r="J16" s="156"/>
    </row>
    <row r="17" spans="1:10" s="118" customFormat="1" ht="12" customHeight="1" x14ac:dyDescent="0.2">
      <c r="A17" s="162"/>
      <c r="B17" s="163"/>
      <c r="C17" s="163"/>
      <c r="D17" s="163"/>
      <c r="E17" s="156"/>
      <c r="F17" s="162"/>
      <c r="G17" s="163"/>
      <c r="H17" s="163"/>
      <c r="I17" s="163"/>
      <c r="J17" s="156"/>
    </row>
    <row r="18" spans="1:10" s="118" customFormat="1" ht="12" customHeight="1" x14ac:dyDescent="0.2">
      <c r="A18" s="162" t="s">
        <v>175</v>
      </c>
      <c r="B18" s="163">
        <v>244</v>
      </c>
      <c r="C18" s="163">
        <v>150</v>
      </c>
      <c r="D18" s="163">
        <v>94</v>
      </c>
      <c r="E18" s="156"/>
      <c r="F18" s="162" t="s">
        <v>166</v>
      </c>
      <c r="G18" s="163">
        <v>247</v>
      </c>
      <c r="H18" s="163">
        <v>205</v>
      </c>
      <c r="I18" s="163">
        <v>42</v>
      </c>
      <c r="J18" s="156"/>
    </row>
    <row r="19" spans="1:10" s="118" customFormat="1" ht="12" customHeight="1" x14ac:dyDescent="0.2">
      <c r="A19" s="162" t="s">
        <v>177</v>
      </c>
      <c r="B19" s="163">
        <v>221</v>
      </c>
      <c r="C19" s="163">
        <v>134</v>
      </c>
      <c r="D19" s="163">
        <v>87</v>
      </c>
      <c r="E19" s="156"/>
      <c r="F19" s="162" t="s">
        <v>168</v>
      </c>
      <c r="G19" s="163">
        <v>198</v>
      </c>
      <c r="H19" s="163">
        <v>193</v>
      </c>
      <c r="I19" s="163">
        <v>5</v>
      </c>
      <c r="J19" s="156"/>
    </row>
    <row r="20" spans="1:10" s="118" customFormat="1" ht="12" customHeight="1" x14ac:dyDescent="0.2">
      <c r="A20" s="162" t="s">
        <v>179</v>
      </c>
      <c r="B20" s="163">
        <v>246</v>
      </c>
      <c r="C20" s="163">
        <v>130</v>
      </c>
      <c r="D20" s="163">
        <v>116</v>
      </c>
      <c r="E20" s="156"/>
      <c r="F20" s="162" t="s">
        <v>170</v>
      </c>
      <c r="G20" s="163">
        <v>239</v>
      </c>
      <c r="H20" s="163">
        <v>188</v>
      </c>
      <c r="I20" s="163">
        <v>51</v>
      </c>
      <c r="J20" s="156"/>
    </row>
    <row r="21" spans="1:10" s="118" customFormat="1" ht="12" customHeight="1" x14ac:dyDescent="0.2">
      <c r="A21" s="162" t="s">
        <v>181</v>
      </c>
      <c r="B21" s="163">
        <v>210</v>
      </c>
      <c r="C21" s="163">
        <v>145</v>
      </c>
      <c r="D21" s="163">
        <v>65</v>
      </c>
      <c r="E21" s="156"/>
      <c r="F21" s="162" t="s">
        <v>172</v>
      </c>
      <c r="G21" s="163">
        <v>215</v>
      </c>
      <c r="H21" s="163">
        <v>168</v>
      </c>
      <c r="I21" s="163">
        <v>47</v>
      </c>
      <c r="J21" s="156"/>
    </row>
    <row r="22" spans="1:10" s="118" customFormat="1" ht="12" customHeight="1" x14ac:dyDescent="0.2">
      <c r="A22" s="162" t="s">
        <v>183</v>
      </c>
      <c r="B22" s="163">
        <v>227</v>
      </c>
      <c r="C22" s="163">
        <v>129</v>
      </c>
      <c r="D22" s="163">
        <v>98</v>
      </c>
      <c r="E22" s="156"/>
      <c r="F22" s="162" t="s">
        <v>174</v>
      </c>
      <c r="G22" s="163">
        <v>149</v>
      </c>
      <c r="H22" s="163">
        <v>121</v>
      </c>
      <c r="I22" s="163">
        <v>28</v>
      </c>
      <c r="J22" s="156"/>
    </row>
    <row r="23" spans="1:10" s="118" customFormat="1" ht="12" customHeight="1" x14ac:dyDescent="0.2">
      <c r="A23" s="162"/>
      <c r="B23" s="163"/>
      <c r="C23" s="163"/>
      <c r="D23" s="163"/>
      <c r="E23" s="156"/>
      <c r="F23" s="162"/>
      <c r="G23" s="163"/>
      <c r="H23" s="163"/>
      <c r="I23" s="163"/>
      <c r="J23" s="156"/>
    </row>
    <row r="24" spans="1:10" s="118" customFormat="1" ht="12" customHeight="1" x14ac:dyDescent="0.2">
      <c r="A24" s="162" t="s">
        <v>185</v>
      </c>
      <c r="B24" s="163">
        <v>235</v>
      </c>
      <c r="C24" s="163">
        <v>132</v>
      </c>
      <c r="D24" s="163">
        <v>103</v>
      </c>
      <c r="E24" s="156"/>
      <c r="F24" s="162" t="s">
        <v>176</v>
      </c>
      <c r="G24" s="163">
        <v>143</v>
      </c>
      <c r="H24" s="163">
        <v>138</v>
      </c>
      <c r="I24" s="163">
        <v>5</v>
      </c>
      <c r="J24" s="156"/>
    </row>
    <row r="25" spans="1:10" s="118" customFormat="1" ht="12" customHeight="1" x14ac:dyDescent="0.2">
      <c r="A25" s="162" t="s">
        <v>187</v>
      </c>
      <c r="B25" s="163">
        <v>276</v>
      </c>
      <c r="C25" s="163">
        <v>144</v>
      </c>
      <c r="D25" s="163">
        <v>132</v>
      </c>
      <c r="E25" s="156"/>
      <c r="F25" s="162" t="s">
        <v>178</v>
      </c>
      <c r="G25" s="163">
        <v>149</v>
      </c>
      <c r="H25" s="163">
        <v>115</v>
      </c>
      <c r="I25" s="163">
        <v>34</v>
      </c>
      <c r="J25" s="156"/>
    </row>
    <row r="26" spans="1:10" s="118" customFormat="1" ht="12" customHeight="1" x14ac:dyDescent="0.2">
      <c r="A26" s="162" t="s">
        <v>189</v>
      </c>
      <c r="B26" s="163">
        <v>251</v>
      </c>
      <c r="C26" s="163">
        <v>104</v>
      </c>
      <c r="D26" s="163">
        <v>147</v>
      </c>
      <c r="E26" s="156"/>
      <c r="F26" s="162" t="s">
        <v>180</v>
      </c>
      <c r="G26" s="163">
        <v>145</v>
      </c>
      <c r="H26" s="163">
        <v>114</v>
      </c>
      <c r="I26" s="163">
        <v>31</v>
      </c>
      <c r="J26" s="156"/>
    </row>
    <row r="27" spans="1:10" s="118" customFormat="1" ht="12" customHeight="1" x14ac:dyDescent="0.2">
      <c r="A27" s="162" t="s">
        <v>191</v>
      </c>
      <c r="B27" s="163">
        <v>364</v>
      </c>
      <c r="C27" s="163">
        <v>167</v>
      </c>
      <c r="D27" s="163">
        <v>197</v>
      </c>
      <c r="E27" s="156"/>
      <c r="F27" s="162" t="s">
        <v>182</v>
      </c>
      <c r="G27" s="163">
        <v>125</v>
      </c>
      <c r="H27" s="163">
        <v>93</v>
      </c>
      <c r="I27" s="163">
        <v>32</v>
      </c>
      <c r="J27" s="156"/>
    </row>
    <row r="28" spans="1:10" s="118" customFormat="1" ht="12" customHeight="1" x14ac:dyDescent="0.2">
      <c r="A28" s="162" t="s">
        <v>193</v>
      </c>
      <c r="B28" s="163">
        <v>540</v>
      </c>
      <c r="C28" s="163">
        <v>281</v>
      </c>
      <c r="D28" s="163">
        <v>259</v>
      </c>
      <c r="E28" s="156"/>
      <c r="F28" s="162" t="s">
        <v>184</v>
      </c>
      <c r="G28" s="163">
        <v>113</v>
      </c>
      <c r="H28" s="163">
        <v>61</v>
      </c>
      <c r="I28" s="163">
        <v>52</v>
      </c>
      <c r="J28" s="156"/>
    </row>
    <row r="29" spans="1:10" s="118" customFormat="1" ht="12" customHeight="1" x14ac:dyDescent="0.2">
      <c r="A29" s="162"/>
      <c r="B29" s="163"/>
      <c r="C29" s="163"/>
      <c r="D29" s="163"/>
      <c r="E29" s="156"/>
      <c r="F29" s="162"/>
      <c r="G29" s="163"/>
      <c r="H29" s="163"/>
      <c r="I29" s="163"/>
      <c r="J29" s="156"/>
    </row>
    <row r="30" spans="1:10" s="118" customFormat="1" ht="12" customHeight="1" x14ac:dyDescent="0.2">
      <c r="A30" s="162" t="s">
        <v>195</v>
      </c>
      <c r="B30" s="163">
        <v>693</v>
      </c>
      <c r="C30" s="163">
        <v>408</v>
      </c>
      <c r="D30" s="163">
        <v>285</v>
      </c>
      <c r="E30" s="156"/>
      <c r="F30" s="162" t="s">
        <v>186</v>
      </c>
      <c r="G30" s="163">
        <v>86</v>
      </c>
      <c r="H30" s="163">
        <v>82</v>
      </c>
      <c r="I30" s="163">
        <v>4</v>
      </c>
      <c r="J30" s="156"/>
    </row>
    <row r="31" spans="1:10" s="118" customFormat="1" ht="12" customHeight="1" x14ac:dyDescent="0.2">
      <c r="A31" s="162" t="s">
        <v>197</v>
      </c>
      <c r="B31" s="163">
        <v>875</v>
      </c>
      <c r="C31" s="163">
        <v>582</v>
      </c>
      <c r="D31" s="163">
        <v>293</v>
      </c>
      <c r="E31" s="156"/>
      <c r="F31" s="162" t="s">
        <v>188</v>
      </c>
      <c r="G31" s="163">
        <v>85</v>
      </c>
      <c r="H31" s="163">
        <v>54</v>
      </c>
      <c r="I31" s="163">
        <v>31</v>
      </c>
      <c r="J31" s="156"/>
    </row>
    <row r="32" spans="1:10" s="118" customFormat="1" ht="12" customHeight="1" x14ac:dyDescent="0.2">
      <c r="A32" s="162" t="s">
        <v>199</v>
      </c>
      <c r="B32" s="163">
        <v>866</v>
      </c>
      <c r="C32" s="163">
        <v>611</v>
      </c>
      <c r="D32" s="163">
        <v>255</v>
      </c>
      <c r="E32" s="156"/>
      <c r="F32" s="162" t="s">
        <v>190</v>
      </c>
      <c r="G32" s="163">
        <v>61</v>
      </c>
      <c r="H32" s="163">
        <v>55</v>
      </c>
      <c r="I32" s="163">
        <v>6</v>
      </c>
      <c r="J32" s="156"/>
    </row>
    <row r="33" spans="1:10" s="118" customFormat="1" ht="12" customHeight="1" x14ac:dyDescent="0.2">
      <c r="A33" s="162" t="s">
        <v>201</v>
      </c>
      <c r="B33" s="163">
        <v>961</v>
      </c>
      <c r="C33" s="163">
        <v>647</v>
      </c>
      <c r="D33" s="163">
        <v>314</v>
      </c>
      <c r="E33" s="156"/>
      <c r="F33" s="162" t="s">
        <v>192</v>
      </c>
      <c r="G33" s="163">
        <v>73</v>
      </c>
      <c r="H33" s="163">
        <v>64</v>
      </c>
      <c r="I33" s="163">
        <v>9</v>
      </c>
      <c r="J33" s="156"/>
    </row>
    <row r="34" spans="1:10" s="118" customFormat="1" ht="12" customHeight="1" x14ac:dyDescent="0.2">
      <c r="A34" s="162" t="s">
        <v>203</v>
      </c>
      <c r="B34" s="163">
        <v>989</v>
      </c>
      <c r="C34" s="163">
        <v>706</v>
      </c>
      <c r="D34" s="163">
        <v>283</v>
      </c>
      <c r="E34" s="156"/>
      <c r="F34" s="162" t="s">
        <v>194</v>
      </c>
      <c r="G34" s="163">
        <v>62</v>
      </c>
      <c r="H34" s="163">
        <v>47</v>
      </c>
      <c r="I34" s="163">
        <v>15</v>
      </c>
      <c r="J34" s="156"/>
    </row>
    <row r="35" spans="1:10" s="118" customFormat="1" ht="12" customHeight="1" x14ac:dyDescent="0.2">
      <c r="A35" s="162"/>
      <c r="B35" s="163"/>
      <c r="C35" s="163"/>
      <c r="D35" s="163"/>
      <c r="E35" s="156"/>
      <c r="F35" s="162"/>
      <c r="G35" s="163"/>
      <c r="H35" s="163"/>
      <c r="I35" s="163"/>
      <c r="J35" s="156"/>
    </row>
    <row r="36" spans="1:10" s="118" customFormat="1" ht="12" customHeight="1" x14ac:dyDescent="0.2">
      <c r="A36" s="162" t="s">
        <v>205</v>
      </c>
      <c r="B36" s="163">
        <v>984</v>
      </c>
      <c r="C36" s="163">
        <v>705</v>
      </c>
      <c r="D36" s="163">
        <v>279</v>
      </c>
      <c r="E36" s="156"/>
      <c r="F36" s="162" t="s">
        <v>196</v>
      </c>
      <c r="G36" s="163">
        <v>51</v>
      </c>
      <c r="H36" s="163">
        <v>55</v>
      </c>
      <c r="I36" s="163">
        <v>-4</v>
      </c>
      <c r="J36" s="156"/>
    </row>
    <row r="37" spans="1:10" s="118" customFormat="1" ht="12" customHeight="1" x14ac:dyDescent="0.2">
      <c r="A37" s="162" t="s">
        <v>207</v>
      </c>
      <c r="B37" s="163">
        <v>968</v>
      </c>
      <c r="C37" s="163">
        <v>708</v>
      </c>
      <c r="D37" s="163">
        <v>260</v>
      </c>
      <c r="E37" s="156"/>
      <c r="F37" s="162" t="s">
        <v>198</v>
      </c>
      <c r="G37" s="163">
        <v>46</v>
      </c>
      <c r="H37" s="163">
        <v>34</v>
      </c>
      <c r="I37" s="163">
        <v>12</v>
      </c>
      <c r="J37" s="156"/>
    </row>
    <row r="38" spans="1:10" s="118" customFormat="1" ht="12" customHeight="1" x14ac:dyDescent="0.2">
      <c r="A38" s="162" t="s">
        <v>209</v>
      </c>
      <c r="B38" s="163">
        <v>1000</v>
      </c>
      <c r="C38" s="163">
        <v>691</v>
      </c>
      <c r="D38" s="163">
        <v>309</v>
      </c>
      <c r="E38" s="156"/>
      <c r="F38" s="162" t="s">
        <v>200</v>
      </c>
      <c r="G38" s="163">
        <v>20</v>
      </c>
      <c r="H38" s="163">
        <v>24</v>
      </c>
      <c r="I38" s="163">
        <v>-4</v>
      </c>
      <c r="J38" s="156"/>
    </row>
    <row r="39" spans="1:10" s="118" customFormat="1" ht="12" customHeight="1" x14ac:dyDescent="0.2">
      <c r="A39" s="162" t="s">
        <v>211</v>
      </c>
      <c r="B39" s="163">
        <v>913</v>
      </c>
      <c r="C39" s="163">
        <v>659</v>
      </c>
      <c r="D39" s="163">
        <v>254</v>
      </c>
      <c r="E39" s="156"/>
      <c r="F39" s="162" t="s">
        <v>202</v>
      </c>
      <c r="G39" s="163">
        <v>30</v>
      </c>
      <c r="H39" s="163">
        <v>20</v>
      </c>
      <c r="I39" s="163">
        <v>10</v>
      </c>
      <c r="J39" s="156"/>
    </row>
    <row r="40" spans="1:10" s="118" customFormat="1" ht="12" customHeight="1" x14ac:dyDescent="0.2">
      <c r="A40" s="162" t="s">
        <v>213</v>
      </c>
      <c r="B40" s="163">
        <v>873</v>
      </c>
      <c r="C40" s="163">
        <v>714</v>
      </c>
      <c r="D40" s="163">
        <v>159</v>
      </c>
      <c r="E40" s="156"/>
      <c r="F40" s="162" t="s">
        <v>204</v>
      </c>
      <c r="G40" s="163">
        <v>17</v>
      </c>
      <c r="H40" s="163">
        <v>18</v>
      </c>
      <c r="I40" s="163">
        <v>-1</v>
      </c>
      <c r="J40" s="156"/>
    </row>
    <row r="41" spans="1:10" s="118" customFormat="1" ht="12" customHeight="1" x14ac:dyDescent="0.2">
      <c r="A41" s="162"/>
      <c r="B41" s="163"/>
      <c r="C41" s="163"/>
      <c r="D41" s="163"/>
      <c r="E41" s="156"/>
      <c r="F41" s="162"/>
      <c r="G41" s="163"/>
      <c r="H41" s="163"/>
      <c r="I41" s="163"/>
      <c r="J41" s="156"/>
    </row>
    <row r="42" spans="1:10" s="118" customFormat="1" ht="12" customHeight="1" x14ac:dyDescent="0.2">
      <c r="A42" s="162" t="s">
        <v>215</v>
      </c>
      <c r="B42" s="163">
        <v>879</v>
      </c>
      <c r="C42" s="163">
        <v>677</v>
      </c>
      <c r="D42" s="163">
        <v>202</v>
      </c>
      <c r="E42" s="156"/>
      <c r="F42" s="162" t="s">
        <v>206</v>
      </c>
      <c r="G42" s="163">
        <v>17</v>
      </c>
      <c r="H42" s="163">
        <v>22</v>
      </c>
      <c r="I42" s="163">
        <v>-5</v>
      </c>
      <c r="J42" s="156"/>
    </row>
    <row r="43" spans="1:10" s="118" customFormat="1" ht="12" customHeight="1" x14ac:dyDescent="0.2">
      <c r="A43" s="162" t="s">
        <v>217</v>
      </c>
      <c r="B43" s="163">
        <v>857</v>
      </c>
      <c r="C43" s="163">
        <v>679</v>
      </c>
      <c r="D43" s="163">
        <v>178</v>
      </c>
      <c r="E43" s="156"/>
      <c r="F43" s="162" t="s">
        <v>208</v>
      </c>
      <c r="G43" s="163">
        <v>13</v>
      </c>
      <c r="H43" s="163">
        <v>15</v>
      </c>
      <c r="I43" s="163">
        <v>-2</v>
      </c>
      <c r="J43" s="156"/>
    </row>
    <row r="44" spans="1:10" s="118" customFormat="1" ht="12" customHeight="1" x14ac:dyDescent="0.2">
      <c r="A44" s="162" t="s">
        <v>219</v>
      </c>
      <c r="B44" s="163">
        <v>778</v>
      </c>
      <c r="C44" s="163">
        <v>589</v>
      </c>
      <c r="D44" s="163">
        <v>189</v>
      </c>
      <c r="E44" s="156"/>
      <c r="F44" s="162" t="s">
        <v>210</v>
      </c>
      <c r="G44" s="163">
        <v>27</v>
      </c>
      <c r="H44" s="163">
        <v>18</v>
      </c>
      <c r="I44" s="163">
        <v>9</v>
      </c>
      <c r="J44" s="156"/>
    </row>
    <row r="45" spans="1:10" s="118" customFormat="1" ht="12" customHeight="1" x14ac:dyDescent="0.2">
      <c r="A45" s="162" t="s">
        <v>221</v>
      </c>
      <c r="B45" s="163">
        <v>776</v>
      </c>
      <c r="C45" s="163">
        <v>614</v>
      </c>
      <c r="D45" s="163">
        <v>162</v>
      </c>
      <c r="E45" s="156"/>
      <c r="F45" s="162" t="s">
        <v>212</v>
      </c>
      <c r="G45" s="163">
        <v>24</v>
      </c>
      <c r="H45" s="163">
        <v>10</v>
      </c>
      <c r="I45" s="163">
        <v>14</v>
      </c>
      <c r="J45" s="156"/>
    </row>
    <row r="46" spans="1:10" s="118" customFormat="1" ht="12" customHeight="1" x14ac:dyDescent="0.2">
      <c r="A46" s="162" t="s">
        <v>223</v>
      </c>
      <c r="B46" s="163">
        <v>734</v>
      </c>
      <c r="C46" s="163">
        <v>550</v>
      </c>
      <c r="D46" s="163">
        <v>184</v>
      </c>
      <c r="E46" s="156"/>
      <c r="F46" s="162" t="s">
        <v>214</v>
      </c>
      <c r="G46" s="163">
        <v>13</v>
      </c>
      <c r="H46" s="163">
        <v>11</v>
      </c>
      <c r="I46" s="163">
        <v>2</v>
      </c>
      <c r="J46" s="156"/>
    </row>
    <row r="47" spans="1:10" s="118" customFormat="1" ht="12" customHeight="1" x14ac:dyDescent="0.2">
      <c r="A47" s="162"/>
      <c r="B47" s="163"/>
      <c r="C47" s="163"/>
      <c r="D47" s="163"/>
      <c r="E47" s="156"/>
      <c r="F47" s="162"/>
      <c r="G47" s="163"/>
      <c r="H47" s="163"/>
      <c r="I47" s="163"/>
      <c r="J47" s="156"/>
    </row>
    <row r="48" spans="1:10" s="118" customFormat="1" ht="12" customHeight="1" x14ac:dyDescent="0.2">
      <c r="A48" s="162" t="s">
        <v>225</v>
      </c>
      <c r="B48" s="163">
        <v>631</v>
      </c>
      <c r="C48" s="163">
        <v>499</v>
      </c>
      <c r="D48" s="163">
        <v>132</v>
      </c>
      <c r="E48" s="156"/>
      <c r="F48" s="162" t="s">
        <v>216</v>
      </c>
      <c r="G48" s="163">
        <v>17</v>
      </c>
      <c r="H48" s="163">
        <v>13</v>
      </c>
      <c r="I48" s="163">
        <v>4</v>
      </c>
      <c r="J48" s="156"/>
    </row>
    <row r="49" spans="1:10" s="118" customFormat="1" ht="12" customHeight="1" x14ac:dyDescent="0.2">
      <c r="A49" s="162" t="s">
        <v>226</v>
      </c>
      <c r="B49" s="163">
        <v>622</v>
      </c>
      <c r="C49" s="163">
        <v>511</v>
      </c>
      <c r="D49" s="163">
        <v>111</v>
      </c>
      <c r="E49" s="156"/>
      <c r="F49" s="162" t="s">
        <v>218</v>
      </c>
      <c r="G49" s="163">
        <v>16</v>
      </c>
      <c r="H49" s="163">
        <v>6</v>
      </c>
      <c r="I49" s="163">
        <v>10</v>
      </c>
      <c r="J49" s="156"/>
    </row>
    <row r="50" spans="1:10" s="118" customFormat="1" ht="12" customHeight="1" x14ac:dyDescent="0.2">
      <c r="A50" s="162" t="s">
        <v>227</v>
      </c>
      <c r="B50" s="163">
        <v>522</v>
      </c>
      <c r="C50" s="163">
        <v>388</v>
      </c>
      <c r="D50" s="163">
        <v>134</v>
      </c>
      <c r="E50" s="156"/>
      <c r="F50" s="162" t="s">
        <v>220</v>
      </c>
      <c r="G50" s="163">
        <v>7</v>
      </c>
      <c r="H50" s="163">
        <v>7</v>
      </c>
      <c r="I50" s="163">
        <v>0</v>
      </c>
      <c r="J50" s="156"/>
    </row>
    <row r="51" spans="1:10" s="118" customFormat="1" ht="12" customHeight="1" x14ac:dyDescent="0.2">
      <c r="A51" s="162" t="s">
        <v>228</v>
      </c>
      <c r="B51" s="163">
        <v>532</v>
      </c>
      <c r="C51" s="163">
        <v>388</v>
      </c>
      <c r="D51" s="163">
        <v>144</v>
      </c>
      <c r="E51" s="156"/>
      <c r="F51" s="162" t="s">
        <v>222</v>
      </c>
      <c r="G51" s="163">
        <v>7</v>
      </c>
      <c r="H51" s="163">
        <v>6</v>
      </c>
      <c r="I51" s="163">
        <v>1</v>
      </c>
      <c r="J51" s="156"/>
    </row>
    <row r="52" spans="1:10" s="118" customFormat="1" ht="12" customHeight="1" x14ac:dyDescent="0.2">
      <c r="A52" s="162" t="s">
        <v>229</v>
      </c>
      <c r="B52" s="163">
        <v>462</v>
      </c>
      <c r="C52" s="163">
        <v>382</v>
      </c>
      <c r="D52" s="163">
        <v>80</v>
      </c>
      <c r="E52" s="156"/>
      <c r="F52" s="162" t="s">
        <v>224</v>
      </c>
      <c r="G52" s="163">
        <v>9</v>
      </c>
      <c r="H52" s="163">
        <v>5</v>
      </c>
      <c r="I52" s="163">
        <v>4</v>
      </c>
      <c r="J52" s="156"/>
    </row>
    <row r="53" spans="1:10" s="118" customFormat="1" ht="12" customHeight="1" x14ac:dyDescent="0.2">
      <c r="A53" s="162"/>
      <c r="B53" s="163"/>
      <c r="C53" s="163"/>
      <c r="D53" s="163"/>
      <c r="E53" s="156"/>
      <c r="F53" s="162"/>
      <c r="G53" s="163"/>
      <c r="H53" s="163"/>
      <c r="I53" s="163"/>
      <c r="J53" s="156"/>
    </row>
    <row r="54" spans="1:10" s="118" customFormat="1" ht="12" customHeight="1" x14ac:dyDescent="0.2">
      <c r="E54" s="156"/>
      <c r="F54" s="164" t="s">
        <v>286</v>
      </c>
      <c r="G54" s="163">
        <v>47</v>
      </c>
      <c r="H54" s="163">
        <v>38</v>
      </c>
      <c r="I54" s="163">
        <v>9</v>
      </c>
      <c r="J54" s="156"/>
    </row>
    <row r="55" spans="1:10" s="118" customFormat="1" ht="12" customHeight="1" x14ac:dyDescent="0.2">
      <c r="E55" s="156"/>
      <c r="F55" s="165" t="s">
        <v>235</v>
      </c>
      <c r="G55" s="166">
        <v>27536</v>
      </c>
      <c r="H55" s="166">
        <v>19811</v>
      </c>
      <c r="I55" s="166">
        <v>7725</v>
      </c>
      <c r="J55" s="156"/>
    </row>
    <row r="56" spans="1:10" s="118" customFormat="1" ht="12" customHeight="1" x14ac:dyDescent="0.2">
      <c r="E56" s="156"/>
      <c r="F56" s="162"/>
      <c r="G56" s="163"/>
      <c r="H56" s="163"/>
      <c r="I56" s="163"/>
      <c r="J56" s="156"/>
    </row>
    <row r="57" spans="1:10" s="118" customFormat="1" ht="12" customHeight="1" x14ac:dyDescent="0.2">
      <c r="E57" s="156"/>
      <c r="F57" s="162"/>
      <c r="G57" s="163"/>
      <c r="H57" s="163"/>
      <c r="I57" s="163"/>
      <c r="J57" s="156"/>
    </row>
    <row r="58" spans="1:10" s="118" customFormat="1" ht="12" customHeight="1" x14ac:dyDescent="0.2">
      <c r="E58" s="156"/>
      <c r="F58" s="162"/>
      <c r="G58" s="163"/>
      <c r="H58" s="163"/>
      <c r="I58" s="163"/>
      <c r="J58" s="156"/>
    </row>
    <row r="59" spans="1:10" s="118" customFormat="1" ht="12" customHeight="1" x14ac:dyDescent="0.2">
      <c r="A59" s="162"/>
      <c r="B59" s="163"/>
      <c r="C59" s="163"/>
      <c r="D59" s="163"/>
      <c r="E59" s="156"/>
      <c r="F59" s="162"/>
      <c r="G59" s="163"/>
      <c r="H59" s="163"/>
      <c r="I59" s="163"/>
      <c r="J59" s="156"/>
    </row>
    <row r="60" spans="1:10" s="118" customFormat="1" ht="12" customHeight="1" x14ac:dyDescent="0.2">
      <c r="A60" s="156"/>
      <c r="B60" s="156"/>
      <c r="C60" s="156"/>
      <c r="D60" s="156"/>
      <c r="E60" s="156"/>
      <c r="J60" s="156"/>
    </row>
    <row r="61" spans="1:10" s="118" customFormat="1" ht="12" customHeight="1" x14ac:dyDescent="0.2">
      <c r="A61" s="156"/>
      <c r="B61" s="156"/>
      <c r="C61" s="156"/>
      <c r="D61" s="156"/>
      <c r="E61" s="156"/>
      <c r="J61" s="167"/>
    </row>
    <row r="62" spans="1:10" s="118" customFormat="1" ht="12" customHeight="1" x14ac:dyDescent="0.2">
      <c r="A62" s="168"/>
      <c r="B62" s="156"/>
      <c r="C62" s="156"/>
      <c r="D62" s="156"/>
      <c r="E62" s="156"/>
      <c r="F62" s="156"/>
      <c r="G62" s="169"/>
      <c r="H62" s="169"/>
      <c r="I62" s="169"/>
      <c r="J62" s="156"/>
    </row>
    <row r="63" spans="1:10" s="118" customFormat="1" ht="12" customHeight="1" x14ac:dyDescent="0.2">
      <c r="A63" s="168"/>
      <c r="B63" s="156"/>
      <c r="C63" s="156"/>
      <c r="D63" s="156"/>
      <c r="E63" s="156"/>
      <c r="F63" s="156"/>
      <c r="G63" s="170"/>
      <c r="H63" s="170"/>
      <c r="I63" s="170"/>
      <c r="J63" s="156"/>
    </row>
    <row r="64" spans="1:10" s="118" customFormat="1" ht="12" customHeight="1" x14ac:dyDescent="0.2">
      <c r="A64" s="168"/>
      <c r="B64" s="156"/>
      <c r="C64" s="156"/>
      <c r="D64" s="156"/>
      <c r="E64" s="156"/>
      <c r="F64" s="168"/>
      <c r="G64" s="171"/>
      <c r="H64" s="171"/>
      <c r="I64" s="156"/>
      <c r="J64" s="156"/>
    </row>
    <row r="65" spans="1:10" s="118" customFormat="1" ht="10.199999999999999" x14ac:dyDescent="0.2">
      <c r="A65" s="168"/>
      <c r="B65" s="156"/>
      <c r="C65" s="156"/>
      <c r="D65" s="156"/>
      <c r="E65" s="156"/>
      <c r="F65" s="168"/>
      <c r="G65" s="171"/>
      <c r="H65" s="171"/>
      <c r="I65" s="156"/>
      <c r="J65" s="156"/>
    </row>
  </sheetData>
  <mergeCells count="4">
    <mergeCell ref="A1:I1"/>
    <mergeCell ref="A2:I2"/>
    <mergeCell ref="A3:I3"/>
    <mergeCell ref="A5:I5"/>
  </mergeCells>
  <hyperlinks>
    <hyperlink ref="A1:I2" location="Inhaltsverzeichnis!A1" display="5  Wanderungen über die Grenze von Berlin 2007 nach Altersjahren und Staatsangehöigkeit" xr:uid="{00000000-0004-0000-0C00-000000000000}"/>
    <hyperlink ref="A1:I1" location="Inhaltsverzeichnis!A34" display="5  Wanderungen über die Grenze des Landes Brandenburg 2021 nach Altersjahren und Staatsangehörigkeit" xr:uid="{7A9201A9-6891-4E8E-880F-06989C6DD978}"/>
    <hyperlink ref="A2:I2" location="Inhaltsverzeichnis!A38" display="5.3  Ausländer" xr:uid="{038BD82D-EDE3-4207-B4C7-0566B8128C9C}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 / 21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H54"/>
  <sheetViews>
    <sheetView zoomScaleNormal="100" workbookViewId="0">
      <pane ySplit="6" topLeftCell="A7" activePane="bottomLeft" state="frozen"/>
      <selection activeCell="C5" sqref="C5:C6"/>
      <selection pane="bottomLeft" activeCell="A7" sqref="A7:H7"/>
    </sheetView>
  </sheetViews>
  <sheetFormatPr baseColWidth="10" defaultColWidth="11.5546875" defaultRowHeight="10.199999999999999" x14ac:dyDescent="0.2"/>
  <cols>
    <col min="1" max="1" width="20.5546875" style="116" customWidth="1"/>
    <col min="2" max="5" width="8.6640625" style="117" customWidth="1"/>
    <col min="6" max="6" width="8.6640625" style="116" customWidth="1"/>
    <col min="7" max="8" width="8.6640625" style="117" customWidth="1"/>
    <col min="9" max="16384" width="11.5546875" style="57"/>
  </cols>
  <sheetData>
    <row r="1" spans="1:8" ht="24" customHeight="1" x14ac:dyDescent="0.25">
      <c r="A1" s="328" t="s">
        <v>357</v>
      </c>
      <c r="B1" s="329"/>
      <c r="C1" s="329"/>
      <c r="D1" s="329"/>
      <c r="E1" s="329"/>
      <c r="F1" s="329"/>
      <c r="G1" s="329"/>
      <c r="H1" s="329"/>
    </row>
    <row r="2" spans="1:8" s="3" customFormat="1" ht="12" customHeight="1" x14ac:dyDescent="0.25">
      <c r="A2" s="370"/>
      <c r="B2" s="370"/>
      <c r="C2" s="370"/>
      <c r="D2" s="370"/>
      <c r="E2" s="370"/>
      <c r="F2" s="370"/>
      <c r="G2" s="370"/>
      <c r="H2" s="370"/>
    </row>
    <row r="3" spans="1:8" ht="24" customHeight="1" x14ac:dyDescent="0.2">
      <c r="A3" s="331" t="s">
        <v>236</v>
      </c>
      <c r="B3" s="372" t="s">
        <v>7</v>
      </c>
      <c r="C3" s="373"/>
      <c r="D3" s="372" t="s">
        <v>9</v>
      </c>
      <c r="E3" s="373"/>
      <c r="F3" s="374" t="s">
        <v>108</v>
      </c>
      <c r="G3" s="374"/>
      <c r="H3" s="374"/>
    </row>
    <row r="4" spans="1:8" ht="12" customHeight="1" x14ac:dyDescent="0.2">
      <c r="A4" s="371"/>
      <c r="B4" s="375" t="s">
        <v>77</v>
      </c>
      <c r="C4" s="378" t="s">
        <v>110</v>
      </c>
      <c r="D4" s="375" t="s">
        <v>77</v>
      </c>
      <c r="E4" s="378" t="s">
        <v>110</v>
      </c>
      <c r="F4" s="375" t="s">
        <v>77</v>
      </c>
      <c r="G4" s="381" t="s">
        <v>111</v>
      </c>
      <c r="H4" s="382"/>
    </row>
    <row r="5" spans="1:8" ht="16.2" customHeight="1" x14ac:dyDescent="0.2">
      <c r="A5" s="371"/>
      <c r="B5" s="376"/>
      <c r="C5" s="379"/>
      <c r="D5" s="376"/>
      <c r="E5" s="379"/>
      <c r="F5" s="376"/>
      <c r="G5" s="112" t="s">
        <v>112</v>
      </c>
      <c r="H5" s="113" t="s">
        <v>113</v>
      </c>
    </row>
    <row r="6" spans="1:8" ht="12" customHeight="1" x14ac:dyDescent="0.2">
      <c r="A6" s="332"/>
      <c r="B6" s="377"/>
      <c r="C6" s="380"/>
      <c r="D6" s="377"/>
      <c r="E6" s="380"/>
      <c r="F6" s="377"/>
      <c r="G6" s="383" t="s">
        <v>114</v>
      </c>
      <c r="H6" s="383"/>
    </row>
    <row r="7" spans="1:8" ht="12" customHeight="1" x14ac:dyDescent="0.2">
      <c r="A7" s="325"/>
      <c r="B7" s="325"/>
      <c r="C7" s="384"/>
      <c r="D7" s="325"/>
      <c r="E7" s="325"/>
      <c r="F7" s="325"/>
      <c r="G7" s="325"/>
      <c r="H7" s="325"/>
    </row>
    <row r="8" spans="1:8" ht="12" customHeight="1" x14ac:dyDescent="0.2">
      <c r="A8" s="114"/>
      <c r="B8" s="369" t="s">
        <v>240</v>
      </c>
      <c r="C8" s="369"/>
      <c r="D8" s="369"/>
      <c r="E8" s="369"/>
      <c r="F8" s="369"/>
      <c r="G8" s="369"/>
      <c r="H8" s="369"/>
    </row>
    <row r="9" spans="1:8" ht="12" customHeight="1" x14ac:dyDescent="0.2">
      <c r="A9" s="115" t="s">
        <v>288</v>
      </c>
      <c r="B9" s="95">
        <v>3549</v>
      </c>
      <c r="C9" s="95">
        <v>2127</v>
      </c>
      <c r="D9" s="95">
        <v>2474</v>
      </c>
      <c r="E9" s="95">
        <v>1495</v>
      </c>
      <c r="F9" s="95">
        <v>1075</v>
      </c>
      <c r="G9" s="95">
        <v>443</v>
      </c>
      <c r="H9" s="95">
        <v>632</v>
      </c>
    </row>
    <row r="10" spans="1:8" ht="12" customHeight="1" x14ac:dyDescent="0.2">
      <c r="A10" s="115" t="s">
        <v>115</v>
      </c>
      <c r="B10" s="95">
        <v>4338</v>
      </c>
      <c r="C10" s="95">
        <v>2769</v>
      </c>
      <c r="D10" s="95">
        <v>3945</v>
      </c>
      <c r="E10" s="95">
        <v>2492</v>
      </c>
      <c r="F10" s="95">
        <v>393</v>
      </c>
      <c r="G10" s="95">
        <v>116</v>
      </c>
      <c r="H10" s="95">
        <v>277</v>
      </c>
    </row>
    <row r="11" spans="1:8" ht="12" customHeight="1" x14ac:dyDescent="0.2">
      <c r="A11" s="115" t="s">
        <v>116</v>
      </c>
      <c r="B11" s="95">
        <v>3356</v>
      </c>
      <c r="C11" s="95">
        <v>1747</v>
      </c>
      <c r="D11" s="95">
        <v>3127</v>
      </c>
      <c r="E11" s="95">
        <v>1518</v>
      </c>
      <c r="F11" s="95">
        <v>229</v>
      </c>
      <c r="G11" s="95">
        <v>0</v>
      </c>
      <c r="H11" s="95">
        <v>229</v>
      </c>
    </row>
    <row r="12" spans="1:8" ht="12" customHeight="1" x14ac:dyDescent="0.2">
      <c r="A12" s="115" t="s">
        <v>117</v>
      </c>
      <c r="B12" s="95">
        <v>9623</v>
      </c>
      <c r="C12" s="95">
        <v>7317</v>
      </c>
      <c r="D12" s="95">
        <v>8629</v>
      </c>
      <c r="E12" s="95">
        <v>5453</v>
      </c>
      <c r="F12" s="95">
        <v>994</v>
      </c>
      <c r="G12" s="95">
        <v>-870</v>
      </c>
      <c r="H12" s="95">
        <v>1864</v>
      </c>
    </row>
    <row r="13" spans="1:8" ht="12" customHeight="1" x14ac:dyDescent="0.2">
      <c r="A13" s="20"/>
      <c r="B13" s="95"/>
      <c r="C13" s="95"/>
      <c r="D13" s="95"/>
      <c r="E13" s="95"/>
      <c r="F13" s="95"/>
      <c r="G13" s="95"/>
      <c r="H13" s="95"/>
    </row>
    <row r="14" spans="1:8" ht="12" customHeight="1" x14ac:dyDescent="0.2">
      <c r="A14" s="115" t="s">
        <v>118</v>
      </c>
      <c r="B14" s="95">
        <v>11332</v>
      </c>
      <c r="C14" s="95">
        <v>6958</v>
      </c>
      <c r="D14" s="95">
        <v>8568</v>
      </c>
      <c r="E14" s="95">
        <v>4444</v>
      </c>
      <c r="F14" s="95">
        <v>2764</v>
      </c>
      <c r="G14" s="95">
        <v>250</v>
      </c>
      <c r="H14" s="95">
        <v>2514</v>
      </c>
    </row>
    <row r="15" spans="1:8" ht="12" customHeight="1" x14ac:dyDescent="0.2">
      <c r="A15" s="115" t="s">
        <v>119</v>
      </c>
      <c r="B15" s="95">
        <v>12164</v>
      </c>
      <c r="C15" s="95">
        <v>7749</v>
      </c>
      <c r="D15" s="95">
        <v>8524</v>
      </c>
      <c r="E15" s="95">
        <v>4137</v>
      </c>
      <c r="F15" s="95">
        <v>3640</v>
      </c>
      <c r="G15" s="95">
        <v>28</v>
      </c>
      <c r="H15" s="95">
        <v>3612</v>
      </c>
    </row>
    <row r="16" spans="1:8" ht="12" customHeight="1" x14ac:dyDescent="0.2">
      <c r="A16" s="115" t="s">
        <v>120</v>
      </c>
      <c r="B16" s="95">
        <v>6862</v>
      </c>
      <c r="C16" s="95">
        <v>3443</v>
      </c>
      <c r="D16" s="95">
        <v>6354</v>
      </c>
      <c r="E16" s="95">
        <v>2990</v>
      </c>
      <c r="F16" s="95">
        <v>508</v>
      </c>
      <c r="G16" s="95">
        <v>55</v>
      </c>
      <c r="H16" s="95">
        <v>453</v>
      </c>
    </row>
    <row r="17" spans="1:8" ht="12" customHeight="1" x14ac:dyDescent="0.2">
      <c r="A17" s="115" t="s">
        <v>121</v>
      </c>
      <c r="B17" s="95">
        <v>9753</v>
      </c>
      <c r="C17" s="95">
        <v>5832</v>
      </c>
      <c r="D17" s="95">
        <v>7634</v>
      </c>
      <c r="E17" s="95">
        <v>4008</v>
      </c>
      <c r="F17" s="95">
        <v>2119</v>
      </c>
      <c r="G17" s="95">
        <v>295</v>
      </c>
      <c r="H17" s="95">
        <v>1824</v>
      </c>
    </row>
    <row r="18" spans="1:8" ht="12" customHeight="1" x14ac:dyDescent="0.2">
      <c r="A18" s="115" t="s">
        <v>122</v>
      </c>
      <c r="B18" s="95">
        <v>10890</v>
      </c>
      <c r="C18" s="95">
        <v>5841</v>
      </c>
      <c r="D18" s="95">
        <v>8779</v>
      </c>
      <c r="E18" s="95">
        <v>3901</v>
      </c>
      <c r="F18" s="95">
        <v>2111</v>
      </c>
      <c r="G18" s="95">
        <v>171</v>
      </c>
      <c r="H18" s="95">
        <v>1940</v>
      </c>
    </row>
    <row r="19" spans="1:8" ht="12" customHeight="1" x14ac:dyDescent="0.2">
      <c r="A19" s="115" t="s">
        <v>123</v>
      </c>
      <c r="B19" s="95">
        <v>11854</v>
      </c>
      <c r="C19" s="95">
        <v>7389</v>
      </c>
      <c r="D19" s="95">
        <v>9221</v>
      </c>
      <c r="E19" s="95">
        <v>4815</v>
      </c>
      <c r="F19" s="95">
        <v>2633</v>
      </c>
      <c r="G19" s="95">
        <v>59</v>
      </c>
      <c r="H19" s="95">
        <v>2574</v>
      </c>
    </row>
    <row r="20" spans="1:8" ht="12" customHeight="1" x14ac:dyDescent="0.2">
      <c r="A20" s="115" t="s">
        <v>124</v>
      </c>
      <c r="B20" s="95">
        <v>5016</v>
      </c>
      <c r="C20" s="95">
        <v>2421</v>
      </c>
      <c r="D20" s="95">
        <v>4489</v>
      </c>
      <c r="E20" s="95">
        <v>2076</v>
      </c>
      <c r="F20" s="95">
        <v>527</v>
      </c>
      <c r="G20" s="95">
        <v>182</v>
      </c>
      <c r="H20" s="95">
        <v>345</v>
      </c>
    </row>
    <row r="21" spans="1:8" ht="12" customHeight="1" x14ac:dyDescent="0.2">
      <c r="A21" s="115" t="s">
        <v>125</v>
      </c>
      <c r="B21" s="95">
        <v>12360</v>
      </c>
      <c r="C21" s="95">
        <v>7775</v>
      </c>
      <c r="D21" s="95">
        <v>10786</v>
      </c>
      <c r="E21" s="95">
        <v>3618</v>
      </c>
      <c r="F21" s="95">
        <v>1574</v>
      </c>
      <c r="G21" s="95">
        <v>-2583</v>
      </c>
      <c r="H21" s="95">
        <v>4157</v>
      </c>
    </row>
    <row r="22" spans="1:8" ht="12" customHeight="1" x14ac:dyDescent="0.2">
      <c r="A22" s="115" t="s">
        <v>60</v>
      </c>
      <c r="B22" s="95">
        <v>5105</v>
      </c>
      <c r="C22" s="95">
        <v>2465</v>
      </c>
      <c r="D22" s="95">
        <v>4126</v>
      </c>
      <c r="E22" s="95">
        <v>1828</v>
      </c>
      <c r="F22" s="95">
        <v>979</v>
      </c>
      <c r="G22" s="95">
        <v>342</v>
      </c>
      <c r="H22" s="95">
        <v>637</v>
      </c>
    </row>
    <row r="23" spans="1:8" ht="12" customHeight="1" x14ac:dyDescent="0.2">
      <c r="A23" s="115" t="s">
        <v>126</v>
      </c>
      <c r="B23" s="95">
        <v>12600</v>
      </c>
      <c r="C23" s="95">
        <v>6651</v>
      </c>
      <c r="D23" s="95">
        <v>9927</v>
      </c>
      <c r="E23" s="95">
        <v>4864</v>
      </c>
      <c r="F23" s="95">
        <v>2673</v>
      </c>
      <c r="G23" s="95">
        <v>886</v>
      </c>
      <c r="H23" s="95">
        <v>1787</v>
      </c>
    </row>
    <row r="24" spans="1:8" ht="12" customHeight="1" x14ac:dyDescent="0.2">
      <c r="A24" s="115" t="s">
        <v>127</v>
      </c>
      <c r="B24" s="95">
        <v>3834</v>
      </c>
      <c r="C24" s="95">
        <v>2088</v>
      </c>
      <c r="D24" s="95">
        <v>3352</v>
      </c>
      <c r="E24" s="95">
        <v>1756</v>
      </c>
      <c r="F24" s="95">
        <v>482</v>
      </c>
      <c r="G24" s="95">
        <v>150</v>
      </c>
      <c r="H24" s="95">
        <v>332</v>
      </c>
    </row>
    <row r="25" spans="1:8" ht="12" customHeight="1" x14ac:dyDescent="0.2">
      <c r="A25" s="115" t="s">
        <v>128</v>
      </c>
      <c r="B25" s="95">
        <v>4236</v>
      </c>
      <c r="C25" s="95">
        <v>1870</v>
      </c>
      <c r="D25" s="95">
        <v>3932</v>
      </c>
      <c r="E25" s="95">
        <v>1744</v>
      </c>
      <c r="F25" s="95">
        <v>304</v>
      </c>
      <c r="G25" s="95">
        <v>178</v>
      </c>
      <c r="H25" s="95">
        <v>126</v>
      </c>
    </row>
    <row r="26" spans="1:8" ht="12" customHeight="1" x14ac:dyDescent="0.2">
      <c r="A26" s="115" t="s">
        <v>129</v>
      </c>
      <c r="B26" s="95">
        <v>11760</v>
      </c>
      <c r="C26" s="95">
        <v>6492</v>
      </c>
      <c r="D26" s="95">
        <v>9815</v>
      </c>
      <c r="E26" s="95">
        <v>4599</v>
      </c>
      <c r="F26" s="95">
        <v>1945</v>
      </c>
      <c r="G26" s="95">
        <v>52</v>
      </c>
      <c r="H26" s="95">
        <v>1893</v>
      </c>
    </row>
    <row r="27" spans="1:8" ht="12" customHeight="1" x14ac:dyDescent="0.2">
      <c r="A27" s="115" t="s">
        <v>61</v>
      </c>
      <c r="B27" s="95">
        <v>5182</v>
      </c>
      <c r="C27" s="95">
        <v>2426</v>
      </c>
      <c r="D27" s="95">
        <v>4783</v>
      </c>
      <c r="E27" s="95">
        <v>2273</v>
      </c>
      <c r="F27" s="95">
        <v>399</v>
      </c>
      <c r="G27" s="140">
        <v>246</v>
      </c>
      <c r="H27" s="95">
        <v>153</v>
      </c>
    </row>
    <row r="28" spans="1:8" ht="12" customHeight="1" x14ac:dyDescent="0.2">
      <c r="A28" s="23" t="s">
        <v>58</v>
      </c>
      <c r="B28" s="106">
        <v>143814</v>
      </c>
      <c r="C28" s="106">
        <v>83360</v>
      </c>
      <c r="D28" s="106">
        <v>118465</v>
      </c>
      <c r="E28" s="106">
        <v>58011</v>
      </c>
      <c r="F28" s="106">
        <v>25349</v>
      </c>
      <c r="G28" s="273">
        <v>0</v>
      </c>
      <c r="H28" s="106">
        <v>25349</v>
      </c>
    </row>
    <row r="29" spans="1:8" ht="12" customHeight="1" x14ac:dyDescent="0.2">
      <c r="A29" s="92" t="s">
        <v>355</v>
      </c>
      <c r="B29" s="95">
        <v>61002</v>
      </c>
      <c r="C29" s="95">
        <v>42013</v>
      </c>
      <c r="D29" s="95">
        <v>47577</v>
      </c>
      <c r="E29" s="95">
        <v>26741</v>
      </c>
      <c r="F29" s="95">
        <v>13425</v>
      </c>
      <c r="G29" s="140" t="s">
        <v>4</v>
      </c>
      <c r="H29" s="95">
        <v>15272</v>
      </c>
    </row>
    <row r="30" spans="1:8" ht="12" customHeight="1" x14ac:dyDescent="0.2">
      <c r="A30" s="92" t="s">
        <v>356</v>
      </c>
      <c r="B30" s="95">
        <v>82812</v>
      </c>
      <c r="C30" s="95">
        <v>41347</v>
      </c>
      <c r="D30" s="95">
        <v>70888</v>
      </c>
      <c r="E30" s="95">
        <v>31270</v>
      </c>
      <c r="F30" s="95">
        <v>11924</v>
      </c>
      <c r="G30" s="140" t="s">
        <v>4</v>
      </c>
      <c r="H30" s="95">
        <v>10077</v>
      </c>
    </row>
    <row r="31" spans="1:8" ht="12" customHeight="1" x14ac:dyDescent="0.2">
      <c r="A31" s="23"/>
      <c r="B31" s="107"/>
      <c r="C31" s="107"/>
      <c r="D31" s="107"/>
      <c r="E31" s="107"/>
      <c r="F31" s="107"/>
      <c r="G31" s="274"/>
      <c r="H31" s="107"/>
    </row>
    <row r="32" spans="1:8" ht="12" customHeight="1" x14ac:dyDescent="0.2">
      <c r="A32" s="1"/>
      <c r="B32" s="369" t="s">
        <v>82</v>
      </c>
      <c r="C32" s="369"/>
      <c r="D32" s="369"/>
      <c r="E32" s="369"/>
      <c r="F32" s="369"/>
      <c r="G32" s="369"/>
      <c r="H32" s="369"/>
    </row>
    <row r="33" spans="1:8" ht="12" customHeight="1" x14ac:dyDescent="0.2">
      <c r="A33" s="115" t="s">
        <v>289</v>
      </c>
      <c r="B33" s="95">
        <v>1006</v>
      </c>
      <c r="C33" s="95">
        <v>750</v>
      </c>
      <c r="D33" s="95">
        <v>600</v>
      </c>
      <c r="E33" s="95">
        <v>530</v>
      </c>
      <c r="F33" s="95">
        <v>406</v>
      </c>
      <c r="G33" s="95">
        <v>186</v>
      </c>
      <c r="H33" s="95">
        <v>220</v>
      </c>
    </row>
    <row r="34" spans="1:8" ht="12" customHeight="1" x14ac:dyDescent="0.2">
      <c r="A34" s="115" t="s">
        <v>115</v>
      </c>
      <c r="B34" s="95">
        <v>1589</v>
      </c>
      <c r="C34" s="95">
        <v>1342</v>
      </c>
      <c r="D34" s="95">
        <v>1134</v>
      </c>
      <c r="E34" s="95">
        <v>1026</v>
      </c>
      <c r="F34" s="95">
        <v>455</v>
      </c>
      <c r="G34" s="95">
        <v>139</v>
      </c>
      <c r="H34" s="95">
        <v>316</v>
      </c>
    </row>
    <row r="35" spans="1:8" ht="12" customHeight="1" x14ac:dyDescent="0.2">
      <c r="A35" s="115" t="s">
        <v>116</v>
      </c>
      <c r="B35" s="95">
        <v>1897</v>
      </c>
      <c r="C35" s="95">
        <v>1009</v>
      </c>
      <c r="D35" s="95">
        <v>1599</v>
      </c>
      <c r="E35" s="95">
        <v>752</v>
      </c>
      <c r="F35" s="95">
        <v>298</v>
      </c>
      <c r="G35" s="95">
        <v>41</v>
      </c>
      <c r="H35" s="95">
        <v>257</v>
      </c>
    </row>
    <row r="36" spans="1:8" ht="12" customHeight="1" x14ac:dyDescent="0.2">
      <c r="A36" s="115" t="s">
        <v>117</v>
      </c>
      <c r="B36" s="95">
        <v>3106</v>
      </c>
      <c r="C36" s="95">
        <v>2612</v>
      </c>
      <c r="D36" s="95">
        <v>1858</v>
      </c>
      <c r="E36" s="95">
        <v>1654</v>
      </c>
      <c r="F36" s="95">
        <v>1248</v>
      </c>
      <c r="G36" s="95">
        <v>290</v>
      </c>
      <c r="H36" s="95">
        <v>958</v>
      </c>
    </row>
    <row r="37" spans="1:8" ht="12" customHeight="1" x14ac:dyDescent="0.2">
      <c r="A37" s="20"/>
      <c r="B37" s="95"/>
      <c r="C37" s="95"/>
      <c r="D37" s="95"/>
      <c r="E37" s="95"/>
      <c r="F37" s="95"/>
      <c r="G37" s="95"/>
      <c r="H37" s="95"/>
    </row>
    <row r="38" spans="1:8" ht="12" customHeight="1" x14ac:dyDescent="0.2">
      <c r="A38" s="115" t="s">
        <v>118</v>
      </c>
      <c r="B38" s="95">
        <v>2053</v>
      </c>
      <c r="C38" s="95">
        <v>1416</v>
      </c>
      <c r="D38" s="95">
        <v>1607</v>
      </c>
      <c r="E38" s="95">
        <v>1301</v>
      </c>
      <c r="F38" s="95">
        <v>446</v>
      </c>
      <c r="G38" s="95">
        <v>331</v>
      </c>
      <c r="H38" s="95">
        <v>115</v>
      </c>
    </row>
    <row r="39" spans="1:8" ht="12" customHeight="1" x14ac:dyDescent="0.2">
      <c r="A39" s="115" t="s">
        <v>119</v>
      </c>
      <c r="B39" s="95">
        <v>2725</v>
      </c>
      <c r="C39" s="95">
        <v>2134</v>
      </c>
      <c r="D39" s="95">
        <v>1864</v>
      </c>
      <c r="E39" s="95">
        <v>1418</v>
      </c>
      <c r="F39" s="95">
        <v>861</v>
      </c>
      <c r="G39" s="95">
        <v>145</v>
      </c>
      <c r="H39" s="95">
        <v>716</v>
      </c>
    </row>
    <row r="40" spans="1:8" ht="12" customHeight="1" x14ac:dyDescent="0.2">
      <c r="A40" s="115" t="s">
        <v>120</v>
      </c>
      <c r="B40" s="95">
        <v>3350</v>
      </c>
      <c r="C40" s="95">
        <v>1914</v>
      </c>
      <c r="D40" s="95">
        <v>3170</v>
      </c>
      <c r="E40" s="95">
        <v>1748</v>
      </c>
      <c r="F40" s="95">
        <v>180</v>
      </c>
      <c r="G40" s="95">
        <v>14</v>
      </c>
      <c r="H40" s="95">
        <v>166</v>
      </c>
    </row>
    <row r="41" spans="1:8" ht="12" customHeight="1" x14ac:dyDescent="0.2">
      <c r="A41" s="115" t="s">
        <v>121</v>
      </c>
      <c r="B41" s="95">
        <v>2119</v>
      </c>
      <c r="C41" s="95">
        <v>1541</v>
      </c>
      <c r="D41" s="95">
        <v>1489</v>
      </c>
      <c r="E41" s="95">
        <v>1126</v>
      </c>
      <c r="F41" s="95">
        <v>630</v>
      </c>
      <c r="G41" s="95">
        <v>215</v>
      </c>
      <c r="H41" s="95">
        <v>415</v>
      </c>
    </row>
    <row r="42" spans="1:8" ht="12" customHeight="1" x14ac:dyDescent="0.2">
      <c r="A42" s="115" t="s">
        <v>122</v>
      </c>
      <c r="B42" s="95">
        <v>1733</v>
      </c>
      <c r="C42" s="95">
        <v>1085</v>
      </c>
      <c r="D42" s="95">
        <v>1310</v>
      </c>
      <c r="E42" s="95">
        <v>914</v>
      </c>
      <c r="F42" s="95">
        <v>423</v>
      </c>
      <c r="G42" s="95">
        <v>252</v>
      </c>
      <c r="H42" s="95">
        <v>171</v>
      </c>
    </row>
    <row r="43" spans="1:8" ht="12" customHeight="1" x14ac:dyDescent="0.2">
      <c r="A43" s="115" t="s">
        <v>123</v>
      </c>
      <c r="B43" s="95">
        <v>2278</v>
      </c>
      <c r="C43" s="95">
        <v>1633</v>
      </c>
      <c r="D43" s="95">
        <v>1662</v>
      </c>
      <c r="E43" s="95">
        <v>1296</v>
      </c>
      <c r="F43" s="95">
        <v>616</v>
      </c>
      <c r="G43" s="95">
        <v>279</v>
      </c>
      <c r="H43" s="95">
        <v>337</v>
      </c>
    </row>
    <row r="44" spans="1:8" ht="12" customHeight="1" x14ac:dyDescent="0.2">
      <c r="A44" s="115" t="s">
        <v>124</v>
      </c>
      <c r="B44" s="95">
        <v>1138</v>
      </c>
      <c r="C44" s="95">
        <v>823</v>
      </c>
      <c r="D44" s="95">
        <v>943</v>
      </c>
      <c r="E44" s="95">
        <v>719</v>
      </c>
      <c r="F44" s="95">
        <v>195</v>
      </c>
      <c r="G44" s="95">
        <v>91</v>
      </c>
      <c r="H44" s="95">
        <v>104</v>
      </c>
    </row>
    <row r="45" spans="1:8" ht="12" customHeight="1" x14ac:dyDescent="0.2">
      <c r="A45" s="115" t="s">
        <v>125</v>
      </c>
      <c r="B45" s="95">
        <v>5212</v>
      </c>
      <c r="C45" s="95">
        <v>4580</v>
      </c>
      <c r="D45" s="95">
        <v>4754</v>
      </c>
      <c r="E45" s="95">
        <v>1391</v>
      </c>
      <c r="F45" s="95">
        <v>458</v>
      </c>
      <c r="G45" s="95">
        <v>-2731</v>
      </c>
      <c r="H45" s="95">
        <v>3189</v>
      </c>
    </row>
    <row r="46" spans="1:8" ht="12" customHeight="1" x14ac:dyDescent="0.2">
      <c r="A46" s="115" t="s">
        <v>60</v>
      </c>
      <c r="B46" s="95">
        <v>1142</v>
      </c>
      <c r="C46" s="95">
        <v>737</v>
      </c>
      <c r="D46" s="95">
        <v>754</v>
      </c>
      <c r="E46" s="95">
        <v>544</v>
      </c>
      <c r="F46" s="95">
        <v>388</v>
      </c>
      <c r="G46" s="95">
        <v>195</v>
      </c>
      <c r="H46" s="95">
        <v>193</v>
      </c>
    </row>
    <row r="47" spans="1:8" ht="12" customHeight="1" x14ac:dyDescent="0.2">
      <c r="A47" s="115" t="s">
        <v>126</v>
      </c>
      <c r="B47" s="95">
        <v>2715</v>
      </c>
      <c r="C47" s="95">
        <v>1820</v>
      </c>
      <c r="D47" s="95">
        <v>2077</v>
      </c>
      <c r="E47" s="95">
        <v>1433</v>
      </c>
      <c r="F47" s="95">
        <v>638</v>
      </c>
      <c r="G47" s="95">
        <v>251</v>
      </c>
      <c r="H47" s="95">
        <v>387</v>
      </c>
    </row>
    <row r="48" spans="1:8" ht="12" customHeight="1" x14ac:dyDescent="0.2">
      <c r="A48" s="115" t="s">
        <v>127</v>
      </c>
      <c r="B48" s="95">
        <v>967</v>
      </c>
      <c r="C48" s="95">
        <v>753</v>
      </c>
      <c r="D48" s="95">
        <v>928</v>
      </c>
      <c r="E48" s="95">
        <v>764</v>
      </c>
      <c r="F48" s="95">
        <v>39</v>
      </c>
      <c r="G48" s="95">
        <v>50</v>
      </c>
      <c r="H48" s="95">
        <v>-11</v>
      </c>
    </row>
    <row r="49" spans="1:8" ht="12" customHeight="1" x14ac:dyDescent="0.2">
      <c r="A49" s="115" t="s">
        <v>128</v>
      </c>
      <c r="B49" s="95">
        <v>862</v>
      </c>
      <c r="C49" s="95">
        <v>624</v>
      </c>
      <c r="D49" s="95">
        <v>776</v>
      </c>
      <c r="E49" s="95">
        <v>587</v>
      </c>
      <c r="F49" s="95">
        <v>86</v>
      </c>
      <c r="G49" s="95">
        <v>49</v>
      </c>
      <c r="H49" s="95">
        <v>37</v>
      </c>
    </row>
    <row r="50" spans="1:8" ht="12" customHeight="1" x14ac:dyDescent="0.2">
      <c r="A50" s="115" t="s">
        <v>129</v>
      </c>
      <c r="B50" s="95">
        <v>4154</v>
      </c>
      <c r="C50" s="95">
        <v>2171</v>
      </c>
      <c r="D50" s="95">
        <v>3829</v>
      </c>
      <c r="E50" s="95">
        <v>1909</v>
      </c>
      <c r="F50" s="95">
        <v>325</v>
      </c>
      <c r="G50" s="140">
        <v>63</v>
      </c>
      <c r="H50" s="95">
        <v>262</v>
      </c>
    </row>
    <row r="51" spans="1:8" ht="12" customHeight="1" x14ac:dyDescent="0.2">
      <c r="A51" s="115" t="s">
        <v>61</v>
      </c>
      <c r="B51" s="95">
        <v>979</v>
      </c>
      <c r="C51" s="95">
        <v>592</v>
      </c>
      <c r="D51" s="95">
        <v>946</v>
      </c>
      <c r="E51" s="95">
        <v>699</v>
      </c>
      <c r="F51" s="95">
        <v>33</v>
      </c>
      <c r="G51" s="140">
        <v>140</v>
      </c>
      <c r="H51" s="95">
        <v>-107</v>
      </c>
    </row>
    <row r="52" spans="1:8" ht="12" customHeight="1" x14ac:dyDescent="0.2">
      <c r="A52" s="23" t="s">
        <v>58</v>
      </c>
      <c r="B52" s="106">
        <v>39025</v>
      </c>
      <c r="C52" s="106">
        <v>27536</v>
      </c>
      <c r="D52" s="106">
        <v>31300</v>
      </c>
      <c r="E52" s="106">
        <v>19811</v>
      </c>
      <c r="F52" s="106">
        <v>7725</v>
      </c>
      <c r="G52" s="273">
        <v>0</v>
      </c>
      <c r="H52" s="106">
        <v>7725</v>
      </c>
    </row>
    <row r="53" spans="1:8" ht="12" customHeight="1" x14ac:dyDescent="0.2">
      <c r="A53" s="92" t="s">
        <v>355</v>
      </c>
      <c r="B53" s="95">
        <v>13466</v>
      </c>
      <c r="C53" s="95">
        <v>10754</v>
      </c>
      <c r="D53" s="95">
        <v>9316</v>
      </c>
      <c r="E53" s="95">
        <v>7420</v>
      </c>
      <c r="F53" s="95">
        <v>4150</v>
      </c>
      <c r="G53" s="140" t="s">
        <v>4</v>
      </c>
      <c r="H53" s="95">
        <v>3334</v>
      </c>
    </row>
    <row r="54" spans="1:8" x14ac:dyDescent="0.2">
      <c r="A54" s="92" t="s">
        <v>356</v>
      </c>
      <c r="B54" s="95">
        <v>25559</v>
      </c>
      <c r="C54" s="95">
        <v>16782</v>
      </c>
      <c r="D54" s="95">
        <v>21984</v>
      </c>
      <c r="E54" s="95">
        <v>12391</v>
      </c>
      <c r="F54" s="95">
        <v>3575</v>
      </c>
      <c r="G54" s="140" t="s">
        <v>4</v>
      </c>
      <c r="H54" s="95">
        <v>4391</v>
      </c>
    </row>
  </sheetData>
  <mergeCells count="16">
    <mergeCell ref="B32:H32"/>
    <mergeCell ref="A1:H1"/>
    <mergeCell ref="A2:H2"/>
    <mergeCell ref="A3:A6"/>
    <mergeCell ref="B3:C3"/>
    <mergeCell ref="D3:E3"/>
    <mergeCell ref="F3:H3"/>
    <mergeCell ref="B4:B6"/>
    <mergeCell ref="C4:C6"/>
    <mergeCell ref="D4:D6"/>
    <mergeCell ref="E4:E6"/>
    <mergeCell ref="F4:F6"/>
    <mergeCell ref="G4:H4"/>
    <mergeCell ref="G6:H6"/>
    <mergeCell ref="A7:H7"/>
    <mergeCell ref="B8:H8"/>
  </mergeCells>
  <hyperlinks>
    <hyperlink ref="A1:H1" location="Inhaltsverzeichnis!A40" display="Inhaltsverzeichnis!A40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 / 21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33C6B2-C605-41C2-A6EE-9871817ED83E}">
  <dimension ref="A1:M52"/>
  <sheetViews>
    <sheetView zoomScaleNormal="100" workbookViewId="0">
      <pane ySplit="5" topLeftCell="A6" activePane="bottomLeft" state="frozen"/>
      <selection activeCell="C5" sqref="C5:C6"/>
      <selection pane="bottomLeft" activeCell="A6" sqref="A6:M6"/>
    </sheetView>
  </sheetViews>
  <sheetFormatPr baseColWidth="10" defaultColWidth="11.5546875" defaultRowHeight="10.199999999999999" x14ac:dyDescent="0.2"/>
  <cols>
    <col min="1" max="1" width="19.109375" style="181" customWidth="1"/>
    <col min="2" max="2" width="6.33203125" style="181" customWidth="1"/>
    <col min="3" max="7" width="6" style="181" customWidth="1"/>
    <col min="8" max="8" width="6.33203125" style="181" customWidth="1"/>
    <col min="9" max="10" width="6" style="181" customWidth="1"/>
    <col min="11" max="13" width="6" style="182" customWidth="1"/>
    <col min="14" max="16384" width="11.5546875" style="182"/>
  </cols>
  <sheetData>
    <row r="1" spans="1:13" s="120" customFormat="1" ht="24" customHeight="1" x14ac:dyDescent="0.25">
      <c r="A1" s="349" t="s">
        <v>359</v>
      </c>
      <c r="B1" s="349"/>
      <c r="C1" s="349"/>
      <c r="D1" s="349"/>
      <c r="E1" s="349"/>
      <c r="F1" s="349"/>
      <c r="G1" s="349"/>
      <c r="H1" s="349"/>
      <c r="I1" s="349"/>
      <c r="J1" s="349"/>
      <c r="K1" s="349"/>
      <c r="L1" s="349"/>
      <c r="M1" s="349"/>
    </row>
    <row r="2" spans="1:13" s="120" customFormat="1" ht="12" customHeight="1" x14ac:dyDescent="0.25">
      <c r="A2" s="387"/>
      <c r="B2" s="387"/>
      <c r="C2" s="387"/>
      <c r="D2" s="387"/>
      <c r="E2" s="387"/>
      <c r="F2" s="387"/>
      <c r="G2" s="387"/>
      <c r="H2" s="387"/>
      <c r="I2" s="387"/>
      <c r="J2" s="387"/>
      <c r="K2" s="387"/>
      <c r="L2" s="387"/>
      <c r="M2" s="387"/>
    </row>
    <row r="3" spans="1:13" s="120" customFormat="1" ht="15" customHeight="1" x14ac:dyDescent="0.25">
      <c r="A3" s="388" t="s">
        <v>236</v>
      </c>
      <c r="B3" s="391" t="s">
        <v>7</v>
      </c>
      <c r="C3" s="392"/>
      <c r="D3" s="392"/>
      <c r="E3" s="392"/>
      <c r="F3" s="392"/>
      <c r="G3" s="393"/>
      <c r="H3" s="391" t="s">
        <v>9</v>
      </c>
      <c r="I3" s="392"/>
      <c r="J3" s="392"/>
      <c r="K3" s="392"/>
      <c r="L3" s="392"/>
      <c r="M3" s="392"/>
    </row>
    <row r="4" spans="1:13" s="120" customFormat="1" ht="15" customHeight="1" x14ac:dyDescent="0.25">
      <c r="A4" s="389"/>
      <c r="B4" s="394" t="s">
        <v>77</v>
      </c>
      <c r="C4" s="391" t="s">
        <v>371</v>
      </c>
      <c r="D4" s="392"/>
      <c r="E4" s="392"/>
      <c r="F4" s="392"/>
      <c r="G4" s="393"/>
      <c r="H4" s="394" t="s">
        <v>77</v>
      </c>
      <c r="I4" s="391" t="s">
        <v>371</v>
      </c>
      <c r="J4" s="392"/>
      <c r="K4" s="392"/>
      <c r="L4" s="392"/>
      <c r="M4" s="393"/>
    </row>
    <row r="5" spans="1:13" s="120" customFormat="1" ht="42.6" customHeight="1" x14ac:dyDescent="0.25">
      <c r="A5" s="390"/>
      <c r="B5" s="395"/>
      <c r="C5" s="173" t="s">
        <v>237</v>
      </c>
      <c r="D5" s="174" t="s">
        <v>372</v>
      </c>
      <c r="E5" s="174" t="s">
        <v>373</v>
      </c>
      <c r="F5" s="174" t="s">
        <v>374</v>
      </c>
      <c r="G5" s="175" t="s">
        <v>375</v>
      </c>
      <c r="H5" s="395"/>
      <c r="I5" s="173" t="s">
        <v>237</v>
      </c>
      <c r="J5" s="174" t="s">
        <v>372</v>
      </c>
      <c r="K5" s="174" t="s">
        <v>373</v>
      </c>
      <c r="L5" s="174" t="s">
        <v>374</v>
      </c>
      <c r="M5" s="175" t="s">
        <v>375</v>
      </c>
    </row>
    <row r="6" spans="1:13" s="120" customFormat="1" ht="12" customHeight="1" x14ac:dyDescent="0.25">
      <c r="A6" s="385"/>
      <c r="B6" s="385"/>
      <c r="C6" s="385"/>
      <c r="D6" s="385"/>
      <c r="E6" s="385"/>
      <c r="F6" s="385"/>
      <c r="G6" s="385"/>
      <c r="H6" s="385"/>
      <c r="I6" s="385"/>
      <c r="J6" s="385"/>
      <c r="K6" s="385"/>
      <c r="L6" s="385"/>
      <c r="M6" s="385"/>
    </row>
    <row r="7" spans="1:13" s="120" customFormat="1" ht="12" customHeight="1" x14ac:dyDescent="0.25">
      <c r="A7" s="115" t="s">
        <v>288</v>
      </c>
      <c r="B7" s="147">
        <v>2127</v>
      </c>
      <c r="C7" s="147">
        <v>320</v>
      </c>
      <c r="D7" s="147">
        <v>689</v>
      </c>
      <c r="E7" s="147">
        <v>657</v>
      </c>
      <c r="F7" s="147">
        <v>317</v>
      </c>
      <c r="G7" s="147">
        <v>144</v>
      </c>
      <c r="H7" s="147">
        <v>1495</v>
      </c>
      <c r="I7" s="147">
        <v>202</v>
      </c>
      <c r="J7" s="147">
        <v>530</v>
      </c>
      <c r="K7" s="147">
        <v>461</v>
      </c>
      <c r="L7" s="147">
        <v>193</v>
      </c>
      <c r="M7" s="147">
        <v>109</v>
      </c>
    </row>
    <row r="8" spans="1:13" s="120" customFormat="1" ht="12" customHeight="1" x14ac:dyDescent="0.25">
      <c r="A8" s="176" t="s">
        <v>42</v>
      </c>
      <c r="B8" s="147">
        <v>2769</v>
      </c>
      <c r="C8" s="147">
        <v>328</v>
      </c>
      <c r="D8" s="147">
        <v>1271</v>
      </c>
      <c r="E8" s="147">
        <v>790</v>
      </c>
      <c r="F8" s="147">
        <v>256</v>
      </c>
      <c r="G8" s="147">
        <v>124</v>
      </c>
      <c r="H8" s="147">
        <v>2492</v>
      </c>
      <c r="I8" s="147">
        <v>258</v>
      </c>
      <c r="J8" s="147">
        <v>1096</v>
      </c>
      <c r="K8" s="147">
        <v>748</v>
      </c>
      <c r="L8" s="147">
        <v>237</v>
      </c>
      <c r="M8" s="147">
        <v>153</v>
      </c>
    </row>
    <row r="9" spans="1:13" s="120" customFormat="1" ht="12" customHeight="1" x14ac:dyDescent="0.25">
      <c r="A9" s="176" t="s">
        <v>43</v>
      </c>
      <c r="B9" s="147">
        <v>1747</v>
      </c>
      <c r="C9" s="147">
        <v>244</v>
      </c>
      <c r="D9" s="147">
        <v>803</v>
      </c>
      <c r="E9" s="147">
        <v>407</v>
      </c>
      <c r="F9" s="147">
        <v>206</v>
      </c>
      <c r="G9" s="147">
        <v>87</v>
      </c>
      <c r="H9" s="147">
        <v>1518</v>
      </c>
      <c r="I9" s="147">
        <v>167</v>
      </c>
      <c r="J9" s="147">
        <v>751</v>
      </c>
      <c r="K9" s="147">
        <v>359</v>
      </c>
      <c r="L9" s="147">
        <v>148</v>
      </c>
      <c r="M9" s="147">
        <v>93</v>
      </c>
    </row>
    <row r="10" spans="1:13" s="120" customFormat="1" ht="12" customHeight="1" x14ac:dyDescent="0.25">
      <c r="A10" s="176" t="s">
        <v>38</v>
      </c>
      <c r="B10" s="147">
        <v>7317</v>
      </c>
      <c r="C10" s="147">
        <v>823</v>
      </c>
      <c r="D10" s="147">
        <v>3217</v>
      </c>
      <c r="E10" s="147">
        <v>2137</v>
      </c>
      <c r="F10" s="147">
        <v>812</v>
      </c>
      <c r="G10" s="147">
        <v>328</v>
      </c>
      <c r="H10" s="147">
        <v>5453</v>
      </c>
      <c r="I10" s="147">
        <v>511</v>
      </c>
      <c r="J10" s="147">
        <v>2333</v>
      </c>
      <c r="K10" s="147">
        <v>1665</v>
      </c>
      <c r="L10" s="147">
        <v>682</v>
      </c>
      <c r="M10" s="147">
        <v>262</v>
      </c>
    </row>
    <row r="11" spans="1:13" s="120" customFormat="1" ht="12" customHeight="1" x14ac:dyDescent="0.25">
      <c r="A11" s="176"/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7"/>
    </row>
    <row r="12" spans="1:13" s="120" customFormat="1" ht="12" customHeight="1" x14ac:dyDescent="0.25">
      <c r="A12" s="176" t="s">
        <v>44</v>
      </c>
      <c r="B12" s="147">
        <v>6958</v>
      </c>
      <c r="C12" s="147">
        <v>1229</v>
      </c>
      <c r="D12" s="147">
        <v>1572</v>
      </c>
      <c r="E12" s="147">
        <v>2557</v>
      </c>
      <c r="F12" s="147">
        <v>1067</v>
      </c>
      <c r="G12" s="147">
        <v>533</v>
      </c>
      <c r="H12" s="147">
        <v>4444</v>
      </c>
      <c r="I12" s="147">
        <v>555</v>
      </c>
      <c r="J12" s="147">
        <v>1543</v>
      </c>
      <c r="K12" s="147">
        <v>1243</v>
      </c>
      <c r="L12" s="147">
        <v>752</v>
      </c>
      <c r="M12" s="147">
        <v>351</v>
      </c>
    </row>
    <row r="13" spans="1:13" s="120" customFormat="1" ht="12" customHeight="1" x14ac:dyDescent="0.25">
      <c r="A13" s="176" t="s">
        <v>45</v>
      </c>
      <c r="B13" s="147">
        <v>7749</v>
      </c>
      <c r="C13" s="147">
        <v>1352</v>
      </c>
      <c r="D13" s="147">
        <v>2020</v>
      </c>
      <c r="E13" s="147">
        <v>2730</v>
      </c>
      <c r="F13" s="147">
        <v>1167</v>
      </c>
      <c r="G13" s="147">
        <v>480</v>
      </c>
      <c r="H13" s="147">
        <v>4137</v>
      </c>
      <c r="I13" s="147">
        <v>481</v>
      </c>
      <c r="J13" s="147">
        <v>1482</v>
      </c>
      <c r="K13" s="147">
        <v>1176</v>
      </c>
      <c r="L13" s="147">
        <v>682</v>
      </c>
      <c r="M13" s="147">
        <v>316</v>
      </c>
    </row>
    <row r="14" spans="1:13" s="120" customFormat="1" ht="12" customHeight="1" x14ac:dyDescent="0.25">
      <c r="A14" s="176" t="s">
        <v>46</v>
      </c>
      <c r="B14" s="147">
        <v>3443</v>
      </c>
      <c r="C14" s="147">
        <v>1251</v>
      </c>
      <c r="D14" s="147">
        <v>700</v>
      </c>
      <c r="E14" s="147">
        <v>926</v>
      </c>
      <c r="F14" s="147">
        <v>411</v>
      </c>
      <c r="G14" s="147">
        <v>155</v>
      </c>
      <c r="H14" s="147">
        <v>2990</v>
      </c>
      <c r="I14" s="147">
        <v>941</v>
      </c>
      <c r="J14" s="147">
        <v>838</v>
      </c>
      <c r="K14" s="147">
        <v>742</v>
      </c>
      <c r="L14" s="147">
        <v>318</v>
      </c>
      <c r="M14" s="147">
        <v>151</v>
      </c>
    </row>
    <row r="15" spans="1:13" s="120" customFormat="1" ht="12" customHeight="1" x14ac:dyDescent="0.25">
      <c r="A15" s="176" t="s">
        <v>47</v>
      </c>
      <c r="B15" s="147">
        <v>5832</v>
      </c>
      <c r="C15" s="147">
        <v>1066</v>
      </c>
      <c r="D15" s="147">
        <v>1396</v>
      </c>
      <c r="E15" s="147">
        <v>1901</v>
      </c>
      <c r="F15" s="147">
        <v>1050</v>
      </c>
      <c r="G15" s="147">
        <v>419</v>
      </c>
      <c r="H15" s="147">
        <v>4008</v>
      </c>
      <c r="I15" s="147">
        <v>495</v>
      </c>
      <c r="J15" s="147">
        <v>1510</v>
      </c>
      <c r="K15" s="147">
        <v>979</v>
      </c>
      <c r="L15" s="147">
        <v>723</v>
      </c>
      <c r="M15" s="147">
        <v>301</v>
      </c>
    </row>
    <row r="16" spans="1:13" s="120" customFormat="1" ht="12" customHeight="1" x14ac:dyDescent="0.25">
      <c r="A16" s="176" t="s">
        <v>48</v>
      </c>
      <c r="B16" s="147">
        <v>5841</v>
      </c>
      <c r="C16" s="147">
        <v>1144</v>
      </c>
      <c r="D16" s="147">
        <v>1040</v>
      </c>
      <c r="E16" s="147">
        <v>2102</v>
      </c>
      <c r="F16" s="147">
        <v>981</v>
      </c>
      <c r="G16" s="147">
        <v>574</v>
      </c>
      <c r="H16" s="147">
        <v>3901</v>
      </c>
      <c r="I16" s="147">
        <v>498</v>
      </c>
      <c r="J16" s="147">
        <v>1282</v>
      </c>
      <c r="K16" s="147">
        <v>1035</v>
      </c>
      <c r="L16" s="147">
        <v>717</v>
      </c>
      <c r="M16" s="147">
        <v>369</v>
      </c>
    </row>
    <row r="17" spans="1:13" s="123" customFormat="1" ht="12" customHeight="1" x14ac:dyDescent="0.2">
      <c r="A17" s="176" t="s">
        <v>49</v>
      </c>
      <c r="B17" s="147">
        <v>7389</v>
      </c>
      <c r="C17" s="147">
        <v>1368</v>
      </c>
      <c r="D17" s="147">
        <v>1607</v>
      </c>
      <c r="E17" s="147">
        <v>2626</v>
      </c>
      <c r="F17" s="147">
        <v>1221</v>
      </c>
      <c r="G17" s="147">
        <v>567</v>
      </c>
      <c r="H17" s="147">
        <v>4815</v>
      </c>
      <c r="I17" s="147">
        <v>587</v>
      </c>
      <c r="J17" s="147">
        <v>1702</v>
      </c>
      <c r="K17" s="147">
        <v>1309</v>
      </c>
      <c r="L17" s="147">
        <v>819</v>
      </c>
      <c r="M17" s="147">
        <v>398</v>
      </c>
    </row>
    <row r="18" spans="1:13" s="123" customFormat="1" ht="12" customHeight="1" x14ac:dyDescent="0.2">
      <c r="A18" s="176" t="s">
        <v>50</v>
      </c>
      <c r="B18" s="147">
        <v>2421</v>
      </c>
      <c r="C18" s="147">
        <v>322</v>
      </c>
      <c r="D18" s="147">
        <v>762</v>
      </c>
      <c r="E18" s="147">
        <v>736</v>
      </c>
      <c r="F18" s="147">
        <v>433</v>
      </c>
      <c r="G18" s="147">
        <v>168</v>
      </c>
      <c r="H18" s="147">
        <v>2076</v>
      </c>
      <c r="I18" s="147">
        <v>235</v>
      </c>
      <c r="J18" s="147">
        <v>799</v>
      </c>
      <c r="K18" s="147">
        <v>529</v>
      </c>
      <c r="L18" s="147">
        <v>323</v>
      </c>
      <c r="M18" s="147">
        <v>190</v>
      </c>
    </row>
    <row r="19" spans="1:13" s="177" customFormat="1" ht="12" customHeight="1" x14ac:dyDescent="0.25">
      <c r="A19" s="176" t="s">
        <v>51</v>
      </c>
      <c r="B19" s="147">
        <v>7775</v>
      </c>
      <c r="C19" s="147">
        <v>1838</v>
      </c>
      <c r="D19" s="147">
        <v>2112</v>
      </c>
      <c r="E19" s="147">
        <v>2475</v>
      </c>
      <c r="F19" s="147">
        <v>977</v>
      </c>
      <c r="G19" s="147">
        <v>373</v>
      </c>
      <c r="H19" s="147">
        <v>3618</v>
      </c>
      <c r="I19" s="147">
        <v>441</v>
      </c>
      <c r="J19" s="147">
        <v>1317</v>
      </c>
      <c r="K19" s="147">
        <v>976</v>
      </c>
      <c r="L19" s="147">
        <v>536</v>
      </c>
      <c r="M19" s="147">
        <v>348</v>
      </c>
    </row>
    <row r="20" spans="1:13" s="120" customFormat="1" ht="12" customHeight="1" x14ac:dyDescent="0.25">
      <c r="A20" s="176" t="s">
        <v>52</v>
      </c>
      <c r="B20" s="147">
        <v>2465</v>
      </c>
      <c r="C20" s="147">
        <v>391</v>
      </c>
      <c r="D20" s="147">
        <v>672</v>
      </c>
      <c r="E20" s="147">
        <v>752</v>
      </c>
      <c r="F20" s="147">
        <v>479</v>
      </c>
      <c r="G20" s="147">
        <v>171</v>
      </c>
      <c r="H20" s="147">
        <v>1828</v>
      </c>
      <c r="I20" s="147">
        <v>238</v>
      </c>
      <c r="J20" s="147">
        <v>642</v>
      </c>
      <c r="K20" s="147">
        <v>484</v>
      </c>
      <c r="L20" s="147">
        <v>331</v>
      </c>
      <c r="M20" s="147">
        <v>133</v>
      </c>
    </row>
    <row r="21" spans="1:13" s="120" customFormat="1" ht="12" customHeight="1" x14ac:dyDescent="0.25">
      <c r="A21" s="178" t="s">
        <v>53</v>
      </c>
      <c r="B21" s="147">
        <v>6651</v>
      </c>
      <c r="C21" s="147">
        <v>1234</v>
      </c>
      <c r="D21" s="147">
        <v>1476</v>
      </c>
      <c r="E21" s="147">
        <v>2139</v>
      </c>
      <c r="F21" s="147">
        <v>1251</v>
      </c>
      <c r="G21" s="147">
        <v>551</v>
      </c>
      <c r="H21" s="147">
        <v>4864</v>
      </c>
      <c r="I21" s="147">
        <v>546</v>
      </c>
      <c r="J21" s="147">
        <v>1874</v>
      </c>
      <c r="K21" s="147">
        <v>1181</v>
      </c>
      <c r="L21" s="147">
        <v>899</v>
      </c>
      <c r="M21" s="147">
        <v>364</v>
      </c>
    </row>
    <row r="22" spans="1:13" s="120" customFormat="1" ht="12" customHeight="1" x14ac:dyDescent="0.25">
      <c r="A22" s="176" t="s">
        <v>54</v>
      </c>
      <c r="B22" s="147">
        <v>2088</v>
      </c>
      <c r="C22" s="147">
        <v>311</v>
      </c>
      <c r="D22" s="147">
        <v>612</v>
      </c>
      <c r="E22" s="147">
        <v>625</v>
      </c>
      <c r="F22" s="147">
        <v>387</v>
      </c>
      <c r="G22" s="147">
        <v>153</v>
      </c>
      <c r="H22" s="147">
        <v>1756</v>
      </c>
      <c r="I22" s="147">
        <v>224</v>
      </c>
      <c r="J22" s="147">
        <v>643</v>
      </c>
      <c r="K22" s="147">
        <v>441</v>
      </c>
      <c r="L22" s="147">
        <v>308</v>
      </c>
      <c r="M22" s="147">
        <v>140</v>
      </c>
    </row>
    <row r="23" spans="1:13" s="120" customFormat="1" ht="12" customHeight="1" x14ac:dyDescent="0.25">
      <c r="A23" s="176" t="s">
        <v>55</v>
      </c>
      <c r="B23" s="147">
        <v>1870</v>
      </c>
      <c r="C23" s="147">
        <v>308</v>
      </c>
      <c r="D23" s="147">
        <v>453</v>
      </c>
      <c r="E23" s="147">
        <v>601</v>
      </c>
      <c r="F23" s="147">
        <v>326</v>
      </c>
      <c r="G23" s="147">
        <v>182</v>
      </c>
      <c r="H23" s="147">
        <v>1744</v>
      </c>
      <c r="I23" s="147">
        <v>231</v>
      </c>
      <c r="J23" s="147">
        <v>581</v>
      </c>
      <c r="K23" s="147">
        <v>462</v>
      </c>
      <c r="L23" s="147">
        <v>276</v>
      </c>
      <c r="M23" s="147">
        <v>194</v>
      </c>
    </row>
    <row r="24" spans="1:13" s="120" customFormat="1" ht="12" customHeight="1" x14ac:dyDescent="0.25">
      <c r="A24" s="176" t="s">
        <v>56</v>
      </c>
      <c r="B24" s="147">
        <v>6492</v>
      </c>
      <c r="C24" s="147">
        <v>1072</v>
      </c>
      <c r="D24" s="147">
        <v>1579</v>
      </c>
      <c r="E24" s="147">
        <v>2405</v>
      </c>
      <c r="F24" s="147">
        <v>1041</v>
      </c>
      <c r="G24" s="147">
        <v>395</v>
      </c>
      <c r="H24" s="147">
        <v>4599</v>
      </c>
      <c r="I24" s="147">
        <v>506</v>
      </c>
      <c r="J24" s="147">
        <v>1467</v>
      </c>
      <c r="K24" s="147">
        <v>1454</v>
      </c>
      <c r="L24" s="147">
        <v>881</v>
      </c>
      <c r="M24" s="147">
        <v>291</v>
      </c>
    </row>
    <row r="25" spans="1:13" s="120" customFormat="1" ht="12" customHeight="1" x14ac:dyDescent="0.25">
      <c r="A25" s="176" t="s">
        <v>57</v>
      </c>
      <c r="B25" s="147">
        <v>2426</v>
      </c>
      <c r="C25" s="147">
        <v>415</v>
      </c>
      <c r="D25" s="147">
        <v>570</v>
      </c>
      <c r="E25" s="147">
        <v>685</v>
      </c>
      <c r="F25" s="147">
        <v>523</v>
      </c>
      <c r="G25" s="147">
        <v>233</v>
      </c>
      <c r="H25" s="147">
        <v>2273</v>
      </c>
      <c r="I25" s="147">
        <v>364</v>
      </c>
      <c r="J25" s="147">
        <v>719</v>
      </c>
      <c r="K25" s="147">
        <v>601</v>
      </c>
      <c r="L25" s="147">
        <v>367</v>
      </c>
      <c r="M25" s="147">
        <v>222</v>
      </c>
    </row>
    <row r="26" spans="1:13" s="120" customFormat="1" ht="12" customHeight="1" x14ac:dyDescent="0.25">
      <c r="A26" s="179" t="s">
        <v>58</v>
      </c>
      <c r="B26" s="151">
        <v>83360</v>
      </c>
      <c r="C26" s="151">
        <v>15016</v>
      </c>
      <c r="D26" s="151">
        <v>22551</v>
      </c>
      <c r="E26" s="151">
        <v>27251</v>
      </c>
      <c r="F26" s="151">
        <v>12905</v>
      </c>
      <c r="G26" s="151">
        <v>5637</v>
      </c>
      <c r="H26" s="151">
        <v>58011</v>
      </c>
      <c r="I26" s="151">
        <v>7480</v>
      </c>
      <c r="J26" s="151">
        <v>21109</v>
      </c>
      <c r="K26" s="151">
        <v>15845</v>
      </c>
      <c r="L26" s="151">
        <v>9192</v>
      </c>
      <c r="M26" s="151">
        <v>4385</v>
      </c>
    </row>
    <row r="27" spans="1:13" s="118" customFormat="1" ht="12" customHeight="1" x14ac:dyDescent="0.2">
      <c r="A27" s="225" t="s">
        <v>355</v>
      </c>
      <c r="B27" s="147">
        <v>42013</v>
      </c>
      <c r="C27" s="147">
        <v>7264</v>
      </c>
      <c r="D27" s="147">
        <v>10971</v>
      </c>
      <c r="E27" s="147">
        <v>14449</v>
      </c>
      <c r="F27" s="147">
        <v>6285</v>
      </c>
      <c r="G27" s="147">
        <v>3044</v>
      </c>
      <c r="H27" s="147">
        <v>26741</v>
      </c>
      <c r="I27" s="147">
        <v>2902</v>
      </c>
      <c r="J27" s="147">
        <v>10059</v>
      </c>
      <c r="K27" s="147">
        <v>7318</v>
      </c>
      <c r="L27" s="147">
        <v>4513</v>
      </c>
      <c r="M27" s="147">
        <v>1949</v>
      </c>
    </row>
    <row r="28" spans="1:13" s="118" customFormat="1" ht="12" customHeight="1" x14ac:dyDescent="0.2">
      <c r="A28" s="225" t="s">
        <v>356</v>
      </c>
      <c r="B28" s="147">
        <v>41347</v>
      </c>
      <c r="C28" s="147">
        <v>7752</v>
      </c>
      <c r="D28" s="147">
        <v>11580</v>
      </c>
      <c r="E28" s="147">
        <v>12802</v>
      </c>
      <c r="F28" s="147">
        <v>6620</v>
      </c>
      <c r="G28" s="147">
        <v>2593</v>
      </c>
      <c r="H28" s="147">
        <v>31270</v>
      </c>
      <c r="I28" s="147">
        <v>4578</v>
      </c>
      <c r="J28" s="147">
        <v>11050</v>
      </c>
      <c r="K28" s="147">
        <v>8527</v>
      </c>
      <c r="L28" s="147">
        <v>4679</v>
      </c>
      <c r="M28" s="147">
        <v>2436</v>
      </c>
    </row>
    <row r="29" spans="1:13" s="118" customFormat="1" ht="12" customHeight="1" x14ac:dyDescent="0.25">
      <c r="A29" s="223"/>
      <c r="B29" s="276"/>
      <c r="C29" s="277"/>
      <c r="D29" s="277"/>
      <c r="E29" s="277"/>
      <c r="F29" s="277"/>
      <c r="G29" s="277"/>
      <c r="H29" s="277"/>
      <c r="I29" s="277"/>
      <c r="J29" s="277"/>
      <c r="K29" s="278"/>
      <c r="L29" s="278"/>
      <c r="M29" s="278"/>
    </row>
    <row r="30" spans="1:13" s="118" customFormat="1" ht="12" customHeight="1" x14ac:dyDescent="0.25">
      <c r="A30" s="223"/>
      <c r="B30" s="386" t="s">
        <v>82</v>
      </c>
      <c r="C30" s="386"/>
      <c r="D30" s="386"/>
      <c r="E30" s="386"/>
      <c r="F30" s="386"/>
      <c r="G30" s="386"/>
      <c r="H30" s="386"/>
      <c r="I30" s="386"/>
      <c r="J30" s="386"/>
      <c r="K30" s="386"/>
      <c r="L30" s="386"/>
      <c r="M30" s="386"/>
    </row>
    <row r="31" spans="1:13" s="118" customFormat="1" ht="12" customHeight="1" x14ac:dyDescent="0.2">
      <c r="A31" s="115" t="s">
        <v>288</v>
      </c>
      <c r="B31" s="275">
        <v>750</v>
      </c>
      <c r="C31" s="275" t="s">
        <v>2</v>
      </c>
      <c r="D31" s="275">
        <v>297</v>
      </c>
      <c r="E31" s="275">
        <v>249</v>
      </c>
      <c r="F31" s="275">
        <v>62</v>
      </c>
      <c r="G31" s="275" t="s">
        <v>2</v>
      </c>
      <c r="H31" s="275">
        <v>530</v>
      </c>
      <c r="I31" s="275">
        <v>80</v>
      </c>
      <c r="J31" s="275">
        <v>212</v>
      </c>
      <c r="K31" s="275">
        <v>187</v>
      </c>
      <c r="L31" s="275">
        <v>46</v>
      </c>
      <c r="M31" s="275">
        <v>5</v>
      </c>
    </row>
    <row r="32" spans="1:13" s="118" customFormat="1" ht="12" customHeight="1" x14ac:dyDescent="0.2">
      <c r="A32" s="176" t="s">
        <v>42</v>
      </c>
      <c r="B32" s="275">
        <v>1342</v>
      </c>
      <c r="C32" s="275">
        <v>150</v>
      </c>
      <c r="D32" s="275">
        <v>704</v>
      </c>
      <c r="E32" s="275">
        <v>392</v>
      </c>
      <c r="F32" s="275">
        <v>87</v>
      </c>
      <c r="G32" s="275">
        <v>9</v>
      </c>
      <c r="H32" s="275">
        <v>1026</v>
      </c>
      <c r="I32" s="275">
        <v>145</v>
      </c>
      <c r="J32" s="275">
        <v>440</v>
      </c>
      <c r="K32" s="275">
        <v>361</v>
      </c>
      <c r="L32" s="275">
        <v>65</v>
      </c>
      <c r="M32" s="275">
        <v>15</v>
      </c>
    </row>
    <row r="33" spans="1:13" s="118" customFormat="1" ht="12" customHeight="1" x14ac:dyDescent="0.2">
      <c r="A33" s="176" t="s">
        <v>43</v>
      </c>
      <c r="B33" s="147">
        <v>1009</v>
      </c>
      <c r="C33" s="147">
        <v>137</v>
      </c>
      <c r="D33" s="147">
        <v>521</v>
      </c>
      <c r="E33" s="147">
        <v>241</v>
      </c>
      <c r="F33" s="147">
        <v>94</v>
      </c>
      <c r="G33" s="147">
        <v>16</v>
      </c>
      <c r="H33" s="147">
        <v>752</v>
      </c>
      <c r="I33" s="147">
        <v>95</v>
      </c>
      <c r="J33" s="147">
        <v>380</v>
      </c>
      <c r="K33" s="147">
        <v>203</v>
      </c>
      <c r="L33" s="147">
        <v>62</v>
      </c>
      <c r="M33" s="147">
        <v>12</v>
      </c>
    </row>
    <row r="34" spans="1:13" s="118" customFormat="1" ht="12" customHeight="1" x14ac:dyDescent="0.2">
      <c r="A34" s="176" t="s">
        <v>38</v>
      </c>
      <c r="B34" s="147">
        <v>2612</v>
      </c>
      <c r="C34" s="147">
        <v>290</v>
      </c>
      <c r="D34" s="147">
        <v>1253</v>
      </c>
      <c r="E34" s="147">
        <v>817</v>
      </c>
      <c r="F34" s="147">
        <v>218</v>
      </c>
      <c r="G34" s="147">
        <v>34</v>
      </c>
      <c r="H34" s="147">
        <v>1654</v>
      </c>
      <c r="I34" s="147">
        <v>107</v>
      </c>
      <c r="J34" s="147">
        <v>720</v>
      </c>
      <c r="K34" s="147">
        <v>643</v>
      </c>
      <c r="L34" s="147">
        <v>158</v>
      </c>
      <c r="M34" s="147">
        <v>26</v>
      </c>
    </row>
    <row r="35" spans="1:13" s="118" customFormat="1" ht="12" customHeight="1" x14ac:dyDescent="0.2">
      <c r="A35" s="176"/>
      <c r="B35" s="147"/>
      <c r="C35" s="147"/>
      <c r="D35" s="147"/>
      <c r="E35" s="147"/>
      <c r="F35" s="147"/>
      <c r="G35" s="147"/>
      <c r="H35" s="147"/>
      <c r="I35" s="147"/>
      <c r="J35" s="147"/>
      <c r="K35" s="147"/>
      <c r="L35" s="147"/>
      <c r="M35" s="147"/>
    </row>
    <row r="36" spans="1:13" s="118" customFormat="1" ht="12" customHeight="1" x14ac:dyDescent="0.2">
      <c r="A36" s="176" t="s">
        <v>44</v>
      </c>
      <c r="B36" s="147">
        <v>1416</v>
      </c>
      <c r="C36" s="147">
        <v>141</v>
      </c>
      <c r="D36" s="147">
        <v>454</v>
      </c>
      <c r="E36" s="147">
        <v>561</v>
      </c>
      <c r="F36" s="147">
        <v>243</v>
      </c>
      <c r="G36" s="147">
        <v>17</v>
      </c>
      <c r="H36" s="147">
        <v>1301</v>
      </c>
      <c r="I36" s="147">
        <v>135</v>
      </c>
      <c r="J36" s="147">
        <v>390</v>
      </c>
      <c r="K36" s="147">
        <v>512</v>
      </c>
      <c r="L36" s="147">
        <v>249</v>
      </c>
      <c r="M36" s="147">
        <v>15</v>
      </c>
    </row>
    <row r="37" spans="1:13" s="118" customFormat="1" ht="12" customHeight="1" x14ac:dyDescent="0.2">
      <c r="A37" s="176" t="s">
        <v>45</v>
      </c>
      <c r="B37" s="147">
        <v>2134</v>
      </c>
      <c r="C37" s="147">
        <v>262</v>
      </c>
      <c r="D37" s="147">
        <v>773</v>
      </c>
      <c r="E37" s="147">
        <v>773</v>
      </c>
      <c r="F37" s="147">
        <v>302</v>
      </c>
      <c r="G37" s="147">
        <v>24</v>
      </c>
      <c r="H37" s="147">
        <v>1418</v>
      </c>
      <c r="I37" s="147">
        <v>116</v>
      </c>
      <c r="J37" s="147">
        <v>520</v>
      </c>
      <c r="K37" s="147">
        <v>521</v>
      </c>
      <c r="L37" s="147">
        <v>241</v>
      </c>
      <c r="M37" s="147">
        <v>20</v>
      </c>
    </row>
    <row r="38" spans="1:13" s="118" customFormat="1" ht="12" customHeight="1" x14ac:dyDescent="0.2">
      <c r="A38" s="176" t="s">
        <v>46</v>
      </c>
      <c r="B38" s="147">
        <v>1914</v>
      </c>
      <c r="C38" s="147">
        <v>907</v>
      </c>
      <c r="D38" s="147">
        <v>389</v>
      </c>
      <c r="E38" s="147">
        <v>432</v>
      </c>
      <c r="F38" s="147">
        <v>166</v>
      </c>
      <c r="G38" s="147">
        <v>20</v>
      </c>
      <c r="H38" s="147">
        <v>1748</v>
      </c>
      <c r="I38" s="147">
        <v>753</v>
      </c>
      <c r="J38" s="147">
        <v>359</v>
      </c>
      <c r="K38" s="147">
        <v>446</v>
      </c>
      <c r="L38" s="147">
        <v>172</v>
      </c>
      <c r="M38" s="147">
        <v>18</v>
      </c>
    </row>
    <row r="39" spans="1:13" s="118" customFormat="1" ht="12" customHeight="1" x14ac:dyDescent="0.2">
      <c r="A39" s="176" t="s">
        <v>47</v>
      </c>
      <c r="B39" s="147">
        <v>1541</v>
      </c>
      <c r="C39" s="147">
        <v>177</v>
      </c>
      <c r="D39" s="147">
        <v>522</v>
      </c>
      <c r="E39" s="147">
        <v>497</v>
      </c>
      <c r="F39" s="147">
        <v>311</v>
      </c>
      <c r="G39" s="147">
        <v>34</v>
      </c>
      <c r="H39" s="147">
        <v>1126</v>
      </c>
      <c r="I39" s="147">
        <v>145</v>
      </c>
      <c r="J39" s="147">
        <v>350</v>
      </c>
      <c r="K39" s="147">
        <v>374</v>
      </c>
      <c r="L39" s="147">
        <v>238</v>
      </c>
      <c r="M39" s="147">
        <v>19</v>
      </c>
    </row>
    <row r="40" spans="1:13" s="118" customFormat="1" ht="12" customHeight="1" x14ac:dyDescent="0.2">
      <c r="A40" s="176" t="s">
        <v>48</v>
      </c>
      <c r="B40" s="147">
        <v>1085</v>
      </c>
      <c r="C40" s="147">
        <v>153</v>
      </c>
      <c r="D40" s="147">
        <v>341</v>
      </c>
      <c r="E40" s="147">
        <v>373</v>
      </c>
      <c r="F40" s="147">
        <v>202</v>
      </c>
      <c r="G40" s="147">
        <v>16</v>
      </c>
      <c r="H40" s="147">
        <v>914</v>
      </c>
      <c r="I40" s="147">
        <v>102</v>
      </c>
      <c r="J40" s="147">
        <v>291</v>
      </c>
      <c r="K40" s="147">
        <v>329</v>
      </c>
      <c r="L40" s="147">
        <v>177</v>
      </c>
      <c r="M40" s="147">
        <v>15</v>
      </c>
    </row>
    <row r="41" spans="1:13" s="118" customFormat="1" ht="12" customHeight="1" x14ac:dyDescent="0.2">
      <c r="A41" s="176" t="s">
        <v>49</v>
      </c>
      <c r="B41" s="147">
        <v>1633</v>
      </c>
      <c r="C41" s="147">
        <v>174</v>
      </c>
      <c r="D41" s="147">
        <v>535</v>
      </c>
      <c r="E41" s="147">
        <v>638</v>
      </c>
      <c r="F41" s="147">
        <v>258</v>
      </c>
      <c r="G41" s="147">
        <v>28</v>
      </c>
      <c r="H41" s="147">
        <v>1296</v>
      </c>
      <c r="I41" s="147">
        <v>128</v>
      </c>
      <c r="J41" s="147">
        <v>410</v>
      </c>
      <c r="K41" s="147">
        <v>527</v>
      </c>
      <c r="L41" s="147">
        <v>207</v>
      </c>
      <c r="M41" s="147">
        <v>24</v>
      </c>
    </row>
    <row r="42" spans="1:13" s="118" customFormat="1" ht="12" customHeight="1" x14ac:dyDescent="0.2">
      <c r="A42" s="176" t="s">
        <v>50</v>
      </c>
      <c r="B42" s="147">
        <v>823</v>
      </c>
      <c r="C42" s="147">
        <v>52</v>
      </c>
      <c r="D42" s="147">
        <v>371</v>
      </c>
      <c r="E42" s="147">
        <v>246</v>
      </c>
      <c r="F42" s="147">
        <v>141</v>
      </c>
      <c r="G42" s="147">
        <v>13</v>
      </c>
      <c r="H42" s="147">
        <v>719</v>
      </c>
      <c r="I42" s="147">
        <v>62</v>
      </c>
      <c r="J42" s="147">
        <v>283</v>
      </c>
      <c r="K42" s="147">
        <v>241</v>
      </c>
      <c r="L42" s="147">
        <v>119</v>
      </c>
      <c r="M42" s="147">
        <v>14</v>
      </c>
    </row>
    <row r="43" spans="1:13" s="118" customFormat="1" ht="12" customHeight="1" x14ac:dyDescent="0.2">
      <c r="A43" s="176" t="s">
        <v>51</v>
      </c>
      <c r="B43" s="147">
        <v>4580</v>
      </c>
      <c r="C43" s="147">
        <v>1211</v>
      </c>
      <c r="D43" s="147">
        <v>1556</v>
      </c>
      <c r="E43" s="147">
        <v>1363</v>
      </c>
      <c r="F43" s="147">
        <v>415</v>
      </c>
      <c r="G43" s="147">
        <v>35</v>
      </c>
      <c r="H43" s="147">
        <v>1391</v>
      </c>
      <c r="I43" s="147">
        <v>167</v>
      </c>
      <c r="J43" s="147">
        <v>549</v>
      </c>
      <c r="K43" s="147">
        <v>465</v>
      </c>
      <c r="L43" s="147">
        <v>188</v>
      </c>
      <c r="M43" s="147">
        <v>22</v>
      </c>
    </row>
    <row r="44" spans="1:13" s="118" customFormat="1" ht="12" customHeight="1" x14ac:dyDescent="0.2">
      <c r="A44" s="176" t="s">
        <v>52</v>
      </c>
      <c r="B44" s="147">
        <v>737</v>
      </c>
      <c r="C44" s="275">
        <v>75</v>
      </c>
      <c r="D44" s="275">
        <v>290</v>
      </c>
      <c r="E44" s="275">
        <v>235</v>
      </c>
      <c r="F44" s="275">
        <v>124</v>
      </c>
      <c r="G44" s="275">
        <v>13</v>
      </c>
      <c r="H44" s="275">
        <v>544</v>
      </c>
      <c r="I44" s="147">
        <v>72</v>
      </c>
      <c r="J44" s="147">
        <v>179</v>
      </c>
      <c r="K44" s="147">
        <v>180</v>
      </c>
      <c r="L44" s="147">
        <v>109</v>
      </c>
      <c r="M44" s="147">
        <v>4</v>
      </c>
    </row>
    <row r="45" spans="1:13" s="118" customFormat="1" ht="12" customHeight="1" x14ac:dyDescent="0.2">
      <c r="A45" s="178" t="s">
        <v>53</v>
      </c>
      <c r="B45" s="147">
        <v>1820</v>
      </c>
      <c r="C45" s="275">
        <v>211</v>
      </c>
      <c r="D45" s="275">
        <v>591</v>
      </c>
      <c r="E45" s="275">
        <v>649</v>
      </c>
      <c r="F45" s="275">
        <v>328</v>
      </c>
      <c r="G45" s="275">
        <v>41</v>
      </c>
      <c r="H45" s="275">
        <v>1433</v>
      </c>
      <c r="I45" s="147">
        <v>104</v>
      </c>
      <c r="J45" s="147">
        <v>530</v>
      </c>
      <c r="K45" s="147">
        <v>520</v>
      </c>
      <c r="L45" s="147">
        <v>254</v>
      </c>
      <c r="M45" s="147">
        <v>25</v>
      </c>
    </row>
    <row r="46" spans="1:13" s="118" customFormat="1" ht="12" customHeight="1" x14ac:dyDescent="0.2">
      <c r="A46" s="176" t="s">
        <v>54</v>
      </c>
      <c r="B46" s="147">
        <v>753</v>
      </c>
      <c r="C46" s="275" t="s">
        <v>2</v>
      </c>
      <c r="D46" s="275">
        <v>312</v>
      </c>
      <c r="E46" s="275">
        <v>239</v>
      </c>
      <c r="F46" s="275">
        <v>124</v>
      </c>
      <c r="G46" s="275" t="s">
        <v>2</v>
      </c>
      <c r="H46" s="275">
        <v>764</v>
      </c>
      <c r="I46" s="147">
        <v>91</v>
      </c>
      <c r="J46" s="147">
        <v>303</v>
      </c>
      <c r="K46" s="147">
        <v>231</v>
      </c>
      <c r="L46" s="147">
        <v>127</v>
      </c>
      <c r="M46" s="147">
        <v>12</v>
      </c>
    </row>
    <row r="47" spans="1:13" s="118" customFormat="1" ht="12" customHeight="1" x14ac:dyDescent="0.2">
      <c r="A47" s="176" t="s">
        <v>55</v>
      </c>
      <c r="B47" s="147">
        <v>624</v>
      </c>
      <c r="C47" s="275">
        <v>100</v>
      </c>
      <c r="D47" s="275">
        <v>191</v>
      </c>
      <c r="E47" s="275">
        <v>209</v>
      </c>
      <c r="F47" s="275">
        <v>112</v>
      </c>
      <c r="G47" s="275">
        <v>12</v>
      </c>
      <c r="H47" s="275">
        <v>587</v>
      </c>
      <c r="I47" s="147">
        <v>110</v>
      </c>
      <c r="J47" s="147">
        <v>162</v>
      </c>
      <c r="K47" s="147">
        <v>209</v>
      </c>
      <c r="L47" s="147">
        <v>92</v>
      </c>
      <c r="M47" s="147">
        <v>14</v>
      </c>
    </row>
    <row r="48" spans="1:13" s="118" customFormat="1" ht="12" customHeight="1" x14ac:dyDescent="0.2">
      <c r="A48" s="176" t="s">
        <v>56</v>
      </c>
      <c r="B48" s="147">
        <v>2171</v>
      </c>
      <c r="C48" s="275">
        <v>190</v>
      </c>
      <c r="D48" s="275">
        <v>763</v>
      </c>
      <c r="E48" s="275">
        <v>826</v>
      </c>
      <c r="F48" s="275">
        <v>374</v>
      </c>
      <c r="G48" s="275">
        <v>18</v>
      </c>
      <c r="H48" s="275">
        <v>1909</v>
      </c>
      <c r="I48" s="147">
        <v>155</v>
      </c>
      <c r="J48" s="147">
        <v>605</v>
      </c>
      <c r="K48" s="147">
        <v>733</v>
      </c>
      <c r="L48" s="147">
        <v>382</v>
      </c>
      <c r="M48" s="147">
        <v>34</v>
      </c>
    </row>
    <row r="49" spans="1:13" s="118" customFormat="1" ht="12" customHeight="1" x14ac:dyDescent="0.2">
      <c r="A49" s="176" t="s">
        <v>57</v>
      </c>
      <c r="B49" s="147">
        <v>592</v>
      </c>
      <c r="C49" s="147">
        <v>106</v>
      </c>
      <c r="D49" s="147">
        <v>163</v>
      </c>
      <c r="E49" s="147">
        <v>172</v>
      </c>
      <c r="F49" s="147">
        <v>129</v>
      </c>
      <c r="G49" s="147">
        <v>22</v>
      </c>
      <c r="H49" s="147">
        <v>699</v>
      </c>
      <c r="I49" s="147">
        <v>137</v>
      </c>
      <c r="J49" s="147">
        <v>196</v>
      </c>
      <c r="K49" s="147">
        <v>236</v>
      </c>
      <c r="L49" s="147">
        <v>122</v>
      </c>
      <c r="M49" s="147">
        <v>8</v>
      </c>
    </row>
    <row r="50" spans="1:13" s="118" customFormat="1" ht="12" customHeight="1" x14ac:dyDescent="0.2">
      <c r="A50" s="179" t="s">
        <v>58</v>
      </c>
      <c r="B50" s="151">
        <v>27536</v>
      </c>
      <c r="C50" s="151">
        <v>4547</v>
      </c>
      <c r="D50" s="151">
        <v>10026</v>
      </c>
      <c r="E50" s="151">
        <v>8912</v>
      </c>
      <c r="F50" s="151">
        <v>3690</v>
      </c>
      <c r="G50" s="151">
        <v>361</v>
      </c>
      <c r="H50" s="151">
        <v>19811</v>
      </c>
      <c r="I50" s="151">
        <v>2704</v>
      </c>
      <c r="J50" s="151">
        <v>6879</v>
      </c>
      <c r="K50" s="151">
        <v>6918</v>
      </c>
      <c r="L50" s="151">
        <v>3008</v>
      </c>
      <c r="M50" s="151">
        <v>302</v>
      </c>
    </row>
    <row r="51" spans="1:13" ht="12" customHeight="1" x14ac:dyDescent="0.2">
      <c r="A51" s="225" t="s">
        <v>355</v>
      </c>
      <c r="B51" s="147">
        <v>10754</v>
      </c>
      <c r="C51" s="147">
        <v>1166</v>
      </c>
      <c r="D51" s="147">
        <v>4033</v>
      </c>
      <c r="E51" s="147">
        <v>3892</v>
      </c>
      <c r="F51" s="147">
        <v>1495</v>
      </c>
      <c r="G51" s="147">
        <v>168</v>
      </c>
      <c r="H51" s="147">
        <v>7420</v>
      </c>
      <c r="I51" s="147">
        <v>538</v>
      </c>
      <c r="J51" s="147">
        <v>2737</v>
      </c>
      <c r="K51" s="147">
        <v>2845</v>
      </c>
      <c r="L51" s="147">
        <v>1179</v>
      </c>
      <c r="M51" s="147">
        <v>121</v>
      </c>
    </row>
    <row r="52" spans="1:13" ht="12" customHeight="1" x14ac:dyDescent="0.2">
      <c r="A52" s="225" t="s">
        <v>356</v>
      </c>
      <c r="B52" s="147">
        <v>16782</v>
      </c>
      <c r="C52" s="147">
        <v>3381</v>
      </c>
      <c r="D52" s="147">
        <v>5993</v>
      </c>
      <c r="E52" s="147">
        <v>5020</v>
      </c>
      <c r="F52" s="147">
        <v>2195</v>
      </c>
      <c r="G52" s="147">
        <v>193</v>
      </c>
      <c r="H52" s="147">
        <v>12391</v>
      </c>
      <c r="I52" s="147">
        <v>2166</v>
      </c>
      <c r="J52" s="147">
        <v>4142</v>
      </c>
      <c r="K52" s="147">
        <v>4073</v>
      </c>
      <c r="L52" s="147">
        <v>1829</v>
      </c>
      <c r="M52" s="147">
        <v>181</v>
      </c>
    </row>
  </sheetData>
  <mergeCells count="11">
    <mergeCell ref="A6:M6"/>
    <mergeCell ref="B30:M30"/>
    <mergeCell ref="A1:M1"/>
    <mergeCell ref="A2:M2"/>
    <mergeCell ref="A3:A5"/>
    <mergeCell ref="B3:G3"/>
    <mergeCell ref="H3:M3"/>
    <mergeCell ref="B4:B5"/>
    <mergeCell ref="C4:G4"/>
    <mergeCell ref="H4:H5"/>
    <mergeCell ref="I4:M4"/>
  </mergeCells>
  <hyperlinks>
    <hyperlink ref="A1:J1" location="Inhaltsverzeichnis!A1" display="Inhaltsverzeichnis!A1" xr:uid="{3561D2D6-6D58-44C1-9EAF-177CB1D00008}"/>
    <hyperlink ref="A1:M1" location="Inhaltsverzeichnis!A44" display="Inhaltsverzeichnis!A44" xr:uid="{7049AB79-0AEE-4638-95E5-6410A74D8AFF}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 / 21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M35"/>
  <sheetViews>
    <sheetView zoomScaleNormal="100" workbookViewId="0">
      <pane ySplit="5" topLeftCell="A6" activePane="bottomLeft" state="frozen"/>
      <selection activeCell="C5" sqref="C5:C6"/>
      <selection pane="bottomLeft" activeCell="A6" sqref="A6:M6"/>
    </sheetView>
  </sheetViews>
  <sheetFormatPr baseColWidth="10" defaultColWidth="11.5546875" defaultRowHeight="13.8" x14ac:dyDescent="0.3"/>
  <cols>
    <col min="1" max="1" width="19.5546875" style="180" customWidth="1"/>
    <col min="2" max="2" width="6.33203125" style="172" customWidth="1"/>
    <col min="3" max="7" width="6" style="172" customWidth="1"/>
    <col min="8" max="8" width="6.33203125" style="172" customWidth="1"/>
    <col min="9" max="13" width="6" style="172" customWidth="1"/>
    <col min="14" max="16384" width="11.5546875" style="120"/>
  </cols>
  <sheetData>
    <row r="1" spans="1:13" ht="25.2" customHeight="1" x14ac:dyDescent="0.25">
      <c r="A1" s="328" t="s">
        <v>358</v>
      </c>
      <c r="B1" s="329"/>
      <c r="C1" s="329"/>
      <c r="D1" s="329"/>
      <c r="E1" s="329"/>
      <c r="F1" s="329"/>
      <c r="G1" s="329"/>
      <c r="H1" s="329"/>
      <c r="I1" s="329"/>
      <c r="J1" s="329"/>
      <c r="K1" s="329"/>
      <c r="L1" s="329"/>
      <c r="M1" s="329"/>
    </row>
    <row r="2" spans="1:13" ht="12" customHeight="1" x14ac:dyDescent="0.25">
      <c r="A2" s="398"/>
      <c r="B2" s="398"/>
      <c r="C2" s="398"/>
      <c r="D2" s="398"/>
      <c r="E2" s="398"/>
      <c r="F2" s="398"/>
      <c r="G2" s="398"/>
      <c r="H2" s="398"/>
      <c r="I2" s="398"/>
      <c r="J2" s="398"/>
      <c r="K2" s="398"/>
      <c r="L2" s="398"/>
      <c r="M2" s="398"/>
    </row>
    <row r="3" spans="1:13" ht="15" customHeight="1" x14ac:dyDescent="0.25">
      <c r="A3" s="388" t="s">
        <v>238</v>
      </c>
      <c r="B3" s="391" t="s">
        <v>7</v>
      </c>
      <c r="C3" s="392"/>
      <c r="D3" s="392"/>
      <c r="E3" s="392"/>
      <c r="F3" s="392"/>
      <c r="G3" s="393"/>
      <c r="H3" s="391" t="s">
        <v>9</v>
      </c>
      <c r="I3" s="392"/>
      <c r="J3" s="392"/>
      <c r="K3" s="392"/>
      <c r="L3" s="392"/>
      <c r="M3" s="392"/>
    </row>
    <row r="4" spans="1:13" ht="15" customHeight="1" x14ac:dyDescent="0.25">
      <c r="A4" s="389"/>
      <c r="B4" s="394" t="s">
        <v>77</v>
      </c>
      <c r="C4" s="391" t="s">
        <v>371</v>
      </c>
      <c r="D4" s="392"/>
      <c r="E4" s="392"/>
      <c r="F4" s="392"/>
      <c r="G4" s="393"/>
      <c r="H4" s="394" t="s">
        <v>77</v>
      </c>
      <c r="I4" s="391" t="s">
        <v>371</v>
      </c>
      <c r="J4" s="392"/>
      <c r="K4" s="392"/>
      <c r="L4" s="392"/>
      <c r="M4" s="393"/>
    </row>
    <row r="5" spans="1:13" ht="42.6" customHeight="1" x14ac:dyDescent="0.25">
      <c r="A5" s="390"/>
      <c r="B5" s="395"/>
      <c r="C5" s="173" t="s">
        <v>237</v>
      </c>
      <c r="D5" s="174" t="s">
        <v>372</v>
      </c>
      <c r="E5" s="174" t="s">
        <v>373</v>
      </c>
      <c r="F5" s="174" t="s">
        <v>374</v>
      </c>
      <c r="G5" s="175" t="s">
        <v>375</v>
      </c>
      <c r="H5" s="395"/>
      <c r="I5" s="173" t="s">
        <v>237</v>
      </c>
      <c r="J5" s="174" t="s">
        <v>372</v>
      </c>
      <c r="K5" s="174" t="s">
        <v>373</v>
      </c>
      <c r="L5" s="174" t="s">
        <v>374</v>
      </c>
      <c r="M5" s="175" t="s">
        <v>375</v>
      </c>
    </row>
    <row r="6" spans="1:13" ht="12" customHeight="1" x14ac:dyDescent="0.25">
      <c r="A6" s="396"/>
      <c r="B6" s="396"/>
      <c r="C6" s="396"/>
      <c r="D6" s="396"/>
      <c r="E6" s="396"/>
      <c r="F6" s="396"/>
      <c r="G6" s="396"/>
      <c r="H6" s="396"/>
      <c r="I6" s="396"/>
      <c r="J6" s="396"/>
      <c r="K6" s="396"/>
      <c r="L6" s="396"/>
      <c r="M6" s="396"/>
    </row>
    <row r="7" spans="1:13" ht="12" customHeight="1" x14ac:dyDescent="0.25">
      <c r="A7" s="183"/>
      <c r="B7" s="397" t="s">
        <v>6</v>
      </c>
      <c r="C7" s="397"/>
      <c r="D7" s="397"/>
      <c r="E7" s="397"/>
      <c r="F7" s="397"/>
      <c r="G7" s="397"/>
      <c r="H7" s="397"/>
      <c r="I7" s="397"/>
      <c r="J7" s="397"/>
      <c r="K7" s="397"/>
      <c r="L7" s="397"/>
      <c r="M7" s="397"/>
    </row>
    <row r="8" spans="1:13" ht="12" customHeight="1" x14ac:dyDescent="0.25">
      <c r="A8" s="183" t="s">
        <v>91</v>
      </c>
      <c r="B8" s="184">
        <v>957</v>
      </c>
      <c r="C8" s="184">
        <v>109</v>
      </c>
      <c r="D8" s="184">
        <v>317</v>
      </c>
      <c r="E8" s="184">
        <v>243</v>
      </c>
      <c r="F8" s="184">
        <v>183</v>
      </c>
      <c r="G8" s="184">
        <v>105</v>
      </c>
      <c r="H8" s="184">
        <v>1170</v>
      </c>
      <c r="I8" s="184">
        <v>193</v>
      </c>
      <c r="J8" s="184">
        <v>355</v>
      </c>
      <c r="K8" s="184">
        <v>269</v>
      </c>
      <c r="L8" s="184">
        <v>209</v>
      </c>
      <c r="M8" s="184">
        <v>144</v>
      </c>
    </row>
    <row r="9" spans="1:13" ht="12" customHeight="1" x14ac:dyDescent="0.25">
      <c r="A9" s="183" t="s">
        <v>92</v>
      </c>
      <c r="B9" s="184">
        <v>705</v>
      </c>
      <c r="C9" s="184">
        <v>104</v>
      </c>
      <c r="D9" s="184">
        <v>221</v>
      </c>
      <c r="E9" s="184">
        <v>259</v>
      </c>
      <c r="F9" s="184">
        <v>84</v>
      </c>
      <c r="G9" s="184">
        <v>37</v>
      </c>
      <c r="H9" s="184">
        <v>689</v>
      </c>
      <c r="I9" s="184">
        <v>90</v>
      </c>
      <c r="J9" s="184">
        <v>320</v>
      </c>
      <c r="K9" s="184">
        <v>178</v>
      </c>
      <c r="L9" s="184">
        <v>64</v>
      </c>
      <c r="M9" s="184">
        <v>37</v>
      </c>
    </row>
    <row r="10" spans="1:13" ht="12" customHeight="1" x14ac:dyDescent="0.25">
      <c r="A10" s="183" t="s">
        <v>93</v>
      </c>
      <c r="B10" s="184">
        <v>2394</v>
      </c>
      <c r="C10" s="184">
        <v>360</v>
      </c>
      <c r="D10" s="184">
        <v>737</v>
      </c>
      <c r="E10" s="184">
        <v>645</v>
      </c>
      <c r="F10" s="184">
        <v>388</v>
      </c>
      <c r="G10" s="184">
        <v>264</v>
      </c>
      <c r="H10" s="184">
        <v>2431</v>
      </c>
      <c r="I10" s="184">
        <v>451</v>
      </c>
      <c r="J10" s="184">
        <v>740</v>
      </c>
      <c r="K10" s="184">
        <v>540</v>
      </c>
      <c r="L10" s="184">
        <v>391</v>
      </c>
      <c r="M10" s="184">
        <v>309</v>
      </c>
    </row>
    <row r="11" spans="1:13" ht="12" customHeight="1" x14ac:dyDescent="0.25">
      <c r="A11" s="183" t="s">
        <v>94</v>
      </c>
      <c r="B11" s="184">
        <v>191</v>
      </c>
      <c r="C11" s="184">
        <v>22</v>
      </c>
      <c r="D11" s="184">
        <v>61</v>
      </c>
      <c r="E11" s="184">
        <v>72</v>
      </c>
      <c r="F11" s="184">
        <v>25</v>
      </c>
      <c r="G11" s="184">
        <v>11</v>
      </c>
      <c r="H11" s="184">
        <v>223</v>
      </c>
      <c r="I11" s="184">
        <v>54</v>
      </c>
      <c r="J11" s="184">
        <v>87</v>
      </c>
      <c r="K11" s="184">
        <v>42</v>
      </c>
      <c r="L11" s="184">
        <v>30</v>
      </c>
      <c r="M11" s="184">
        <v>10</v>
      </c>
    </row>
    <row r="12" spans="1:13" ht="12" customHeight="1" x14ac:dyDescent="0.25">
      <c r="A12" s="183" t="s">
        <v>95</v>
      </c>
      <c r="B12" s="184">
        <v>2856</v>
      </c>
      <c r="C12" s="184">
        <v>361</v>
      </c>
      <c r="D12" s="184">
        <v>895</v>
      </c>
      <c r="E12" s="184">
        <v>756</v>
      </c>
      <c r="F12" s="184">
        <v>500</v>
      </c>
      <c r="G12" s="184">
        <v>344</v>
      </c>
      <c r="H12" s="184">
        <v>3087</v>
      </c>
      <c r="I12" s="184">
        <v>691</v>
      </c>
      <c r="J12" s="184">
        <v>981</v>
      </c>
      <c r="K12" s="184">
        <v>806</v>
      </c>
      <c r="L12" s="184">
        <v>386</v>
      </c>
      <c r="M12" s="184">
        <v>223</v>
      </c>
    </row>
    <row r="13" spans="1:13" ht="12" customHeight="1" x14ac:dyDescent="0.25">
      <c r="A13" s="183" t="s">
        <v>96</v>
      </c>
      <c r="B13" s="184">
        <v>1293</v>
      </c>
      <c r="C13" s="184">
        <v>171</v>
      </c>
      <c r="D13" s="184">
        <v>390</v>
      </c>
      <c r="E13" s="184">
        <v>406</v>
      </c>
      <c r="F13" s="184">
        <v>210</v>
      </c>
      <c r="G13" s="184">
        <v>116</v>
      </c>
      <c r="H13" s="184">
        <v>1116</v>
      </c>
      <c r="I13" s="184">
        <v>194</v>
      </c>
      <c r="J13" s="184">
        <v>424</v>
      </c>
      <c r="K13" s="184">
        <v>233</v>
      </c>
      <c r="L13" s="184">
        <v>138</v>
      </c>
      <c r="M13" s="184">
        <v>127</v>
      </c>
    </row>
    <row r="14" spans="1:13" ht="12" customHeight="1" x14ac:dyDescent="0.25">
      <c r="A14" s="183" t="s">
        <v>97</v>
      </c>
      <c r="B14" s="184">
        <v>678</v>
      </c>
      <c r="C14" s="184">
        <v>79</v>
      </c>
      <c r="D14" s="184">
        <v>196</v>
      </c>
      <c r="E14" s="184">
        <v>186</v>
      </c>
      <c r="F14" s="184">
        <v>135</v>
      </c>
      <c r="G14" s="184">
        <v>82</v>
      </c>
      <c r="H14" s="184">
        <v>608</v>
      </c>
      <c r="I14" s="184">
        <v>113</v>
      </c>
      <c r="J14" s="184">
        <v>175</v>
      </c>
      <c r="K14" s="184">
        <v>160</v>
      </c>
      <c r="L14" s="184">
        <v>77</v>
      </c>
      <c r="M14" s="184">
        <v>83</v>
      </c>
    </row>
    <row r="15" spans="1:13" ht="12" customHeight="1" x14ac:dyDescent="0.25">
      <c r="A15" s="183" t="s">
        <v>98</v>
      </c>
      <c r="B15" s="184">
        <v>2120</v>
      </c>
      <c r="C15" s="184">
        <v>293</v>
      </c>
      <c r="D15" s="184">
        <v>601</v>
      </c>
      <c r="E15" s="184">
        <v>637</v>
      </c>
      <c r="F15" s="184">
        <v>405</v>
      </c>
      <c r="G15" s="184">
        <v>184</v>
      </c>
      <c r="H15" s="184">
        <v>1791</v>
      </c>
      <c r="I15" s="184">
        <v>280</v>
      </c>
      <c r="J15" s="184">
        <v>655</v>
      </c>
      <c r="K15" s="184">
        <v>458</v>
      </c>
      <c r="L15" s="184">
        <v>217</v>
      </c>
      <c r="M15" s="184">
        <v>181</v>
      </c>
    </row>
    <row r="16" spans="1:13" ht="12" customHeight="1" x14ac:dyDescent="0.25">
      <c r="A16" s="183" t="s">
        <v>99</v>
      </c>
      <c r="B16" s="184">
        <v>2507</v>
      </c>
      <c r="C16" s="184">
        <v>385</v>
      </c>
      <c r="D16" s="184">
        <v>646</v>
      </c>
      <c r="E16" s="184">
        <v>780</v>
      </c>
      <c r="F16" s="184">
        <v>464</v>
      </c>
      <c r="G16" s="184">
        <v>232</v>
      </c>
      <c r="H16" s="184">
        <v>2247</v>
      </c>
      <c r="I16" s="184">
        <v>358</v>
      </c>
      <c r="J16" s="184">
        <v>771</v>
      </c>
      <c r="K16" s="184">
        <v>617</v>
      </c>
      <c r="L16" s="184">
        <v>294</v>
      </c>
      <c r="M16" s="184">
        <v>207</v>
      </c>
    </row>
    <row r="17" spans="1:13" ht="12" customHeight="1" x14ac:dyDescent="0.25">
      <c r="A17" s="183" t="s">
        <v>100</v>
      </c>
      <c r="B17" s="184">
        <v>132</v>
      </c>
      <c r="C17" s="184">
        <v>20</v>
      </c>
      <c r="D17" s="184">
        <v>45</v>
      </c>
      <c r="E17" s="184">
        <v>33</v>
      </c>
      <c r="F17" s="184">
        <v>21</v>
      </c>
      <c r="G17" s="184">
        <v>13</v>
      </c>
      <c r="H17" s="184">
        <v>124</v>
      </c>
      <c r="I17" s="184">
        <v>25</v>
      </c>
      <c r="J17" s="184">
        <v>44</v>
      </c>
      <c r="K17" s="184">
        <v>30</v>
      </c>
      <c r="L17" s="184">
        <v>17</v>
      </c>
      <c r="M17" s="184">
        <v>8</v>
      </c>
    </row>
    <row r="18" spans="1:13" ht="12" customHeight="1" x14ac:dyDescent="0.25">
      <c r="A18" s="183" t="s">
        <v>39</v>
      </c>
      <c r="B18" s="184">
        <v>35430</v>
      </c>
      <c r="C18" s="184">
        <v>7539</v>
      </c>
      <c r="D18" s="184">
        <v>6466</v>
      </c>
      <c r="E18" s="184">
        <v>13304</v>
      </c>
      <c r="F18" s="184">
        <v>5505</v>
      </c>
      <c r="G18" s="184">
        <v>2616</v>
      </c>
      <c r="H18" s="184">
        <v>16951</v>
      </c>
      <c r="I18" s="184">
        <v>1874</v>
      </c>
      <c r="J18" s="184">
        <v>7581</v>
      </c>
      <c r="K18" s="184">
        <v>4190</v>
      </c>
      <c r="L18" s="184">
        <v>2184</v>
      </c>
      <c r="M18" s="184">
        <v>1122</v>
      </c>
    </row>
    <row r="19" spans="1:13" ht="12" customHeight="1" x14ac:dyDescent="0.25">
      <c r="A19" s="183" t="s">
        <v>101</v>
      </c>
      <c r="B19" s="184">
        <v>2402</v>
      </c>
      <c r="C19" s="184">
        <v>320</v>
      </c>
      <c r="D19" s="184">
        <v>818</v>
      </c>
      <c r="E19" s="184">
        <v>565</v>
      </c>
      <c r="F19" s="184">
        <v>375</v>
      </c>
      <c r="G19" s="184">
        <v>324</v>
      </c>
      <c r="H19" s="184">
        <v>3722</v>
      </c>
      <c r="I19" s="184">
        <v>520</v>
      </c>
      <c r="J19" s="184">
        <v>1017</v>
      </c>
      <c r="K19" s="184">
        <v>747</v>
      </c>
      <c r="L19" s="184">
        <v>870</v>
      </c>
      <c r="M19" s="184">
        <v>568</v>
      </c>
    </row>
    <row r="20" spans="1:13" ht="12" customHeight="1" x14ac:dyDescent="0.25">
      <c r="A20" s="183" t="s">
        <v>102</v>
      </c>
      <c r="B20" s="184">
        <v>4098</v>
      </c>
      <c r="C20" s="184">
        <v>659</v>
      </c>
      <c r="D20" s="184">
        <v>1389</v>
      </c>
      <c r="E20" s="184">
        <v>1129</v>
      </c>
      <c r="F20" s="184">
        <v>473</v>
      </c>
      <c r="G20" s="184">
        <v>448</v>
      </c>
      <c r="H20" s="184">
        <v>4186</v>
      </c>
      <c r="I20" s="184">
        <v>543</v>
      </c>
      <c r="J20" s="184">
        <v>1715</v>
      </c>
      <c r="K20" s="184">
        <v>914</v>
      </c>
      <c r="L20" s="184">
        <v>551</v>
      </c>
      <c r="M20" s="184">
        <v>463</v>
      </c>
    </row>
    <row r="21" spans="1:13" ht="12" customHeight="1" x14ac:dyDescent="0.25">
      <c r="A21" s="185" t="s">
        <v>103</v>
      </c>
      <c r="B21" s="184">
        <v>2107</v>
      </c>
      <c r="C21" s="184">
        <v>277</v>
      </c>
      <c r="D21" s="184">
        <v>764</v>
      </c>
      <c r="E21" s="184">
        <v>471</v>
      </c>
      <c r="F21" s="184">
        <v>305</v>
      </c>
      <c r="G21" s="184">
        <v>290</v>
      </c>
      <c r="H21" s="184">
        <v>2653</v>
      </c>
      <c r="I21" s="184">
        <v>460</v>
      </c>
      <c r="J21" s="184">
        <v>817</v>
      </c>
      <c r="K21" s="184">
        <v>639</v>
      </c>
      <c r="L21" s="184">
        <v>455</v>
      </c>
      <c r="M21" s="184">
        <v>282</v>
      </c>
    </row>
    <row r="22" spans="1:13" ht="12" customHeight="1" x14ac:dyDescent="0.25">
      <c r="A22" s="178" t="s">
        <v>104</v>
      </c>
      <c r="B22" s="184">
        <v>870</v>
      </c>
      <c r="C22" s="184">
        <v>98</v>
      </c>
      <c r="D22" s="184">
        <v>314</v>
      </c>
      <c r="E22" s="184">
        <v>194</v>
      </c>
      <c r="F22" s="184">
        <v>127</v>
      </c>
      <c r="G22" s="184">
        <v>137</v>
      </c>
      <c r="H22" s="184">
        <v>955</v>
      </c>
      <c r="I22" s="184">
        <v>115</v>
      </c>
      <c r="J22" s="184">
        <v>364</v>
      </c>
      <c r="K22" s="184">
        <v>220</v>
      </c>
      <c r="L22" s="184">
        <v>122</v>
      </c>
      <c r="M22" s="184">
        <v>134</v>
      </c>
    </row>
    <row r="23" spans="1:13" ht="12" customHeight="1" x14ac:dyDescent="0.25">
      <c r="A23" s="186" t="s">
        <v>239</v>
      </c>
      <c r="B23" s="184">
        <v>58740</v>
      </c>
      <c r="C23" s="184">
        <v>10797</v>
      </c>
      <c r="D23" s="184">
        <v>13860</v>
      </c>
      <c r="E23" s="184">
        <v>19680</v>
      </c>
      <c r="F23" s="184">
        <v>9200</v>
      </c>
      <c r="G23" s="184">
        <v>5203</v>
      </c>
      <c r="H23" s="184">
        <v>41953</v>
      </c>
      <c r="I23" s="184">
        <v>5961</v>
      </c>
      <c r="J23" s="184">
        <v>16046</v>
      </c>
      <c r="K23" s="184">
        <v>10043</v>
      </c>
      <c r="L23" s="184">
        <v>6005</v>
      </c>
      <c r="M23" s="184">
        <v>3898</v>
      </c>
    </row>
    <row r="24" spans="1:13" ht="12" customHeight="1" x14ac:dyDescent="0.25">
      <c r="A24" s="178" t="s">
        <v>78</v>
      </c>
      <c r="B24" s="184">
        <v>24620</v>
      </c>
      <c r="C24" s="184">
        <v>4219</v>
      </c>
      <c r="D24" s="184">
        <v>8691</v>
      </c>
      <c r="E24" s="184">
        <v>7571</v>
      </c>
      <c r="F24" s="184">
        <v>3705</v>
      </c>
      <c r="G24" s="184">
        <v>434</v>
      </c>
      <c r="H24" s="184">
        <v>16058</v>
      </c>
      <c r="I24" s="184">
        <v>1519</v>
      </c>
      <c r="J24" s="184">
        <v>5063</v>
      </c>
      <c r="K24" s="184">
        <v>5802</v>
      </c>
      <c r="L24" s="184">
        <v>3187</v>
      </c>
      <c r="M24" s="184">
        <v>487</v>
      </c>
    </row>
    <row r="25" spans="1:13" ht="12" customHeight="1" x14ac:dyDescent="0.25">
      <c r="A25" s="179" t="s">
        <v>0</v>
      </c>
      <c r="B25" s="187">
        <v>83360</v>
      </c>
      <c r="C25" s="187">
        <v>15016</v>
      </c>
      <c r="D25" s="187">
        <v>22551</v>
      </c>
      <c r="E25" s="187">
        <v>27251</v>
      </c>
      <c r="F25" s="187">
        <v>12905</v>
      </c>
      <c r="G25" s="187">
        <v>5637</v>
      </c>
      <c r="H25" s="187">
        <v>58011</v>
      </c>
      <c r="I25" s="187">
        <v>7480</v>
      </c>
      <c r="J25" s="187">
        <v>21109</v>
      </c>
      <c r="K25" s="187">
        <v>15845</v>
      </c>
      <c r="L25" s="187">
        <v>9192</v>
      </c>
      <c r="M25" s="187">
        <v>4385</v>
      </c>
    </row>
    <row r="26" spans="1:13" ht="12" customHeight="1" x14ac:dyDescent="0.25">
      <c r="A26" s="185"/>
      <c r="B26" s="184"/>
      <c r="C26" s="184"/>
      <c r="D26" s="184"/>
      <c r="E26" s="184"/>
      <c r="F26" s="184"/>
      <c r="G26" s="184"/>
      <c r="H26" s="184"/>
      <c r="I26" s="184"/>
      <c r="J26" s="184"/>
      <c r="K26" s="184"/>
      <c r="L26" s="184"/>
      <c r="M26" s="184"/>
    </row>
    <row r="27" spans="1:13" ht="12" customHeight="1" x14ac:dyDescent="0.25">
      <c r="A27" s="188"/>
      <c r="B27" s="397" t="s">
        <v>82</v>
      </c>
      <c r="C27" s="397"/>
      <c r="D27" s="397"/>
      <c r="E27" s="397"/>
      <c r="F27" s="397"/>
      <c r="G27" s="397"/>
      <c r="H27" s="397"/>
      <c r="I27" s="397"/>
      <c r="J27" s="397"/>
      <c r="K27" s="397"/>
      <c r="L27" s="397"/>
      <c r="M27" s="397"/>
    </row>
    <row r="28" spans="1:13" ht="12" customHeight="1" x14ac:dyDescent="0.25">
      <c r="A28" s="105" t="s">
        <v>294</v>
      </c>
      <c r="B28" s="184">
        <v>2528</v>
      </c>
      <c r="C28" s="184">
        <v>332</v>
      </c>
      <c r="D28" s="184">
        <v>862</v>
      </c>
      <c r="E28" s="184">
        <v>938</v>
      </c>
      <c r="F28" s="184">
        <v>350</v>
      </c>
      <c r="G28" s="184">
        <v>46</v>
      </c>
      <c r="H28" s="184">
        <v>4566</v>
      </c>
      <c r="I28" s="184">
        <v>1301</v>
      </c>
      <c r="J28" s="184">
        <v>1285</v>
      </c>
      <c r="K28" s="184">
        <v>1442</v>
      </c>
      <c r="L28" s="184">
        <v>475</v>
      </c>
      <c r="M28" s="184">
        <v>63</v>
      </c>
    </row>
    <row r="29" spans="1:13" ht="12" customHeight="1" x14ac:dyDescent="0.25">
      <c r="A29" s="105" t="s">
        <v>285</v>
      </c>
      <c r="B29" s="184">
        <v>891</v>
      </c>
      <c r="C29" s="184">
        <v>110</v>
      </c>
      <c r="D29" s="184">
        <v>314</v>
      </c>
      <c r="E29" s="184">
        <v>326</v>
      </c>
      <c r="F29" s="184">
        <v>131</v>
      </c>
      <c r="G29" s="184">
        <v>10</v>
      </c>
      <c r="H29" s="184">
        <v>1162</v>
      </c>
      <c r="I29" s="184">
        <v>240</v>
      </c>
      <c r="J29" s="184">
        <v>318</v>
      </c>
      <c r="K29" s="184">
        <v>421</v>
      </c>
      <c r="L29" s="184">
        <v>165</v>
      </c>
      <c r="M29" s="184">
        <v>18</v>
      </c>
    </row>
    <row r="30" spans="1:13" ht="12" customHeight="1" x14ac:dyDescent="0.25">
      <c r="A30" s="105" t="s">
        <v>39</v>
      </c>
      <c r="B30" s="184">
        <v>4191</v>
      </c>
      <c r="C30" s="184">
        <v>548</v>
      </c>
      <c r="D30" s="184">
        <v>1182</v>
      </c>
      <c r="E30" s="184">
        <v>1827</v>
      </c>
      <c r="F30" s="184">
        <v>559</v>
      </c>
      <c r="G30" s="184">
        <v>75</v>
      </c>
      <c r="H30" s="184">
        <v>3650</v>
      </c>
      <c r="I30" s="184">
        <v>415</v>
      </c>
      <c r="J30" s="184">
        <v>1466</v>
      </c>
      <c r="K30" s="184">
        <v>1317</v>
      </c>
      <c r="L30" s="184">
        <v>401</v>
      </c>
      <c r="M30" s="184">
        <v>51</v>
      </c>
    </row>
    <row r="31" spans="1:13" ht="12" customHeight="1" x14ac:dyDescent="0.25">
      <c r="A31" s="186" t="s">
        <v>239</v>
      </c>
      <c r="B31" s="184">
        <v>7610</v>
      </c>
      <c r="C31" s="184">
        <v>990</v>
      </c>
      <c r="D31" s="184">
        <v>2358</v>
      </c>
      <c r="E31" s="184">
        <v>3091</v>
      </c>
      <c r="F31" s="184">
        <v>1040</v>
      </c>
      <c r="G31" s="184">
        <v>131</v>
      </c>
      <c r="H31" s="184">
        <v>9378</v>
      </c>
      <c r="I31" s="184">
        <v>1956</v>
      </c>
      <c r="J31" s="184">
        <v>3069</v>
      </c>
      <c r="K31" s="184">
        <v>3180</v>
      </c>
      <c r="L31" s="184">
        <v>1041</v>
      </c>
      <c r="M31" s="184">
        <v>132</v>
      </c>
    </row>
    <row r="32" spans="1:13" ht="12" customHeight="1" x14ac:dyDescent="0.25">
      <c r="A32" s="178" t="s">
        <v>78</v>
      </c>
      <c r="B32" s="184">
        <v>19926</v>
      </c>
      <c r="C32" s="184">
        <v>3557</v>
      </c>
      <c r="D32" s="184">
        <v>7668</v>
      </c>
      <c r="E32" s="184">
        <v>5821</v>
      </c>
      <c r="F32" s="184">
        <v>2650</v>
      </c>
      <c r="G32" s="184">
        <v>230</v>
      </c>
      <c r="H32" s="184">
        <v>10433</v>
      </c>
      <c r="I32" s="184">
        <v>748</v>
      </c>
      <c r="J32" s="184">
        <v>3810</v>
      </c>
      <c r="K32" s="184">
        <v>3738</v>
      </c>
      <c r="L32" s="184">
        <v>1967</v>
      </c>
      <c r="M32" s="184">
        <v>170</v>
      </c>
    </row>
    <row r="33" spans="1:13" ht="12" customHeight="1" x14ac:dyDescent="0.25">
      <c r="A33" s="179" t="s">
        <v>0</v>
      </c>
      <c r="B33" s="187">
        <v>27536</v>
      </c>
      <c r="C33" s="187">
        <v>4547</v>
      </c>
      <c r="D33" s="187">
        <v>10026</v>
      </c>
      <c r="E33" s="187">
        <v>8912</v>
      </c>
      <c r="F33" s="187">
        <v>3690</v>
      </c>
      <c r="G33" s="187">
        <v>361</v>
      </c>
      <c r="H33" s="187">
        <v>19811</v>
      </c>
      <c r="I33" s="187">
        <v>2704</v>
      </c>
      <c r="J33" s="187">
        <v>6879</v>
      </c>
      <c r="K33" s="187">
        <v>6918</v>
      </c>
      <c r="L33" s="187">
        <v>3008</v>
      </c>
      <c r="M33" s="187">
        <v>302</v>
      </c>
    </row>
    <row r="34" spans="1:13" ht="12" customHeight="1" x14ac:dyDescent="0.3">
      <c r="A34" s="97" t="s">
        <v>5</v>
      </c>
      <c r="B34" s="99"/>
      <c r="C34" s="99"/>
      <c r="D34" s="99"/>
      <c r="E34" s="99"/>
      <c r="F34" s="99"/>
      <c r="G34" s="99"/>
    </row>
    <row r="35" spans="1:13" ht="12" customHeight="1" x14ac:dyDescent="0.25">
      <c r="A35" s="302" t="s">
        <v>84</v>
      </c>
      <c r="B35" s="302"/>
      <c r="C35" s="302"/>
      <c r="D35" s="302"/>
      <c r="E35" s="302"/>
      <c r="F35" s="302"/>
      <c r="G35" s="302"/>
      <c r="H35" s="302"/>
      <c r="I35" s="302"/>
      <c r="J35" s="302"/>
      <c r="K35" s="302"/>
      <c r="L35" s="302"/>
      <c r="M35" s="302"/>
    </row>
  </sheetData>
  <mergeCells count="13">
    <mergeCell ref="A35:M35"/>
    <mergeCell ref="A6:M6"/>
    <mergeCell ref="B7:M7"/>
    <mergeCell ref="B27:M27"/>
    <mergeCell ref="A1:M1"/>
    <mergeCell ref="A2:M2"/>
    <mergeCell ref="A3:A5"/>
    <mergeCell ref="B3:G3"/>
    <mergeCell ref="H3:M3"/>
    <mergeCell ref="B4:B5"/>
    <mergeCell ref="C4:G4"/>
    <mergeCell ref="H4:H5"/>
    <mergeCell ref="I4:M4"/>
  </mergeCells>
  <hyperlinks>
    <hyperlink ref="A1:M1" location="Inhaltsverzeichnis!A48" display="Inhaltsverzeichnis!A48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 / 21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U30"/>
  <sheetViews>
    <sheetView zoomScaleNormal="100" workbookViewId="0">
      <selection sqref="A1:K1"/>
    </sheetView>
  </sheetViews>
  <sheetFormatPr baseColWidth="10" defaultColWidth="11.5546875" defaultRowHeight="12" customHeight="1" x14ac:dyDescent="0.2"/>
  <cols>
    <col min="1" max="1" width="25.77734375" style="118" customWidth="1"/>
    <col min="2" max="2" width="6.6640625" style="118" customWidth="1"/>
    <col min="3" max="3" width="6.33203125" style="118" customWidth="1"/>
    <col min="4" max="4" width="7" style="118" customWidth="1"/>
    <col min="5" max="6" width="6.33203125" style="118" customWidth="1"/>
    <col min="7" max="7" width="6.6640625" style="118" customWidth="1"/>
    <col min="8" max="9" width="6.33203125" style="118" customWidth="1"/>
    <col min="10" max="10" width="7" style="118" customWidth="1"/>
    <col min="11" max="11" width="6.6640625" style="118" customWidth="1"/>
    <col min="12" max="12" width="8.33203125" style="118" customWidth="1"/>
    <col min="13" max="13" width="7.109375" style="118" customWidth="1"/>
    <col min="14" max="15" width="6.6640625" style="118" customWidth="1"/>
    <col min="16" max="17" width="6.33203125" style="118" customWidth="1"/>
    <col min="18" max="18" width="6.6640625" style="118" customWidth="1"/>
    <col min="19" max="19" width="6.33203125" style="118" customWidth="1"/>
    <col min="20" max="20" width="6.6640625" style="118" customWidth="1"/>
    <col min="21" max="21" width="25.77734375" style="118" customWidth="1"/>
    <col min="22" max="16384" width="11.5546875" style="118"/>
  </cols>
  <sheetData>
    <row r="1" spans="1:21" ht="12" customHeight="1" x14ac:dyDescent="0.25">
      <c r="A1" s="349" t="s">
        <v>396</v>
      </c>
      <c r="B1" s="349"/>
      <c r="C1" s="349"/>
      <c r="D1" s="349"/>
      <c r="E1" s="349"/>
      <c r="F1" s="349"/>
      <c r="G1" s="349"/>
      <c r="H1" s="349"/>
      <c r="I1" s="349"/>
      <c r="J1" s="349"/>
      <c r="K1" s="349"/>
      <c r="L1" s="229"/>
      <c r="M1" s="230"/>
      <c r="N1" s="231"/>
      <c r="O1" s="229"/>
      <c r="P1" s="229"/>
      <c r="Q1" s="229"/>
      <c r="R1" s="229"/>
      <c r="S1" s="229"/>
      <c r="T1" s="229"/>
      <c r="U1" s="229"/>
    </row>
    <row r="2" spans="1:21" ht="12" customHeight="1" x14ac:dyDescent="0.2">
      <c r="A2" s="232"/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32"/>
      <c r="R2" s="232"/>
      <c r="S2" s="232"/>
      <c r="T2" s="232"/>
      <c r="U2" s="232"/>
    </row>
    <row r="3" spans="1:21" ht="12" customHeight="1" x14ac:dyDescent="0.2">
      <c r="A3" s="402" t="s">
        <v>376</v>
      </c>
      <c r="B3" s="404" t="s">
        <v>377</v>
      </c>
      <c r="C3" s="405"/>
      <c r="D3" s="405"/>
      <c r="E3" s="405"/>
      <c r="F3" s="405"/>
      <c r="G3" s="405"/>
      <c r="H3" s="405"/>
      <c r="I3" s="405"/>
      <c r="J3" s="405"/>
      <c r="K3" s="405"/>
      <c r="L3" s="405" t="s">
        <v>377</v>
      </c>
      <c r="M3" s="405"/>
      <c r="N3" s="405"/>
      <c r="O3" s="405"/>
      <c r="P3" s="405"/>
      <c r="Q3" s="405"/>
      <c r="R3" s="405"/>
      <c r="S3" s="406"/>
      <c r="T3" s="407" t="s">
        <v>378</v>
      </c>
      <c r="U3" s="400" t="s">
        <v>376</v>
      </c>
    </row>
    <row r="4" spans="1:21" ht="45" customHeight="1" x14ac:dyDescent="0.2">
      <c r="A4" s="403"/>
      <c r="B4" s="233" t="s">
        <v>379</v>
      </c>
      <c r="C4" s="233" t="s">
        <v>42</v>
      </c>
      <c r="D4" s="233" t="s">
        <v>380</v>
      </c>
      <c r="E4" s="233" t="s">
        <v>38</v>
      </c>
      <c r="F4" s="233" t="s">
        <v>44</v>
      </c>
      <c r="G4" s="233" t="s">
        <v>381</v>
      </c>
      <c r="H4" s="233" t="s">
        <v>382</v>
      </c>
      <c r="I4" s="233" t="s">
        <v>383</v>
      </c>
      <c r="J4" s="233" t="s">
        <v>384</v>
      </c>
      <c r="K4" s="272" t="s">
        <v>385</v>
      </c>
      <c r="L4" s="234" t="s">
        <v>386</v>
      </c>
      <c r="M4" s="233" t="s">
        <v>387</v>
      </c>
      <c r="N4" s="233" t="s">
        <v>388</v>
      </c>
      <c r="O4" s="233" t="s">
        <v>389</v>
      </c>
      <c r="P4" s="233" t="s">
        <v>54</v>
      </c>
      <c r="Q4" s="233" t="s">
        <v>390</v>
      </c>
      <c r="R4" s="233" t="s">
        <v>391</v>
      </c>
      <c r="S4" s="233" t="s">
        <v>392</v>
      </c>
      <c r="T4" s="408"/>
      <c r="U4" s="401"/>
    </row>
    <row r="5" spans="1:21" ht="12" customHeight="1" x14ac:dyDescent="0.2">
      <c r="A5" s="235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5"/>
      <c r="Q5" s="235"/>
      <c r="R5" s="235"/>
      <c r="S5" s="235"/>
      <c r="T5" s="235"/>
      <c r="U5" s="235"/>
    </row>
    <row r="6" spans="1:21" ht="12" customHeight="1" x14ac:dyDescent="0.2">
      <c r="A6" s="236" t="s">
        <v>289</v>
      </c>
      <c r="B6" s="237">
        <v>0</v>
      </c>
      <c r="C6" s="237">
        <v>16</v>
      </c>
      <c r="D6" s="237" t="s">
        <v>2</v>
      </c>
      <c r="E6" s="237">
        <v>101</v>
      </c>
      <c r="F6" s="237">
        <v>13</v>
      </c>
      <c r="G6" s="237">
        <v>21</v>
      </c>
      <c r="H6" s="237">
        <v>12</v>
      </c>
      <c r="I6" s="237">
        <v>175</v>
      </c>
      <c r="J6" s="237">
        <v>10</v>
      </c>
      <c r="K6" s="237">
        <v>17</v>
      </c>
      <c r="L6" s="237" t="s">
        <v>2</v>
      </c>
      <c r="M6" s="237">
        <v>17</v>
      </c>
      <c r="N6" s="237">
        <v>17</v>
      </c>
      <c r="O6" s="237">
        <v>523</v>
      </c>
      <c r="P6" s="237">
        <v>8</v>
      </c>
      <c r="Q6" s="237">
        <v>7</v>
      </c>
      <c r="R6" s="237">
        <v>27</v>
      </c>
      <c r="S6" s="237">
        <v>7</v>
      </c>
      <c r="T6" s="237">
        <v>979</v>
      </c>
      <c r="U6" s="238" t="s">
        <v>289</v>
      </c>
    </row>
    <row r="7" spans="1:21" ht="12" customHeight="1" x14ac:dyDescent="0.2">
      <c r="A7" s="236" t="s">
        <v>42</v>
      </c>
      <c r="B7" s="237">
        <v>23</v>
      </c>
      <c r="C7" s="237">
        <v>0</v>
      </c>
      <c r="D7" s="237">
        <v>18</v>
      </c>
      <c r="E7" s="237">
        <v>39</v>
      </c>
      <c r="F7" s="237">
        <v>36</v>
      </c>
      <c r="G7" s="237">
        <v>102</v>
      </c>
      <c r="H7" s="237">
        <v>51</v>
      </c>
      <c r="I7" s="237">
        <v>14</v>
      </c>
      <c r="J7" s="237">
        <v>25</v>
      </c>
      <c r="K7" s="237">
        <v>14</v>
      </c>
      <c r="L7" s="237">
        <v>190</v>
      </c>
      <c r="M7" s="237">
        <v>71</v>
      </c>
      <c r="N7" s="237">
        <v>12</v>
      </c>
      <c r="O7" s="237">
        <v>19</v>
      </c>
      <c r="P7" s="237">
        <v>6</v>
      </c>
      <c r="Q7" s="237">
        <v>804</v>
      </c>
      <c r="R7" s="237">
        <v>22</v>
      </c>
      <c r="S7" s="237">
        <v>7</v>
      </c>
      <c r="T7" s="237">
        <v>1453</v>
      </c>
      <c r="U7" s="238" t="s">
        <v>42</v>
      </c>
    </row>
    <row r="8" spans="1:21" ht="12" customHeight="1" x14ac:dyDescent="0.2">
      <c r="A8" s="236" t="s">
        <v>43</v>
      </c>
      <c r="B8" s="237">
        <v>14</v>
      </c>
      <c r="C8" s="237">
        <v>23</v>
      </c>
      <c r="D8" s="237">
        <v>0</v>
      </c>
      <c r="E8" s="237">
        <v>64</v>
      </c>
      <c r="F8" s="237">
        <v>45</v>
      </c>
      <c r="G8" s="237">
        <v>53</v>
      </c>
      <c r="H8" s="237">
        <v>285</v>
      </c>
      <c r="I8" s="237">
        <v>50</v>
      </c>
      <c r="J8" s="237">
        <v>251</v>
      </c>
      <c r="K8" s="237">
        <v>43</v>
      </c>
      <c r="L8" s="237">
        <v>20</v>
      </c>
      <c r="M8" s="237">
        <v>472</v>
      </c>
      <c r="N8" s="237">
        <v>35</v>
      </c>
      <c r="O8" s="237">
        <v>63</v>
      </c>
      <c r="P8" s="237">
        <v>3</v>
      </c>
      <c r="Q8" s="237">
        <v>20</v>
      </c>
      <c r="R8" s="237">
        <v>129</v>
      </c>
      <c r="S8" s="237">
        <v>39</v>
      </c>
      <c r="T8" s="237">
        <v>1609</v>
      </c>
      <c r="U8" s="238" t="s">
        <v>43</v>
      </c>
    </row>
    <row r="9" spans="1:21" ht="12" customHeight="1" x14ac:dyDescent="0.2">
      <c r="A9" s="236" t="s">
        <v>38</v>
      </c>
      <c r="B9" s="237">
        <v>199</v>
      </c>
      <c r="C9" s="237">
        <v>25</v>
      </c>
      <c r="D9" s="237">
        <v>21</v>
      </c>
      <c r="E9" s="237">
        <v>0</v>
      </c>
      <c r="F9" s="237">
        <v>77</v>
      </c>
      <c r="G9" s="237">
        <v>102</v>
      </c>
      <c r="H9" s="237">
        <v>40</v>
      </c>
      <c r="I9" s="237">
        <v>292</v>
      </c>
      <c r="J9" s="237">
        <v>51</v>
      </c>
      <c r="K9" s="237">
        <v>105</v>
      </c>
      <c r="L9" s="237">
        <v>39</v>
      </c>
      <c r="M9" s="237">
        <v>64</v>
      </c>
      <c r="N9" s="237">
        <v>66</v>
      </c>
      <c r="O9" s="237">
        <v>1644</v>
      </c>
      <c r="P9" s="237">
        <v>54</v>
      </c>
      <c r="Q9" s="237">
        <v>27</v>
      </c>
      <c r="R9" s="237">
        <v>339</v>
      </c>
      <c r="S9" s="237">
        <v>31</v>
      </c>
      <c r="T9" s="237">
        <v>3176</v>
      </c>
      <c r="U9" s="238" t="s">
        <v>38</v>
      </c>
    </row>
    <row r="10" spans="1:21" ht="12" customHeight="1" x14ac:dyDescent="0.2">
      <c r="A10" s="236"/>
      <c r="B10" s="237"/>
      <c r="C10" s="237"/>
      <c r="D10" s="237"/>
      <c r="E10" s="237"/>
      <c r="F10" s="237"/>
      <c r="G10" s="237"/>
      <c r="H10" s="237"/>
      <c r="I10" s="237"/>
      <c r="J10" s="237"/>
      <c r="K10" s="237"/>
      <c r="L10" s="237"/>
      <c r="M10" s="237"/>
      <c r="N10" s="237"/>
      <c r="O10" s="237"/>
      <c r="P10" s="237"/>
      <c r="Q10" s="237"/>
      <c r="R10" s="237"/>
      <c r="S10" s="237"/>
      <c r="T10" s="237"/>
      <c r="U10" s="236"/>
    </row>
    <row r="11" spans="1:21" ht="12" customHeight="1" x14ac:dyDescent="0.2">
      <c r="A11" s="236" t="s">
        <v>44</v>
      </c>
      <c r="B11" s="237">
        <v>19</v>
      </c>
      <c r="C11" s="237">
        <v>32</v>
      </c>
      <c r="D11" s="237">
        <v>27</v>
      </c>
      <c r="E11" s="237">
        <v>51</v>
      </c>
      <c r="F11" s="237">
        <v>0</v>
      </c>
      <c r="G11" s="237">
        <v>56</v>
      </c>
      <c r="H11" s="237">
        <v>13</v>
      </c>
      <c r="I11" s="237">
        <v>41</v>
      </c>
      <c r="J11" s="237">
        <v>376</v>
      </c>
      <c r="K11" s="237">
        <v>282</v>
      </c>
      <c r="L11" s="237">
        <v>35</v>
      </c>
      <c r="M11" s="237">
        <v>83</v>
      </c>
      <c r="N11" s="237">
        <v>48</v>
      </c>
      <c r="O11" s="237">
        <v>54</v>
      </c>
      <c r="P11" s="237">
        <v>12</v>
      </c>
      <c r="Q11" s="237">
        <v>17</v>
      </c>
      <c r="R11" s="237">
        <v>46</v>
      </c>
      <c r="S11" s="237">
        <v>296</v>
      </c>
      <c r="T11" s="237">
        <v>1488</v>
      </c>
      <c r="U11" s="238" t="s">
        <v>44</v>
      </c>
    </row>
    <row r="12" spans="1:21" ht="12" customHeight="1" x14ac:dyDescent="0.2">
      <c r="A12" s="236" t="s">
        <v>45</v>
      </c>
      <c r="B12" s="237">
        <v>38</v>
      </c>
      <c r="C12" s="237">
        <v>136</v>
      </c>
      <c r="D12" s="237">
        <v>40</v>
      </c>
      <c r="E12" s="237">
        <v>118</v>
      </c>
      <c r="F12" s="237">
        <v>83</v>
      </c>
      <c r="G12" s="237">
        <v>0</v>
      </c>
      <c r="H12" s="237">
        <v>59</v>
      </c>
      <c r="I12" s="237">
        <v>31</v>
      </c>
      <c r="J12" s="237">
        <v>98</v>
      </c>
      <c r="K12" s="237">
        <v>60</v>
      </c>
      <c r="L12" s="237">
        <v>193</v>
      </c>
      <c r="M12" s="237">
        <v>262</v>
      </c>
      <c r="N12" s="237">
        <v>28</v>
      </c>
      <c r="O12" s="237">
        <v>76</v>
      </c>
      <c r="P12" s="237">
        <v>16</v>
      </c>
      <c r="Q12" s="237">
        <v>119</v>
      </c>
      <c r="R12" s="237">
        <v>447</v>
      </c>
      <c r="S12" s="237">
        <v>19</v>
      </c>
      <c r="T12" s="237">
        <v>1823</v>
      </c>
      <c r="U12" s="238" t="s">
        <v>45</v>
      </c>
    </row>
    <row r="13" spans="1:21" ht="12" customHeight="1" x14ac:dyDescent="0.2">
      <c r="A13" s="236" t="s">
        <v>46</v>
      </c>
      <c r="B13" s="237">
        <v>38</v>
      </c>
      <c r="C13" s="237">
        <v>88</v>
      </c>
      <c r="D13" s="237">
        <v>21</v>
      </c>
      <c r="E13" s="237">
        <v>63</v>
      </c>
      <c r="F13" s="237">
        <v>151</v>
      </c>
      <c r="G13" s="237">
        <v>128</v>
      </c>
      <c r="H13" s="237">
        <v>0</v>
      </c>
      <c r="I13" s="237">
        <v>79</v>
      </c>
      <c r="J13" s="237">
        <v>130</v>
      </c>
      <c r="K13" s="237">
        <v>135</v>
      </c>
      <c r="L13" s="237">
        <v>218</v>
      </c>
      <c r="M13" s="237">
        <v>102</v>
      </c>
      <c r="N13" s="237">
        <v>55</v>
      </c>
      <c r="O13" s="237">
        <v>156</v>
      </c>
      <c r="P13" s="237">
        <v>24</v>
      </c>
      <c r="Q13" s="237">
        <v>67</v>
      </c>
      <c r="R13" s="237">
        <v>264</v>
      </c>
      <c r="S13" s="237">
        <v>27</v>
      </c>
      <c r="T13" s="237">
        <v>1746</v>
      </c>
      <c r="U13" s="238" t="s">
        <v>46</v>
      </c>
    </row>
    <row r="14" spans="1:21" ht="12" customHeight="1" x14ac:dyDescent="0.2">
      <c r="A14" s="236" t="s">
        <v>47</v>
      </c>
      <c r="B14" s="237">
        <v>149</v>
      </c>
      <c r="C14" s="237">
        <v>13</v>
      </c>
      <c r="D14" s="237">
        <v>10</v>
      </c>
      <c r="E14" s="237">
        <v>198</v>
      </c>
      <c r="F14" s="237">
        <v>57</v>
      </c>
      <c r="G14" s="237">
        <v>57</v>
      </c>
      <c r="H14" s="237">
        <v>6</v>
      </c>
      <c r="I14" s="237">
        <v>0</v>
      </c>
      <c r="J14" s="237">
        <v>33</v>
      </c>
      <c r="K14" s="237">
        <v>168</v>
      </c>
      <c r="L14" s="237">
        <v>10</v>
      </c>
      <c r="M14" s="237">
        <v>34</v>
      </c>
      <c r="N14" s="237">
        <v>142</v>
      </c>
      <c r="O14" s="237">
        <v>148</v>
      </c>
      <c r="P14" s="237">
        <v>49</v>
      </c>
      <c r="Q14" s="237">
        <v>6</v>
      </c>
      <c r="R14" s="237">
        <v>69</v>
      </c>
      <c r="S14" s="237">
        <v>11</v>
      </c>
      <c r="T14" s="237">
        <v>1160</v>
      </c>
      <c r="U14" s="238" t="s">
        <v>47</v>
      </c>
    </row>
    <row r="15" spans="1:21" ht="12" customHeight="1" x14ac:dyDescent="0.2">
      <c r="A15" s="236" t="s">
        <v>48</v>
      </c>
      <c r="B15" s="237">
        <v>27</v>
      </c>
      <c r="C15" s="237">
        <v>35</v>
      </c>
      <c r="D15" s="237">
        <v>256</v>
      </c>
      <c r="E15" s="237">
        <v>58</v>
      </c>
      <c r="F15" s="237">
        <v>416</v>
      </c>
      <c r="G15" s="237">
        <v>95</v>
      </c>
      <c r="H15" s="237">
        <v>9</v>
      </c>
      <c r="I15" s="237">
        <v>33</v>
      </c>
      <c r="J15" s="237">
        <v>0</v>
      </c>
      <c r="K15" s="237">
        <v>91</v>
      </c>
      <c r="L15" s="237">
        <v>11</v>
      </c>
      <c r="M15" s="237">
        <v>463</v>
      </c>
      <c r="N15" s="237">
        <v>23</v>
      </c>
      <c r="O15" s="237">
        <v>37</v>
      </c>
      <c r="P15" s="237">
        <v>29</v>
      </c>
      <c r="Q15" s="237">
        <v>16</v>
      </c>
      <c r="R15" s="237">
        <v>57</v>
      </c>
      <c r="S15" s="237">
        <v>66</v>
      </c>
      <c r="T15" s="237">
        <v>1722</v>
      </c>
      <c r="U15" s="238" t="s">
        <v>48</v>
      </c>
    </row>
    <row r="16" spans="1:21" ht="12" customHeight="1" x14ac:dyDescent="0.2">
      <c r="A16" s="236" t="s">
        <v>49</v>
      </c>
      <c r="B16" s="237">
        <v>41</v>
      </c>
      <c r="C16" s="237">
        <v>23</v>
      </c>
      <c r="D16" s="237">
        <v>25</v>
      </c>
      <c r="E16" s="237">
        <v>119</v>
      </c>
      <c r="F16" s="237">
        <v>260</v>
      </c>
      <c r="G16" s="237">
        <v>77</v>
      </c>
      <c r="H16" s="237">
        <v>9</v>
      </c>
      <c r="I16" s="237">
        <v>216</v>
      </c>
      <c r="J16" s="237">
        <v>81</v>
      </c>
      <c r="K16" s="237">
        <v>0</v>
      </c>
      <c r="L16" s="237">
        <v>23</v>
      </c>
      <c r="M16" s="237">
        <v>43</v>
      </c>
      <c r="N16" s="237">
        <v>246</v>
      </c>
      <c r="O16" s="237">
        <v>87</v>
      </c>
      <c r="P16" s="237">
        <v>40</v>
      </c>
      <c r="Q16" s="237">
        <v>5</v>
      </c>
      <c r="R16" s="237">
        <v>41</v>
      </c>
      <c r="S16" s="237">
        <v>116</v>
      </c>
      <c r="T16" s="237">
        <v>1452</v>
      </c>
      <c r="U16" s="238" t="s">
        <v>49</v>
      </c>
    </row>
    <row r="17" spans="1:21" ht="12" customHeight="1" x14ac:dyDescent="0.2">
      <c r="A17" s="236" t="s">
        <v>50</v>
      </c>
      <c r="B17" s="237">
        <v>7</v>
      </c>
      <c r="C17" s="237">
        <v>241</v>
      </c>
      <c r="D17" s="237">
        <v>5</v>
      </c>
      <c r="E17" s="237">
        <v>22</v>
      </c>
      <c r="F17" s="237">
        <v>12</v>
      </c>
      <c r="G17" s="237">
        <v>170</v>
      </c>
      <c r="H17" s="237">
        <v>203</v>
      </c>
      <c r="I17" s="237" t="s">
        <v>2</v>
      </c>
      <c r="J17" s="237">
        <v>6</v>
      </c>
      <c r="K17" s="237">
        <v>14</v>
      </c>
      <c r="L17" s="237" t="s">
        <v>2</v>
      </c>
      <c r="M17" s="237">
        <v>14</v>
      </c>
      <c r="N17" s="237">
        <v>6</v>
      </c>
      <c r="O17" s="237">
        <v>18</v>
      </c>
      <c r="P17" s="237">
        <v>0</v>
      </c>
      <c r="Q17" s="237">
        <v>169</v>
      </c>
      <c r="R17" s="237">
        <v>38</v>
      </c>
      <c r="S17" s="237">
        <v>8</v>
      </c>
      <c r="T17" s="237">
        <v>935</v>
      </c>
      <c r="U17" s="238" t="s">
        <v>50</v>
      </c>
    </row>
    <row r="18" spans="1:21" ht="12" customHeight="1" x14ac:dyDescent="0.2">
      <c r="A18" s="236" t="s">
        <v>51</v>
      </c>
      <c r="B18" s="237">
        <v>41</v>
      </c>
      <c r="C18" s="237">
        <v>86</v>
      </c>
      <c r="D18" s="237">
        <v>1117</v>
      </c>
      <c r="E18" s="237">
        <v>75</v>
      </c>
      <c r="F18" s="237">
        <v>113</v>
      </c>
      <c r="G18" s="237">
        <v>234</v>
      </c>
      <c r="H18" s="237">
        <v>851</v>
      </c>
      <c r="I18" s="237">
        <v>48</v>
      </c>
      <c r="J18" s="237">
        <v>476</v>
      </c>
      <c r="K18" s="237">
        <v>63</v>
      </c>
      <c r="L18" s="237">
        <v>57</v>
      </c>
      <c r="M18" s="237">
        <v>0</v>
      </c>
      <c r="N18" s="237">
        <v>48</v>
      </c>
      <c r="O18" s="237">
        <v>74</v>
      </c>
      <c r="P18" s="237">
        <v>9</v>
      </c>
      <c r="Q18" s="237">
        <v>80</v>
      </c>
      <c r="R18" s="237">
        <v>1158</v>
      </c>
      <c r="S18" s="237">
        <v>55</v>
      </c>
      <c r="T18" s="237">
        <v>4585</v>
      </c>
      <c r="U18" s="238" t="s">
        <v>51</v>
      </c>
    </row>
    <row r="19" spans="1:21" ht="12" customHeight="1" x14ac:dyDescent="0.2">
      <c r="A19" s="236" t="s">
        <v>52</v>
      </c>
      <c r="B19" s="237">
        <v>70</v>
      </c>
      <c r="C19" s="237">
        <v>11</v>
      </c>
      <c r="D19" s="237" t="s">
        <v>2</v>
      </c>
      <c r="E19" s="237">
        <v>48</v>
      </c>
      <c r="F19" s="237">
        <v>41</v>
      </c>
      <c r="G19" s="237">
        <v>14</v>
      </c>
      <c r="H19" s="237">
        <v>6</v>
      </c>
      <c r="I19" s="237">
        <v>96</v>
      </c>
      <c r="J19" s="237">
        <v>32</v>
      </c>
      <c r="K19" s="237">
        <v>175</v>
      </c>
      <c r="L19" s="237">
        <v>5</v>
      </c>
      <c r="M19" s="237">
        <v>20</v>
      </c>
      <c r="N19" s="237">
        <v>0</v>
      </c>
      <c r="O19" s="237">
        <v>30</v>
      </c>
      <c r="P19" s="237">
        <v>202</v>
      </c>
      <c r="Q19" s="237" t="s">
        <v>2</v>
      </c>
      <c r="R19" s="237">
        <v>21</v>
      </c>
      <c r="S19" s="237">
        <v>23</v>
      </c>
      <c r="T19" s="237">
        <v>798</v>
      </c>
      <c r="U19" s="238" t="s">
        <v>52</v>
      </c>
    </row>
    <row r="20" spans="1:21" ht="12" customHeight="1" x14ac:dyDescent="0.2">
      <c r="A20" s="236" t="s">
        <v>53</v>
      </c>
      <c r="B20" s="237">
        <v>597</v>
      </c>
      <c r="C20" s="237">
        <v>19</v>
      </c>
      <c r="D20" s="237">
        <v>12</v>
      </c>
      <c r="E20" s="237">
        <v>961</v>
      </c>
      <c r="F20" s="237">
        <v>32</v>
      </c>
      <c r="G20" s="237">
        <v>112</v>
      </c>
      <c r="H20" s="237">
        <v>24</v>
      </c>
      <c r="I20" s="237">
        <v>177</v>
      </c>
      <c r="J20" s="237">
        <v>54</v>
      </c>
      <c r="K20" s="237">
        <v>49</v>
      </c>
      <c r="L20" s="237">
        <v>23</v>
      </c>
      <c r="M20" s="237">
        <v>31</v>
      </c>
      <c r="N20" s="237">
        <v>34</v>
      </c>
      <c r="O20" s="237">
        <v>0</v>
      </c>
      <c r="P20" s="237">
        <v>17</v>
      </c>
      <c r="Q20" s="237">
        <v>10</v>
      </c>
      <c r="R20" s="237">
        <v>474</v>
      </c>
      <c r="S20" s="237">
        <v>17</v>
      </c>
      <c r="T20" s="237">
        <v>2643</v>
      </c>
      <c r="U20" s="238" t="s">
        <v>53</v>
      </c>
    </row>
    <row r="21" spans="1:21" ht="12" customHeight="1" x14ac:dyDescent="0.2">
      <c r="A21" s="236" t="s">
        <v>54</v>
      </c>
      <c r="B21" s="237">
        <v>10</v>
      </c>
      <c r="C21" s="237">
        <v>3</v>
      </c>
      <c r="D21" s="237">
        <v>0</v>
      </c>
      <c r="E21" s="237">
        <v>33</v>
      </c>
      <c r="F21" s="237">
        <v>12</v>
      </c>
      <c r="G21" s="237">
        <v>9</v>
      </c>
      <c r="H21" s="237">
        <v>0</v>
      </c>
      <c r="I21" s="237">
        <v>32</v>
      </c>
      <c r="J21" s="237">
        <v>6</v>
      </c>
      <c r="K21" s="237">
        <v>33</v>
      </c>
      <c r="L21" s="237" t="s">
        <v>2</v>
      </c>
      <c r="M21" s="237">
        <v>8</v>
      </c>
      <c r="N21" s="237">
        <v>195</v>
      </c>
      <c r="O21" s="237">
        <v>18</v>
      </c>
      <c r="P21" s="237">
        <v>0</v>
      </c>
      <c r="Q21" s="237" t="s">
        <v>2</v>
      </c>
      <c r="R21" s="237">
        <v>7</v>
      </c>
      <c r="S21" s="237">
        <v>14</v>
      </c>
      <c r="T21" s="237">
        <v>383</v>
      </c>
      <c r="U21" s="238" t="s">
        <v>54</v>
      </c>
    </row>
    <row r="22" spans="1:21" ht="12" customHeight="1" x14ac:dyDescent="0.2">
      <c r="A22" s="236" t="s">
        <v>55</v>
      </c>
      <c r="B22" s="237">
        <v>7</v>
      </c>
      <c r="C22" s="237">
        <v>766</v>
      </c>
      <c r="D22" s="237">
        <v>15</v>
      </c>
      <c r="E22" s="237">
        <v>36</v>
      </c>
      <c r="F22" s="237">
        <v>33</v>
      </c>
      <c r="G22" s="237">
        <v>59</v>
      </c>
      <c r="H22" s="237">
        <v>37</v>
      </c>
      <c r="I22" s="237">
        <v>8</v>
      </c>
      <c r="J22" s="237">
        <v>14</v>
      </c>
      <c r="K22" s="237">
        <v>6</v>
      </c>
      <c r="L22" s="237">
        <v>175</v>
      </c>
      <c r="M22" s="237">
        <v>76</v>
      </c>
      <c r="N22" s="237">
        <v>5</v>
      </c>
      <c r="O22" s="237">
        <v>16</v>
      </c>
      <c r="P22" s="237">
        <v>6</v>
      </c>
      <c r="Q22" s="237">
        <v>0</v>
      </c>
      <c r="R22" s="237">
        <v>6</v>
      </c>
      <c r="S22" s="237">
        <v>8</v>
      </c>
      <c r="T22" s="237">
        <v>1273</v>
      </c>
      <c r="U22" s="238" t="s">
        <v>55</v>
      </c>
    </row>
    <row r="23" spans="1:21" ht="12" customHeight="1" x14ac:dyDescent="0.2">
      <c r="A23" s="236" t="s">
        <v>56</v>
      </c>
      <c r="B23" s="237">
        <v>118</v>
      </c>
      <c r="C23" s="237">
        <v>36</v>
      </c>
      <c r="D23" s="237">
        <v>29</v>
      </c>
      <c r="E23" s="237">
        <v>277</v>
      </c>
      <c r="F23" s="237">
        <v>119</v>
      </c>
      <c r="G23" s="237">
        <v>535</v>
      </c>
      <c r="H23" s="237">
        <v>192</v>
      </c>
      <c r="I23" s="237">
        <v>147</v>
      </c>
      <c r="J23" s="237">
        <v>189</v>
      </c>
      <c r="K23" s="237">
        <v>187</v>
      </c>
      <c r="L23" s="237">
        <v>102</v>
      </c>
      <c r="M23" s="237">
        <v>214</v>
      </c>
      <c r="N23" s="237">
        <v>151</v>
      </c>
      <c r="O23" s="237">
        <v>554</v>
      </c>
      <c r="P23" s="237">
        <v>50</v>
      </c>
      <c r="Q23" s="237">
        <v>98</v>
      </c>
      <c r="R23" s="237">
        <v>0</v>
      </c>
      <c r="S23" s="237">
        <v>105</v>
      </c>
      <c r="T23" s="237">
        <v>3103</v>
      </c>
      <c r="U23" s="238" t="s">
        <v>56</v>
      </c>
    </row>
    <row r="24" spans="1:21" ht="12" customHeight="1" x14ac:dyDescent="0.2">
      <c r="A24" s="236" t="s">
        <v>57</v>
      </c>
      <c r="B24" s="237">
        <v>24</v>
      </c>
      <c r="C24" s="237">
        <v>16</v>
      </c>
      <c r="D24" s="237">
        <v>10</v>
      </c>
      <c r="E24" s="237">
        <v>43</v>
      </c>
      <c r="F24" s="237">
        <v>238</v>
      </c>
      <c r="G24" s="237">
        <v>27</v>
      </c>
      <c r="H24" s="237">
        <v>4</v>
      </c>
      <c r="I24" s="237" t="s">
        <v>2</v>
      </c>
      <c r="J24" s="237">
        <v>61</v>
      </c>
      <c r="K24" s="237">
        <v>69</v>
      </c>
      <c r="L24" s="237">
        <v>9</v>
      </c>
      <c r="M24" s="237">
        <v>28</v>
      </c>
      <c r="N24" s="237">
        <v>29</v>
      </c>
      <c r="O24" s="237">
        <v>12</v>
      </c>
      <c r="P24" s="237">
        <v>8</v>
      </c>
      <c r="Q24" s="237" t="s">
        <v>2</v>
      </c>
      <c r="R24" s="237">
        <v>10</v>
      </c>
      <c r="S24" s="237">
        <v>0</v>
      </c>
      <c r="T24" s="237">
        <v>603</v>
      </c>
      <c r="U24" s="238" t="s">
        <v>57</v>
      </c>
    </row>
    <row r="25" spans="1:21" ht="12" customHeight="1" x14ac:dyDescent="0.2">
      <c r="A25" s="236"/>
      <c r="B25" s="237"/>
      <c r="C25" s="237"/>
      <c r="D25" s="237"/>
      <c r="E25" s="237"/>
      <c r="F25" s="237"/>
      <c r="G25" s="237"/>
      <c r="H25" s="237"/>
      <c r="I25" s="237"/>
      <c r="J25" s="237"/>
      <c r="K25" s="237"/>
      <c r="L25" s="237"/>
      <c r="M25" s="237"/>
      <c r="N25" s="237"/>
      <c r="O25" s="237"/>
      <c r="P25" s="237"/>
      <c r="Q25" s="237"/>
      <c r="R25" s="237"/>
      <c r="S25" s="237"/>
      <c r="T25" s="237"/>
      <c r="U25" s="236"/>
    </row>
    <row r="26" spans="1:21" ht="12" customHeight="1" x14ac:dyDescent="0.2">
      <c r="A26" s="236" t="s">
        <v>393</v>
      </c>
      <c r="B26" s="237">
        <v>1422</v>
      </c>
      <c r="C26" s="237">
        <v>1569</v>
      </c>
      <c r="D26" s="237">
        <v>1609</v>
      </c>
      <c r="E26" s="237">
        <v>2306</v>
      </c>
      <c r="F26" s="237">
        <v>1738</v>
      </c>
      <c r="G26" s="237">
        <v>1851</v>
      </c>
      <c r="H26" s="237">
        <v>1801</v>
      </c>
      <c r="I26" s="237">
        <v>1455</v>
      </c>
      <c r="J26" s="237">
        <v>1893</v>
      </c>
      <c r="K26" s="237">
        <v>1511</v>
      </c>
      <c r="L26" s="237">
        <v>1117</v>
      </c>
      <c r="M26" s="237">
        <v>2002</v>
      </c>
      <c r="N26" s="237">
        <v>1140</v>
      </c>
      <c r="O26" s="237">
        <v>3529</v>
      </c>
      <c r="P26" s="237">
        <v>533</v>
      </c>
      <c r="Q26" s="237">
        <v>1451</v>
      </c>
      <c r="R26" s="237">
        <v>3155</v>
      </c>
      <c r="S26" s="237">
        <v>849</v>
      </c>
      <c r="T26" s="237">
        <v>30931</v>
      </c>
      <c r="U26" s="236" t="s">
        <v>393</v>
      </c>
    </row>
    <row r="27" spans="1:21" ht="12" customHeight="1" x14ac:dyDescent="0.2">
      <c r="A27" s="236" t="s">
        <v>394</v>
      </c>
      <c r="B27" s="237">
        <v>443</v>
      </c>
      <c r="C27" s="237">
        <v>116</v>
      </c>
      <c r="D27" s="237">
        <v>0</v>
      </c>
      <c r="E27" s="237">
        <v>-870</v>
      </c>
      <c r="F27" s="237">
        <v>250</v>
      </c>
      <c r="G27" s="237">
        <v>28</v>
      </c>
      <c r="H27" s="237">
        <v>55</v>
      </c>
      <c r="I27" s="237">
        <v>295</v>
      </c>
      <c r="J27" s="237">
        <v>171</v>
      </c>
      <c r="K27" s="237">
        <v>59</v>
      </c>
      <c r="L27" s="237">
        <v>182</v>
      </c>
      <c r="M27" s="237">
        <v>-2583</v>
      </c>
      <c r="N27" s="237">
        <v>342</v>
      </c>
      <c r="O27" s="237">
        <v>886</v>
      </c>
      <c r="P27" s="237">
        <v>150</v>
      </c>
      <c r="Q27" s="237">
        <v>178</v>
      </c>
      <c r="R27" s="237">
        <v>52</v>
      </c>
      <c r="S27" s="237">
        <v>246</v>
      </c>
      <c r="T27" s="237" t="s">
        <v>4</v>
      </c>
      <c r="U27" s="236" t="s">
        <v>394</v>
      </c>
    </row>
    <row r="28" spans="1:21" ht="12" customHeight="1" x14ac:dyDescent="0.2">
      <c r="A28" s="236" t="s">
        <v>395</v>
      </c>
      <c r="B28" s="237" t="s">
        <v>4</v>
      </c>
      <c r="C28" s="237" t="s">
        <v>4</v>
      </c>
      <c r="D28" s="237" t="s">
        <v>4</v>
      </c>
      <c r="E28" s="237" t="s">
        <v>4</v>
      </c>
      <c r="F28" s="237">
        <v>2636</v>
      </c>
      <c r="G28" s="237">
        <v>2564</v>
      </c>
      <c r="H28" s="237">
        <v>1618</v>
      </c>
      <c r="I28" s="237">
        <v>2466</v>
      </c>
      <c r="J28" s="237">
        <v>3156</v>
      </c>
      <c r="K28" s="237">
        <v>2954</v>
      </c>
      <c r="L28" s="237">
        <v>1478</v>
      </c>
      <c r="M28" s="237">
        <v>2583</v>
      </c>
      <c r="N28" s="237">
        <v>1500</v>
      </c>
      <c r="O28" s="237">
        <v>2420</v>
      </c>
      <c r="P28" s="237">
        <v>1213</v>
      </c>
      <c r="Q28" s="237">
        <v>915</v>
      </c>
      <c r="R28" s="237">
        <v>2113</v>
      </c>
      <c r="S28" s="237">
        <v>1907</v>
      </c>
      <c r="T28" s="237">
        <v>29523</v>
      </c>
      <c r="U28" s="236" t="s">
        <v>395</v>
      </c>
    </row>
    <row r="30" spans="1:21" ht="25.2" customHeight="1" x14ac:dyDescent="0.25">
      <c r="A30" s="399" t="s">
        <v>399</v>
      </c>
      <c r="B30" s="399"/>
      <c r="C30" s="399"/>
      <c r="D30" s="399"/>
      <c r="E30" s="399"/>
      <c r="F30" s="399"/>
      <c r="G30" s="399"/>
      <c r="H30" s="399"/>
      <c r="I30" s="399"/>
      <c r="J30" s="399"/>
      <c r="K30" s="399"/>
      <c r="L30" s="248"/>
      <c r="M30" s="248"/>
    </row>
  </sheetData>
  <mergeCells count="7">
    <mergeCell ref="A30:K30"/>
    <mergeCell ref="U3:U4"/>
    <mergeCell ref="A1:K1"/>
    <mergeCell ref="A3:A4"/>
    <mergeCell ref="B3:K3"/>
    <mergeCell ref="L3:S3"/>
    <mergeCell ref="T3:T4"/>
  </mergeCells>
  <hyperlinks>
    <hyperlink ref="A1:K1" location="Inhaltsverzeichnis!A52" display="9   Binnenwanderungen im Land Brandenburg 2021 nach Verwaltungsbezirken" xr:uid="{4E7C743A-5223-4523-82CC-303F41DA0046}"/>
    <hyperlink ref="A30:J30" location="Inhaltsverzeichnis!A1" display="2  Zuzugs- bzw. Fortzugsüberschuss in den Bezirken von Berlin 2007" xr:uid="{1BCFDE64-49BC-4741-94EF-96D0BEB5D6F3}"/>
    <hyperlink ref="A30:K30" location="Inhaltsverzeichnis!A13" display="Inhaltsverzeichnis!A13" xr:uid="{E57C2444-3D72-4B08-BE15-271EBF8F3C64}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 / 21 –  Brandenburg  &amp;G</oddFooter>
  </headerFooter>
  <drawing r:id="rId2"/>
  <legacyDrawingHF r:id="rId3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867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1965960</xdr:colOff>
                <xdr:row>38</xdr:row>
                <xdr:rowOff>99060</xdr:rowOff>
              </to>
            </anchor>
          </objectPr>
        </oleObject>
      </mc:Choice>
      <mc:Fallback>
        <oleObject progId="Document" shapeId="28675" r:id="rId4"/>
      </mc:Fallback>
    </mc:AlternateContent>
  </oleObjec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D43"/>
  <sheetViews>
    <sheetView workbookViewId="0"/>
  </sheetViews>
  <sheetFormatPr baseColWidth="10" defaultColWidth="11.5546875" defaultRowHeight="13.2" x14ac:dyDescent="0.25"/>
  <cols>
    <col min="1" max="1" width="17.33203125" style="119" customWidth="1"/>
    <col min="2" max="2" width="14.88671875" style="119" customWidth="1"/>
    <col min="3" max="4" width="10.33203125" style="120" customWidth="1"/>
    <col min="5" max="5" width="9" style="120" customWidth="1"/>
    <col min="6" max="16384" width="11.5546875" style="120"/>
  </cols>
  <sheetData>
    <row r="1" spans="1:3" ht="12" customHeight="1" x14ac:dyDescent="0.25">
      <c r="A1" s="239" t="s">
        <v>241</v>
      </c>
      <c r="B1" s="239"/>
      <c r="C1" s="240"/>
    </row>
    <row r="2" spans="1:3" ht="21" customHeight="1" x14ac:dyDescent="0.25">
      <c r="A2" s="410" t="s">
        <v>400</v>
      </c>
      <c r="B2" s="410"/>
      <c r="C2" s="410"/>
    </row>
    <row r="3" spans="1:3" ht="12" customHeight="1" x14ac:dyDescent="0.25">
      <c r="A3" s="241" t="s">
        <v>59</v>
      </c>
      <c r="B3" s="242" t="s">
        <v>7</v>
      </c>
      <c r="C3" s="243" t="s">
        <v>9</v>
      </c>
    </row>
    <row r="4" spans="1:3" ht="12" customHeight="1" x14ac:dyDescent="0.25">
      <c r="A4" s="119" t="s">
        <v>417</v>
      </c>
      <c r="B4" s="239">
        <v>2127</v>
      </c>
      <c r="C4" s="240">
        <v>1495</v>
      </c>
    </row>
    <row r="5" spans="1:3" ht="12" customHeight="1" x14ac:dyDescent="0.25">
      <c r="A5" s="239" t="s">
        <v>42</v>
      </c>
      <c r="B5" s="239">
        <v>2769</v>
      </c>
      <c r="C5" s="240">
        <v>2492</v>
      </c>
    </row>
    <row r="6" spans="1:3" ht="12" customHeight="1" x14ac:dyDescent="0.25">
      <c r="A6" s="239" t="s">
        <v>43</v>
      </c>
      <c r="B6" s="239">
        <v>1747</v>
      </c>
      <c r="C6" s="240">
        <v>1518</v>
      </c>
    </row>
    <row r="7" spans="1:3" ht="12" customHeight="1" x14ac:dyDescent="0.25">
      <c r="A7" s="239" t="s">
        <v>38</v>
      </c>
      <c r="B7" s="239">
        <v>7317</v>
      </c>
      <c r="C7" s="240">
        <v>5453</v>
      </c>
    </row>
    <row r="8" spans="1:3" ht="12" customHeight="1" x14ac:dyDescent="0.25">
      <c r="A8" s="239" t="s">
        <v>44</v>
      </c>
      <c r="B8" s="239">
        <v>6958</v>
      </c>
      <c r="C8" s="240">
        <v>4444</v>
      </c>
    </row>
    <row r="9" spans="1:3" ht="12" customHeight="1" x14ac:dyDescent="0.25">
      <c r="A9" s="239" t="s">
        <v>45</v>
      </c>
      <c r="B9" s="239">
        <v>7749</v>
      </c>
      <c r="C9" s="240">
        <v>4137</v>
      </c>
    </row>
    <row r="10" spans="1:3" ht="12" customHeight="1" x14ac:dyDescent="0.25">
      <c r="A10" s="239" t="s">
        <v>46</v>
      </c>
      <c r="B10" s="239">
        <v>3443</v>
      </c>
      <c r="C10" s="240">
        <v>2990</v>
      </c>
    </row>
    <row r="11" spans="1:3" ht="12" customHeight="1" x14ac:dyDescent="0.25">
      <c r="A11" s="239" t="s">
        <v>47</v>
      </c>
      <c r="B11" s="239">
        <v>5832</v>
      </c>
      <c r="C11" s="240">
        <v>4008</v>
      </c>
    </row>
    <row r="12" spans="1:3" ht="12" customHeight="1" x14ac:dyDescent="0.25">
      <c r="A12" s="239" t="s">
        <v>48</v>
      </c>
      <c r="B12" s="239">
        <v>5841</v>
      </c>
      <c r="C12" s="240">
        <v>3901</v>
      </c>
    </row>
    <row r="13" spans="1:3" ht="12" customHeight="1" x14ac:dyDescent="0.25">
      <c r="A13" s="239" t="s">
        <v>49</v>
      </c>
      <c r="B13" s="239">
        <v>7389</v>
      </c>
      <c r="C13" s="240">
        <v>4815</v>
      </c>
    </row>
    <row r="14" spans="1:3" ht="12" customHeight="1" x14ac:dyDescent="0.25">
      <c r="A14" s="239" t="s">
        <v>50</v>
      </c>
      <c r="B14" s="239">
        <v>2421</v>
      </c>
      <c r="C14" s="240">
        <v>2076</v>
      </c>
    </row>
    <row r="15" spans="1:3" ht="12" customHeight="1" x14ac:dyDescent="0.25">
      <c r="A15" s="239" t="s">
        <v>51</v>
      </c>
      <c r="B15" s="239">
        <v>7775</v>
      </c>
      <c r="C15" s="240">
        <v>3618</v>
      </c>
    </row>
    <row r="16" spans="1:3" ht="12" customHeight="1" x14ac:dyDescent="0.25">
      <c r="A16" s="239" t="s">
        <v>52</v>
      </c>
      <c r="B16" s="239">
        <v>2465</v>
      </c>
      <c r="C16" s="240">
        <v>1828</v>
      </c>
    </row>
    <row r="17" spans="1:4" ht="12" customHeight="1" x14ac:dyDescent="0.25">
      <c r="A17" s="239" t="s">
        <v>53</v>
      </c>
      <c r="B17" s="239">
        <v>6651</v>
      </c>
      <c r="C17" s="240">
        <v>4864</v>
      </c>
    </row>
    <row r="18" spans="1:4" ht="12" customHeight="1" x14ac:dyDescent="0.25">
      <c r="A18" s="239" t="s">
        <v>54</v>
      </c>
      <c r="B18" s="239">
        <v>2088</v>
      </c>
      <c r="C18" s="240">
        <v>1756</v>
      </c>
    </row>
    <row r="19" spans="1:4" ht="12" customHeight="1" x14ac:dyDescent="0.25">
      <c r="A19" s="239" t="s">
        <v>55</v>
      </c>
      <c r="B19" s="239">
        <v>1870</v>
      </c>
      <c r="C19" s="240">
        <v>1744</v>
      </c>
    </row>
    <row r="20" spans="1:4" ht="12" customHeight="1" x14ac:dyDescent="0.25">
      <c r="A20" s="239" t="s">
        <v>56</v>
      </c>
      <c r="B20" s="239">
        <v>6492</v>
      </c>
      <c r="C20" s="240">
        <v>4599</v>
      </c>
    </row>
    <row r="21" spans="1:4" ht="12" customHeight="1" x14ac:dyDescent="0.25">
      <c r="A21" s="239" t="s">
        <v>57</v>
      </c>
      <c r="B21" s="239">
        <v>2426</v>
      </c>
      <c r="C21" s="240">
        <v>2273</v>
      </c>
    </row>
    <row r="22" spans="1:4" ht="12" customHeight="1" x14ac:dyDescent="0.25"/>
    <row r="23" spans="1:4" ht="12" customHeight="1" x14ac:dyDescent="0.25">
      <c r="A23" s="118" t="s">
        <v>397</v>
      </c>
      <c r="C23" s="118"/>
      <c r="D23" s="118"/>
    </row>
    <row r="24" spans="1:4" ht="24" customHeight="1" x14ac:dyDescent="0.25">
      <c r="A24" s="409" t="s">
        <v>401</v>
      </c>
      <c r="B24" s="409"/>
      <c r="C24" s="409"/>
      <c r="D24" s="409"/>
    </row>
    <row r="25" spans="1:4" ht="42" customHeight="1" x14ac:dyDescent="0.25">
      <c r="A25" s="121" t="s">
        <v>59</v>
      </c>
      <c r="B25" s="122" t="s">
        <v>130</v>
      </c>
      <c r="C25" s="189" t="s">
        <v>107</v>
      </c>
      <c r="D25" s="189" t="s">
        <v>82</v>
      </c>
    </row>
    <row r="26" spans="1:4" ht="12" customHeight="1" x14ac:dyDescent="0.25">
      <c r="A26" s="119" t="s">
        <v>116</v>
      </c>
      <c r="B26" s="119">
        <v>229</v>
      </c>
      <c r="C26" s="119">
        <v>-69</v>
      </c>
      <c r="D26" s="119">
        <v>298</v>
      </c>
    </row>
    <row r="27" spans="1:4" ht="12" customHeight="1" x14ac:dyDescent="0.25">
      <c r="A27" s="119" t="s">
        <v>128</v>
      </c>
      <c r="B27" s="119">
        <v>304</v>
      </c>
      <c r="C27" s="119">
        <v>218</v>
      </c>
      <c r="D27" s="119">
        <v>86</v>
      </c>
    </row>
    <row r="28" spans="1:4" ht="12" customHeight="1" x14ac:dyDescent="0.25">
      <c r="A28" s="119" t="s">
        <v>115</v>
      </c>
      <c r="B28" s="119">
        <v>393</v>
      </c>
      <c r="C28" s="119">
        <v>-62</v>
      </c>
      <c r="D28" s="119">
        <v>455</v>
      </c>
    </row>
    <row r="29" spans="1:4" ht="12" customHeight="1" x14ac:dyDescent="0.25">
      <c r="A29" s="119" t="s">
        <v>61</v>
      </c>
      <c r="B29" s="119">
        <v>399</v>
      </c>
      <c r="C29" s="119">
        <v>366</v>
      </c>
      <c r="D29" s="119">
        <v>33</v>
      </c>
    </row>
    <row r="30" spans="1:4" ht="12" customHeight="1" x14ac:dyDescent="0.25">
      <c r="A30" s="119" t="s">
        <v>127</v>
      </c>
      <c r="B30" s="119">
        <v>482</v>
      </c>
      <c r="C30" s="119">
        <v>443</v>
      </c>
      <c r="D30" s="119">
        <v>39</v>
      </c>
    </row>
    <row r="31" spans="1:4" ht="12" customHeight="1" x14ac:dyDescent="0.25">
      <c r="A31" s="119" t="s">
        <v>120</v>
      </c>
      <c r="B31" s="119">
        <v>508</v>
      </c>
      <c r="C31" s="119">
        <v>328</v>
      </c>
      <c r="D31" s="119">
        <v>180</v>
      </c>
    </row>
    <row r="32" spans="1:4" ht="12" customHeight="1" x14ac:dyDescent="0.25">
      <c r="A32" s="119" t="s">
        <v>124</v>
      </c>
      <c r="B32" s="119">
        <v>527</v>
      </c>
      <c r="C32" s="119">
        <v>332</v>
      </c>
      <c r="D32" s="119">
        <v>195</v>
      </c>
    </row>
    <row r="33" spans="1:4" ht="12" customHeight="1" x14ac:dyDescent="0.25">
      <c r="A33" s="119" t="s">
        <v>60</v>
      </c>
      <c r="B33" s="119">
        <v>979</v>
      </c>
      <c r="C33" s="119">
        <v>591</v>
      </c>
      <c r="D33" s="119">
        <v>388</v>
      </c>
    </row>
    <row r="34" spans="1:4" ht="12" customHeight="1" x14ac:dyDescent="0.25">
      <c r="A34" s="119" t="s">
        <v>117</v>
      </c>
      <c r="B34" s="119">
        <v>994</v>
      </c>
      <c r="C34" s="119">
        <v>-254</v>
      </c>
      <c r="D34" s="119">
        <v>1248</v>
      </c>
    </row>
    <row r="35" spans="1:4" ht="12" customHeight="1" x14ac:dyDescent="0.25">
      <c r="A35" s="119" t="s">
        <v>417</v>
      </c>
      <c r="B35" s="119">
        <v>1075</v>
      </c>
      <c r="C35" s="119">
        <v>669</v>
      </c>
      <c r="D35" s="119">
        <v>406</v>
      </c>
    </row>
    <row r="36" spans="1:4" s="123" customFormat="1" ht="12" customHeight="1" x14ac:dyDescent="0.2">
      <c r="A36" s="119" t="s">
        <v>125</v>
      </c>
      <c r="B36" s="119">
        <v>1574</v>
      </c>
      <c r="C36" s="119">
        <v>1116</v>
      </c>
      <c r="D36" s="119">
        <v>458</v>
      </c>
    </row>
    <row r="37" spans="1:4" s="123" customFormat="1" ht="12" customHeight="1" x14ac:dyDescent="0.2">
      <c r="A37" s="119" t="s">
        <v>129</v>
      </c>
      <c r="B37" s="119">
        <v>1945</v>
      </c>
      <c r="C37" s="119">
        <v>1620</v>
      </c>
      <c r="D37" s="119">
        <v>325</v>
      </c>
    </row>
    <row r="38" spans="1:4" x14ac:dyDescent="0.25">
      <c r="A38" s="119" t="s">
        <v>122</v>
      </c>
      <c r="B38" s="119">
        <v>2111</v>
      </c>
      <c r="C38" s="119">
        <v>1688</v>
      </c>
      <c r="D38" s="119">
        <v>423</v>
      </c>
    </row>
    <row r="39" spans="1:4" x14ac:dyDescent="0.25">
      <c r="A39" s="119" t="s">
        <v>121</v>
      </c>
      <c r="B39" s="119">
        <v>2119</v>
      </c>
      <c r="C39" s="119">
        <v>1489</v>
      </c>
      <c r="D39" s="119">
        <v>630</v>
      </c>
    </row>
    <row r="40" spans="1:4" x14ac:dyDescent="0.25">
      <c r="A40" s="119" t="s">
        <v>123</v>
      </c>
      <c r="B40" s="119">
        <v>2633</v>
      </c>
      <c r="C40" s="119">
        <v>2017</v>
      </c>
      <c r="D40" s="119">
        <v>616</v>
      </c>
    </row>
    <row r="41" spans="1:4" x14ac:dyDescent="0.25">
      <c r="A41" s="119" t="s">
        <v>126</v>
      </c>
      <c r="B41" s="119">
        <v>2673</v>
      </c>
      <c r="C41" s="119">
        <v>2035</v>
      </c>
      <c r="D41" s="119">
        <v>638</v>
      </c>
    </row>
    <row r="42" spans="1:4" x14ac:dyDescent="0.25">
      <c r="A42" s="119" t="s">
        <v>118</v>
      </c>
      <c r="B42" s="119">
        <v>2764</v>
      </c>
      <c r="C42" s="119">
        <v>2318</v>
      </c>
      <c r="D42" s="119">
        <v>446</v>
      </c>
    </row>
    <row r="43" spans="1:4" x14ac:dyDescent="0.25">
      <c r="A43" s="119" t="s">
        <v>119</v>
      </c>
      <c r="B43" s="119">
        <v>3640</v>
      </c>
      <c r="C43" s="119">
        <v>2779</v>
      </c>
      <c r="D43" s="119">
        <v>861</v>
      </c>
    </row>
  </sheetData>
  <mergeCells count="2">
    <mergeCell ref="A24:D24"/>
    <mergeCell ref="A2:C2"/>
  </mergeCell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A III 2 - j / 21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37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 x14ac:dyDescent="0.25">
      <c r="B3" s="37"/>
    </row>
    <row r="4" spans="1:2" x14ac:dyDescent="0.25">
      <c r="B4" s="37"/>
    </row>
    <row r="5" spans="1:2" x14ac:dyDescent="0.25">
      <c r="B5" s="37"/>
    </row>
    <row r="6" spans="1:2" x14ac:dyDescent="0.25">
      <c r="B6" s="37"/>
    </row>
    <row r="7" spans="1:2" x14ac:dyDescent="0.25">
      <c r="B7" s="37"/>
    </row>
    <row r="8" spans="1:2" x14ac:dyDescent="0.25">
      <c r="B8" s="37"/>
    </row>
    <row r="9" spans="1:2" x14ac:dyDescent="0.25">
      <c r="B9" s="37"/>
    </row>
    <row r="10" spans="1:2" x14ac:dyDescent="0.25">
      <c r="B10" s="37"/>
    </row>
    <row r="11" spans="1:2" x14ac:dyDescent="0.25">
      <c r="B11" s="37"/>
    </row>
    <row r="12" spans="1:2" x14ac:dyDescent="0.25">
      <c r="B12" s="37"/>
    </row>
    <row r="13" spans="1:2" x14ac:dyDescent="0.25">
      <c r="B13" s="37"/>
    </row>
    <row r="14" spans="1:2" x14ac:dyDescent="0.25">
      <c r="B14" s="37"/>
    </row>
    <row r="15" spans="1:2" x14ac:dyDescent="0.25">
      <c r="B15" s="37"/>
    </row>
    <row r="16" spans="1:2" x14ac:dyDescent="0.25">
      <c r="A16" s="4"/>
      <c r="B16" s="37"/>
    </row>
    <row r="17" spans="1:3" x14ac:dyDescent="0.25">
      <c r="A17" s="4"/>
      <c r="B17" s="37"/>
    </row>
    <row r="18" spans="1:3" x14ac:dyDescent="0.25">
      <c r="A18" s="4"/>
      <c r="B18" s="37"/>
    </row>
    <row r="19" spans="1:3" x14ac:dyDescent="0.25">
      <c r="B19" s="38"/>
    </row>
    <row r="20" spans="1:3" x14ac:dyDescent="0.25">
      <c r="B20" s="37"/>
    </row>
    <row r="21" spans="1:3" x14ac:dyDescent="0.25">
      <c r="A21" s="39" t="s">
        <v>15</v>
      </c>
      <c r="B21" s="37"/>
    </row>
    <row r="23" spans="1:3" ht="11.1" customHeight="1" x14ac:dyDescent="0.25">
      <c r="A23" s="4"/>
      <c r="B23" s="39" t="s">
        <v>34</v>
      </c>
    </row>
    <row r="24" spans="1:3" ht="11.1" customHeight="1" x14ac:dyDescent="0.25">
      <c r="A24" s="4"/>
      <c r="B24" s="58" t="s">
        <v>305</v>
      </c>
    </row>
    <row r="25" spans="1:3" ht="11.1" customHeight="1" x14ac:dyDescent="0.25">
      <c r="A25" s="4"/>
      <c r="B25" s="214"/>
    </row>
    <row r="26" spans="1:3" ht="11.1" customHeight="1" x14ac:dyDescent="0.25">
      <c r="A26" s="4"/>
      <c r="B26" s="215" t="s">
        <v>264</v>
      </c>
    </row>
    <row r="27" spans="1:3" ht="11.1" customHeight="1" x14ac:dyDescent="0.25">
      <c r="A27" s="4"/>
      <c r="B27" s="215" t="s">
        <v>306</v>
      </c>
      <c r="C27" s="196"/>
    </row>
    <row r="28" spans="1:3" ht="11.1" customHeight="1" x14ac:dyDescent="0.25">
      <c r="A28" s="4"/>
      <c r="B28" s="216"/>
    </row>
    <row r="29" spans="1:3" ht="11.1" customHeight="1" x14ac:dyDescent="0.25">
      <c r="A29" s="4"/>
      <c r="B29" s="40"/>
    </row>
    <row r="30" spans="1:3" ht="11.1" customHeight="1" x14ac:dyDescent="0.25">
      <c r="A30" s="4"/>
      <c r="B30" s="7"/>
    </row>
    <row r="31" spans="1:3" ht="11.1" customHeight="1" x14ac:dyDescent="0.25">
      <c r="A31" s="4"/>
      <c r="B31" s="7"/>
    </row>
    <row r="32" spans="1:3" ht="11.1" customHeight="1" x14ac:dyDescent="0.25">
      <c r="A32" s="4"/>
      <c r="B32" s="6"/>
    </row>
    <row r="33" spans="1:5" ht="80.400000000000006" customHeight="1" x14ac:dyDescent="0.25">
      <c r="A33" s="4"/>
    </row>
    <row r="34" spans="1:5" ht="10.95" customHeight="1" x14ac:dyDescent="0.25">
      <c r="A34" s="41" t="s">
        <v>40</v>
      </c>
      <c r="B34" s="42"/>
      <c r="C34" s="42"/>
      <c r="D34" s="45" t="s">
        <v>18</v>
      </c>
      <c r="E34" s="46"/>
    </row>
    <row r="35" spans="1:5" ht="10.95" customHeight="1" x14ac:dyDescent="0.25">
      <c r="A35" s="42"/>
      <c r="B35" s="42"/>
      <c r="C35" s="42"/>
      <c r="D35" s="46"/>
      <c r="E35" s="46"/>
    </row>
    <row r="36" spans="1:5" ht="10.95" customHeight="1" x14ac:dyDescent="0.25">
      <c r="A36" s="42"/>
      <c r="B36" s="44" t="s">
        <v>35</v>
      </c>
      <c r="C36" s="42"/>
      <c r="D36" s="46">
        <v>0</v>
      </c>
      <c r="E36" s="46" t="s">
        <v>65</v>
      </c>
    </row>
    <row r="37" spans="1:5" ht="10.95" customHeight="1" x14ac:dyDescent="0.25">
      <c r="A37" s="42"/>
      <c r="B37" s="47" t="s">
        <v>244</v>
      </c>
      <c r="C37" s="42"/>
      <c r="D37" s="47"/>
      <c r="E37" s="46" t="s">
        <v>66</v>
      </c>
    </row>
    <row r="38" spans="1:5" ht="10.95" customHeight="1" x14ac:dyDescent="0.25">
      <c r="A38" s="42"/>
      <c r="B38" s="47" t="s">
        <v>245</v>
      </c>
      <c r="C38" s="42"/>
      <c r="D38" s="47"/>
      <c r="E38" s="46" t="s">
        <v>33</v>
      </c>
    </row>
    <row r="39" spans="1:5" ht="10.95" customHeight="1" x14ac:dyDescent="0.25">
      <c r="A39" s="42"/>
      <c r="B39" s="42" t="s">
        <v>16</v>
      </c>
      <c r="C39" s="42"/>
      <c r="D39" s="46" t="s">
        <v>1</v>
      </c>
      <c r="E39" s="46" t="s">
        <v>19</v>
      </c>
    </row>
    <row r="40" spans="1:5" ht="10.95" customHeight="1" x14ac:dyDescent="0.25">
      <c r="A40" s="42"/>
      <c r="B40" s="42" t="s">
        <v>17</v>
      </c>
      <c r="C40" s="42"/>
      <c r="D40" s="46" t="s">
        <v>31</v>
      </c>
      <c r="E40" s="46" t="s">
        <v>25</v>
      </c>
    </row>
    <row r="41" spans="1:5" ht="10.95" customHeight="1" x14ac:dyDescent="0.25">
      <c r="A41" s="42"/>
      <c r="B41" s="44"/>
      <c r="C41" s="43"/>
      <c r="D41" s="46" t="s">
        <v>37</v>
      </c>
      <c r="E41" s="46" t="s">
        <v>20</v>
      </c>
    </row>
    <row r="42" spans="1:5" ht="10.95" customHeight="1" x14ac:dyDescent="0.25">
      <c r="A42" s="42"/>
      <c r="B42" s="268" t="s">
        <v>67</v>
      </c>
      <c r="C42" s="43"/>
      <c r="D42" s="46" t="s">
        <v>21</v>
      </c>
      <c r="E42" s="46" t="s">
        <v>22</v>
      </c>
    </row>
    <row r="43" spans="1:5" ht="10.95" customHeight="1" x14ac:dyDescent="0.25">
      <c r="A43" s="42"/>
      <c r="B43" s="268" t="s">
        <v>414</v>
      </c>
      <c r="C43" s="43"/>
      <c r="D43" s="46" t="s">
        <v>2</v>
      </c>
      <c r="E43" s="46" t="s">
        <v>32</v>
      </c>
    </row>
    <row r="44" spans="1:5" ht="10.95" customHeight="1" x14ac:dyDescent="0.25">
      <c r="A44" s="43"/>
      <c r="B44" s="48"/>
      <c r="C44" s="43"/>
      <c r="D44" s="47"/>
      <c r="E44" s="46" t="s">
        <v>41</v>
      </c>
    </row>
    <row r="45" spans="1:5" ht="10.95" customHeight="1" x14ac:dyDescent="0.25">
      <c r="A45" s="43"/>
      <c r="B45" s="48"/>
      <c r="C45" s="43"/>
      <c r="D45" s="46" t="s">
        <v>4</v>
      </c>
      <c r="E45" s="46" t="s">
        <v>30</v>
      </c>
    </row>
    <row r="46" spans="1:5" ht="10.95" customHeight="1" x14ac:dyDescent="0.25">
      <c r="A46" s="43"/>
      <c r="B46" s="48"/>
      <c r="C46" s="43"/>
      <c r="D46" s="46" t="s">
        <v>23</v>
      </c>
      <c r="E46" s="46" t="s">
        <v>24</v>
      </c>
    </row>
    <row r="47" spans="1:5" ht="10.95" customHeight="1" x14ac:dyDescent="0.25">
      <c r="A47" s="43"/>
      <c r="B47" s="48"/>
      <c r="C47" s="43"/>
      <c r="D47" s="46" t="s">
        <v>26</v>
      </c>
      <c r="E47" s="46" t="s">
        <v>27</v>
      </c>
    </row>
    <row r="48" spans="1:5" ht="10.95" customHeight="1" x14ac:dyDescent="0.25">
      <c r="A48" s="43"/>
      <c r="B48" s="48"/>
      <c r="C48" s="43"/>
      <c r="D48" s="46" t="s">
        <v>28</v>
      </c>
      <c r="E48" s="46" t="s">
        <v>29</v>
      </c>
    </row>
    <row r="49" spans="1:5" ht="10.95" customHeight="1" x14ac:dyDescent="0.25">
      <c r="A49" s="43"/>
      <c r="B49" s="48"/>
      <c r="C49" s="43"/>
      <c r="D49" s="47"/>
      <c r="E49" s="46"/>
    </row>
    <row r="50" spans="1:5" ht="10.95" customHeight="1" x14ac:dyDescent="0.25">
      <c r="A50" s="43"/>
      <c r="B50" s="48"/>
      <c r="C50" s="43"/>
      <c r="D50" s="47"/>
      <c r="E50" s="46"/>
    </row>
    <row r="51" spans="1:5" ht="10.95" customHeight="1" x14ac:dyDescent="0.25">
      <c r="A51" s="42"/>
      <c r="B51" s="44" t="s">
        <v>64</v>
      </c>
      <c r="C51" s="43"/>
    </row>
    <row r="52" spans="1:5" ht="10.95" customHeight="1" x14ac:dyDescent="0.25">
      <c r="A52" s="42"/>
      <c r="B52" s="128" t="s">
        <v>415</v>
      </c>
      <c r="C52" s="43"/>
    </row>
    <row r="53" spans="1:5" ht="10.95" customHeight="1" x14ac:dyDescent="0.25">
      <c r="A53" s="42"/>
      <c r="B53" s="49"/>
      <c r="C53" s="43"/>
    </row>
    <row r="54" spans="1:5" s="271" customFormat="1" ht="30" customHeight="1" x14ac:dyDescent="0.25">
      <c r="A54" s="268"/>
      <c r="B54" s="269"/>
      <c r="C54" s="270"/>
    </row>
    <row r="55" spans="1:5" ht="18" customHeight="1" x14ac:dyDescent="0.25">
      <c r="A55" s="4"/>
      <c r="B55" s="295" t="s">
        <v>68</v>
      </c>
      <c r="C55" s="295"/>
      <c r="D55" s="295"/>
    </row>
    <row r="56" spans="1:5" ht="18" customHeight="1" x14ac:dyDescent="0.25">
      <c r="A56" s="43"/>
      <c r="B56" s="295"/>
      <c r="C56" s="295"/>
      <c r="D56" s="295"/>
    </row>
    <row r="57" spans="1:5" ht="10.95" customHeight="1" x14ac:dyDescent="0.25">
      <c r="A57" s="43"/>
      <c r="B57" s="53" t="s">
        <v>69</v>
      </c>
      <c r="C57" s="43"/>
    </row>
    <row r="58" spans="1:5" ht="10.95" customHeight="1" x14ac:dyDescent="0.25">
      <c r="A58" s="43"/>
      <c r="C58" s="43"/>
    </row>
  </sheetData>
  <sheetProtection selectLockedCells="1"/>
  <mergeCells count="1">
    <mergeCell ref="B55:D56"/>
  </mergeCells>
  <phoneticPr fontId="5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3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4" style="9" customWidth="1"/>
    <col min="2" max="2" width="51.6640625" style="15" customWidth="1"/>
    <col min="3" max="3" width="2.6640625" style="11" customWidth="1"/>
    <col min="4" max="4" width="2.44140625" style="15" customWidth="1"/>
    <col min="5" max="5" width="2.6640625" style="9" customWidth="1"/>
    <col min="6" max="6" width="21.5546875" style="15" customWidth="1"/>
    <col min="7" max="7" width="2.6640625" style="11" customWidth="1"/>
    <col min="8" max="8" width="8.44140625" style="15" customWidth="1"/>
    <col min="9" max="16384" width="11.5546875" style="15"/>
  </cols>
  <sheetData>
    <row r="1" spans="1:8" ht="100.2" customHeight="1" x14ac:dyDescent="0.35">
      <c r="A1" s="296" t="s">
        <v>36</v>
      </c>
      <c r="B1" s="296"/>
      <c r="C1" s="14"/>
      <c r="G1" s="16"/>
      <c r="H1" s="297" t="s">
        <v>74</v>
      </c>
    </row>
    <row r="2" spans="1:8" ht="20.399999999999999" customHeight="1" x14ac:dyDescent="0.25">
      <c r="C2" s="2" t="s">
        <v>12</v>
      </c>
      <c r="G2" s="2"/>
      <c r="H2" s="297"/>
    </row>
    <row r="3" spans="1:8" x14ac:dyDescent="0.25">
      <c r="A3" s="17"/>
      <c r="E3" s="17"/>
      <c r="F3" s="10"/>
      <c r="G3" s="9"/>
      <c r="H3" s="297"/>
    </row>
    <row r="4" spans="1:8" ht="24" customHeight="1" x14ac:dyDescent="0.25">
      <c r="A4" s="17"/>
      <c r="B4" s="129" t="s">
        <v>139</v>
      </c>
      <c r="C4" s="60"/>
      <c r="E4" s="61"/>
      <c r="F4" s="22"/>
      <c r="G4" s="62"/>
      <c r="H4" s="297"/>
    </row>
    <row r="5" spans="1:8" x14ac:dyDescent="0.25">
      <c r="A5" s="17"/>
      <c r="C5" s="50"/>
      <c r="E5" s="61"/>
      <c r="F5" s="22"/>
      <c r="G5" s="62"/>
      <c r="H5" s="297"/>
    </row>
    <row r="6" spans="1:8" x14ac:dyDescent="0.25">
      <c r="A6" s="17"/>
      <c r="B6" s="10" t="s">
        <v>13</v>
      </c>
      <c r="C6" s="63"/>
      <c r="E6" s="61"/>
      <c r="F6" s="34"/>
      <c r="G6" s="62"/>
      <c r="H6" s="297"/>
    </row>
    <row r="7" spans="1:8" ht="12.75" customHeight="1" x14ac:dyDescent="0.25">
      <c r="A7" s="247">
        <v>1</v>
      </c>
      <c r="B7" s="247" t="s">
        <v>144</v>
      </c>
      <c r="C7" s="55"/>
      <c r="D7"/>
      <c r="E7" s="61"/>
      <c r="F7" s="35"/>
      <c r="G7" s="64"/>
      <c r="H7" s="297"/>
    </row>
    <row r="8" spans="1:8" ht="12" customHeight="1" x14ac:dyDescent="0.25">
      <c r="A8" s="19"/>
      <c r="B8" s="135" t="s">
        <v>309</v>
      </c>
      <c r="C8" s="246">
        <v>4</v>
      </c>
      <c r="D8"/>
      <c r="E8" s="65"/>
      <c r="F8" s="22"/>
      <c r="G8" s="62"/>
      <c r="H8" s="297"/>
    </row>
    <row r="9" spans="1:8" ht="12" customHeight="1" x14ac:dyDescent="0.25">
      <c r="A9" s="19"/>
      <c r="B9" s="59"/>
      <c r="C9" s="55"/>
      <c r="D9"/>
      <c r="E9" s="65"/>
      <c r="F9" s="22"/>
      <c r="G9" s="62"/>
      <c r="H9" s="132"/>
    </row>
    <row r="10" spans="1:8" ht="12" customHeight="1" x14ac:dyDescent="0.25">
      <c r="A10" s="280">
        <v>2</v>
      </c>
      <c r="B10" s="280" t="s">
        <v>402</v>
      </c>
      <c r="C10" s="246"/>
      <c r="D10"/>
      <c r="E10" s="65"/>
      <c r="F10" s="22"/>
      <c r="G10" s="62"/>
      <c r="H10" s="245"/>
    </row>
    <row r="11" spans="1:8" ht="12" customHeight="1" x14ac:dyDescent="0.25">
      <c r="A11" s="247"/>
      <c r="B11" s="135" t="s">
        <v>403</v>
      </c>
      <c r="C11" s="279">
        <v>4</v>
      </c>
      <c r="D11"/>
      <c r="E11" s="65"/>
      <c r="F11" s="22"/>
      <c r="G11" s="62"/>
      <c r="H11" s="245"/>
    </row>
    <row r="12" spans="1:8" ht="12" customHeight="1" x14ac:dyDescent="0.25">
      <c r="A12" s="247"/>
      <c r="B12" s="59"/>
      <c r="C12" s="246"/>
      <c r="D12"/>
      <c r="E12" s="65"/>
      <c r="F12" s="22"/>
      <c r="G12" s="62"/>
      <c r="H12" s="245"/>
    </row>
    <row r="13" spans="1:8" ht="12" customHeight="1" x14ac:dyDescent="0.25">
      <c r="A13" s="247">
        <v>3</v>
      </c>
      <c r="B13" s="247" t="s">
        <v>143</v>
      </c>
      <c r="C13" s="55"/>
      <c r="D13"/>
      <c r="E13" s="65"/>
      <c r="F13" s="22"/>
      <c r="G13" s="62"/>
      <c r="H13" s="132"/>
    </row>
    <row r="14" spans="1:8" ht="12" customHeight="1" x14ac:dyDescent="0.25">
      <c r="A14" s="19"/>
      <c r="B14" s="135" t="s">
        <v>310</v>
      </c>
      <c r="C14" s="246">
        <v>20</v>
      </c>
      <c r="D14"/>
      <c r="E14" s="65"/>
      <c r="F14" s="22"/>
      <c r="G14" s="62"/>
      <c r="H14" s="132"/>
    </row>
    <row r="15" spans="1:8" x14ac:dyDescent="0.25">
      <c r="A15" s="66"/>
      <c r="B15" s="67"/>
      <c r="C15" s="60"/>
      <c r="E15" s="61"/>
      <c r="F15" s="54"/>
      <c r="G15" s="62"/>
    </row>
    <row r="16" spans="1:8" x14ac:dyDescent="0.25">
      <c r="A16" s="68"/>
      <c r="B16" s="10" t="s">
        <v>14</v>
      </c>
      <c r="C16" s="60"/>
      <c r="E16" s="61"/>
      <c r="F16" s="54"/>
      <c r="G16" s="69"/>
    </row>
    <row r="17" spans="1:7" ht="12" customHeight="1" x14ac:dyDescent="0.25">
      <c r="A17" s="19">
        <v>1</v>
      </c>
      <c r="B17" s="19" t="s">
        <v>70</v>
      </c>
      <c r="C17" s="55"/>
      <c r="D17" s="11"/>
      <c r="E17" s="61"/>
      <c r="F17" s="54"/>
      <c r="G17" s="70"/>
    </row>
    <row r="18" spans="1:7" x14ac:dyDescent="0.25">
      <c r="A18" s="19"/>
      <c r="B18" s="19" t="s">
        <v>71</v>
      </c>
      <c r="C18" s="55"/>
      <c r="D18" s="11"/>
      <c r="E18" s="71"/>
      <c r="F18" s="72"/>
      <c r="G18" s="73"/>
    </row>
    <row r="19" spans="1:7" x14ac:dyDescent="0.25">
      <c r="A19" s="19"/>
      <c r="B19" s="19" t="s">
        <v>72</v>
      </c>
      <c r="C19" s="55"/>
      <c r="D19" s="11"/>
      <c r="E19" s="74"/>
      <c r="F19" s="72"/>
      <c r="G19" s="75"/>
    </row>
    <row r="20" spans="1:7" x14ac:dyDescent="0.25">
      <c r="A20" s="193" t="s">
        <v>247</v>
      </c>
      <c r="B20" s="76" t="s">
        <v>7</v>
      </c>
      <c r="C20" s="55">
        <v>5</v>
      </c>
      <c r="D20" s="11"/>
      <c r="E20" s="77"/>
      <c r="F20" s="78"/>
      <c r="G20" s="79"/>
    </row>
    <row r="21" spans="1:7" x14ac:dyDescent="0.25">
      <c r="A21" s="193" t="s">
        <v>248</v>
      </c>
      <c r="B21" s="76" t="s">
        <v>9</v>
      </c>
      <c r="C21" s="60">
        <v>7</v>
      </c>
      <c r="D21" s="11"/>
      <c r="E21" s="29"/>
      <c r="F21" s="52"/>
      <c r="G21" s="51"/>
    </row>
    <row r="22" spans="1:7" x14ac:dyDescent="0.25">
      <c r="A22" s="193" t="s">
        <v>249</v>
      </c>
      <c r="B22" s="76" t="s">
        <v>73</v>
      </c>
      <c r="C22" s="60">
        <v>9</v>
      </c>
      <c r="D22" s="11"/>
      <c r="E22" s="25"/>
      <c r="F22" s="26"/>
      <c r="G22" s="28"/>
    </row>
    <row r="23" spans="1:7" ht="13.2" x14ac:dyDescent="0.25">
      <c r="A23" s="80"/>
      <c r="B23" s="81"/>
      <c r="C23" s="82"/>
      <c r="D23" s="11"/>
      <c r="E23" s="32"/>
      <c r="F23" s="33"/>
      <c r="G23" s="51"/>
    </row>
    <row r="24" spans="1:7" x14ac:dyDescent="0.25">
      <c r="A24" s="19">
        <v>2</v>
      </c>
      <c r="B24" s="19" t="s">
        <v>368</v>
      </c>
      <c r="C24" s="55"/>
      <c r="D24" s="11"/>
      <c r="E24" s="32"/>
      <c r="F24" s="52"/>
      <c r="G24" s="51"/>
    </row>
    <row r="25" spans="1:7" x14ac:dyDescent="0.25">
      <c r="A25" s="19"/>
      <c r="B25" s="136" t="s">
        <v>370</v>
      </c>
      <c r="C25" s="55"/>
      <c r="D25" s="11"/>
      <c r="E25" s="25"/>
      <c r="F25" s="26"/>
      <c r="G25" s="28"/>
    </row>
    <row r="26" spans="1:7" x14ac:dyDescent="0.25">
      <c r="A26" s="19"/>
      <c r="B26" s="135" t="s">
        <v>363</v>
      </c>
      <c r="C26" s="55">
        <v>10</v>
      </c>
      <c r="D26" s="11"/>
      <c r="E26" s="32"/>
      <c r="F26" s="33"/>
      <c r="G26" s="51"/>
    </row>
    <row r="27" spans="1:7" ht="13.2" x14ac:dyDescent="0.25">
      <c r="A27" s="80"/>
      <c r="B27" s="83"/>
      <c r="C27" s="82"/>
      <c r="D27" s="11"/>
      <c r="E27" s="32"/>
      <c r="F27" s="52"/>
      <c r="G27" s="51"/>
    </row>
    <row r="28" spans="1:7" x14ac:dyDescent="0.25">
      <c r="A28" s="19">
        <v>3</v>
      </c>
      <c r="B28" s="19" t="s">
        <v>311</v>
      </c>
      <c r="C28" s="55"/>
      <c r="D28" s="11"/>
    </row>
    <row r="29" spans="1:7" x14ac:dyDescent="0.25">
      <c r="A29" s="19"/>
      <c r="B29" s="59" t="s">
        <v>145</v>
      </c>
      <c r="C29" s="141">
        <v>11</v>
      </c>
      <c r="D29" s="11"/>
    </row>
    <row r="30" spans="1:7" ht="13.2" x14ac:dyDescent="0.25">
      <c r="A30"/>
      <c r="B30"/>
      <c r="C30"/>
      <c r="D30" s="11"/>
      <c r="G30" s="15"/>
    </row>
    <row r="31" spans="1:7" ht="13.2" x14ac:dyDescent="0.25">
      <c r="A31" s="19">
        <v>4</v>
      </c>
      <c r="B31" s="19" t="s">
        <v>312</v>
      </c>
      <c r="C31"/>
      <c r="D31" s="11"/>
      <c r="G31" s="15"/>
    </row>
    <row r="32" spans="1:7" ht="13.2" x14ac:dyDescent="0.25">
      <c r="A32"/>
      <c r="B32" s="59" t="s">
        <v>413</v>
      </c>
      <c r="C32" s="141">
        <v>13</v>
      </c>
      <c r="D32" s="11"/>
    </row>
    <row r="33" spans="1:8" ht="13.2" x14ac:dyDescent="0.25">
      <c r="A33"/>
      <c r="B33"/>
      <c r="C33"/>
      <c r="D33" s="11"/>
      <c r="E33" s="31"/>
      <c r="F33" s="31"/>
      <c r="G33" s="31"/>
      <c r="H33" s="18"/>
    </row>
    <row r="34" spans="1:8" x14ac:dyDescent="0.25">
      <c r="A34" s="19">
        <v>5</v>
      </c>
      <c r="B34" s="19" t="s">
        <v>368</v>
      </c>
      <c r="C34" s="19"/>
      <c r="D34" s="11"/>
      <c r="E34" s="27"/>
      <c r="F34" s="30"/>
      <c r="G34" s="28"/>
    </row>
    <row r="35" spans="1:8" x14ac:dyDescent="0.25">
      <c r="A35" s="68"/>
      <c r="B35" s="139" t="s">
        <v>369</v>
      </c>
      <c r="C35" s="19"/>
      <c r="D35" s="11"/>
      <c r="E35" s="84"/>
      <c r="F35" s="85"/>
      <c r="G35" s="75"/>
    </row>
    <row r="36" spans="1:8" x14ac:dyDescent="0.25">
      <c r="A36" s="193" t="s">
        <v>258</v>
      </c>
      <c r="B36" s="76" t="s">
        <v>0</v>
      </c>
      <c r="C36" s="60">
        <v>14</v>
      </c>
      <c r="D36" s="11"/>
      <c r="E36" s="84"/>
      <c r="F36" s="85"/>
      <c r="G36" s="75"/>
    </row>
    <row r="37" spans="1:8" x14ac:dyDescent="0.25">
      <c r="A37" s="193" t="s">
        <v>259</v>
      </c>
      <c r="B37" s="76" t="s">
        <v>107</v>
      </c>
      <c r="C37" s="60">
        <v>15</v>
      </c>
      <c r="E37" s="84"/>
      <c r="F37" s="85"/>
      <c r="G37" s="75"/>
    </row>
    <row r="38" spans="1:8" x14ac:dyDescent="0.25">
      <c r="A38" s="193" t="s">
        <v>260</v>
      </c>
      <c r="B38" s="76" t="s">
        <v>82</v>
      </c>
      <c r="C38" s="60">
        <v>16</v>
      </c>
      <c r="E38" s="86"/>
      <c r="F38" s="34"/>
      <c r="G38" s="86"/>
    </row>
    <row r="39" spans="1:8" ht="13.2" x14ac:dyDescent="0.25">
      <c r="A39" s="80"/>
      <c r="B39" s="137"/>
      <c r="C39" s="82"/>
      <c r="E39" s="84"/>
      <c r="F39" s="36"/>
      <c r="G39" s="75"/>
    </row>
    <row r="40" spans="1:8" x14ac:dyDescent="0.25">
      <c r="A40" s="68">
        <v>6</v>
      </c>
      <c r="B40" s="138" t="s">
        <v>365</v>
      </c>
      <c r="C40" s="60"/>
      <c r="E40" s="84"/>
      <c r="F40" s="36"/>
      <c r="G40" s="75"/>
    </row>
    <row r="41" spans="1:8" x14ac:dyDescent="0.25">
      <c r="A41" s="68"/>
      <c r="B41" s="138" t="s">
        <v>364</v>
      </c>
      <c r="C41" s="55"/>
      <c r="D41" s="26"/>
      <c r="E41" s="84"/>
      <c r="F41" s="22"/>
      <c r="G41" s="75"/>
    </row>
    <row r="42" spans="1:8" x14ac:dyDescent="0.25">
      <c r="A42" s="68"/>
      <c r="B42" s="135" t="s">
        <v>363</v>
      </c>
      <c r="C42" s="60">
        <v>17</v>
      </c>
      <c r="D42" s="26"/>
      <c r="E42" s="84"/>
      <c r="F42" s="22"/>
      <c r="G42" s="75"/>
    </row>
    <row r="43" spans="1:8" ht="13.2" x14ac:dyDescent="0.25">
      <c r="A43" s="80"/>
      <c r="B43" s="137"/>
      <c r="C43" s="82"/>
      <c r="D43" s="26"/>
      <c r="E43" s="27"/>
      <c r="G43" s="28"/>
    </row>
    <row r="44" spans="1:8" ht="13.2" x14ac:dyDescent="0.25">
      <c r="A44" s="19">
        <v>7</v>
      </c>
      <c r="B44" s="19" t="s">
        <v>360</v>
      </c>
      <c r="C44"/>
      <c r="D44" s="26"/>
      <c r="E44" s="27"/>
      <c r="F44" s="30"/>
      <c r="G44" s="28"/>
    </row>
    <row r="45" spans="1:8" ht="13.2" x14ac:dyDescent="0.25">
      <c r="A45"/>
      <c r="B45" s="19" t="s">
        <v>362</v>
      </c>
      <c r="C45" s="228"/>
    </row>
    <row r="46" spans="1:8" ht="13.2" x14ac:dyDescent="0.25">
      <c r="A46"/>
      <c r="B46" s="135" t="s">
        <v>361</v>
      </c>
      <c r="C46" s="224">
        <v>18</v>
      </c>
    </row>
    <row r="47" spans="1:8" ht="13.2" x14ac:dyDescent="0.25">
      <c r="A47" s="80"/>
      <c r="B47" s="137"/>
      <c r="C47" s="82"/>
    </row>
    <row r="48" spans="1:8" x14ac:dyDescent="0.25">
      <c r="A48" s="19">
        <v>8</v>
      </c>
      <c r="B48" s="139" t="s">
        <v>360</v>
      </c>
      <c r="C48" s="60"/>
    </row>
    <row r="49" spans="1:3" ht="13.2" x14ac:dyDescent="0.25">
      <c r="A49"/>
      <c r="B49" s="139" t="s">
        <v>366</v>
      </c>
      <c r="C49" s="228"/>
    </row>
    <row r="50" spans="1:3" x14ac:dyDescent="0.25">
      <c r="B50" s="135" t="s">
        <v>367</v>
      </c>
      <c r="C50" s="60">
        <v>19</v>
      </c>
    </row>
    <row r="52" spans="1:3" x14ac:dyDescent="0.25">
      <c r="A52" s="247">
        <v>9</v>
      </c>
      <c r="B52" s="139" t="s">
        <v>416</v>
      </c>
    </row>
    <row r="53" spans="1:3" x14ac:dyDescent="0.25">
      <c r="B53" s="135" t="s">
        <v>403</v>
      </c>
      <c r="C53" s="60">
        <v>20</v>
      </c>
    </row>
  </sheetData>
  <mergeCells count="2">
    <mergeCell ref="A1:B1"/>
    <mergeCell ref="H1:H8"/>
  </mergeCells>
  <hyperlinks>
    <hyperlink ref="B17" location="Tab1a!A1" display="Tab1a!A1" xr:uid="{00000000-0004-0000-0200-000000000000}"/>
    <hyperlink ref="B18" location="Tab1a!A1" display="Tab1a!A1" xr:uid="{00000000-0004-0000-0200-000001000000}"/>
    <hyperlink ref="B19" location="'T2'!A1" display="'T2'!A1" xr:uid="{00000000-0004-0000-0200-000002000000}"/>
    <hyperlink ref="A17:C19" location="T1a!A1" display="T1a!A1" xr:uid="{00000000-0004-0000-0200-000003000000}"/>
    <hyperlink ref="C8" location="'G1, G2'!A1" display="'G1, G2'!A1" xr:uid="{00000000-0004-0000-0200-000004000000}"/>
    <hyperlink ref="B17:B19" location="T1a!A1" display="Zuzüge über die Grenze vom Land Brandenburg im " xr:uid="{00000000-0004-0000-0200-000005000000}"/>
    <hyperlink ref="C20" location="T1a!A1" display="T1a!A1" xr:uid="{00000000-0004-0000-0200-000006000000}"/>
    <hyperlink ref="A7" location="'G1, G2'!A1" display="'G1, G2'!A1" xr:uid="{00000000-0004-0000-0200-000007000000}"/>
    <hyperlink ref="A17" location="T1a!A1" display="T1a!A1" xr:uid="{00000000-0004-0000-0200-000008000000}"/>
    <hyperlink ref="A24" location="'2'!A1" display="'2'!A1" xr:uid="{00000000-0004-0000-0200-000009000000}"/>
    <hyperlink ref="C26" location="'2'!A1" display="'2'!A1" xr:uid="{00000000-0004-0000-0200-00000A000000}"/>
    <hyperlink ref="A28" location="'3'!A1" display="'3'!A1" xr:uid="{00000000-0004-0000-0200-00000B000000}"/>
    <hyperlink ref="C21:C22" location="T1a!A1" display="T1a!A1" xr:uid="{00000000-0004-0000-0200-00000C000000}"/>
    <hyperlink ref="B20" location="T1a!A1" display="Zuzüge" xr:uid="{00000000-0004-0000-0200-00000D000000}"/>
    <hyperlink ref="B21:C21" location="'1.2'!A1" display="Fortzüge" xr:uid="{00000000-0004-0000-0200-00000E000000}"/>
    <hyperlink ref="B22:C22" location="'1.3'!A1" display="Zuzugs- bzw. Fortzugsüberschuss" xr:uid="{00000000-0004-0000-0200-00000F000000}"/>
    <hyperlink ref="B20:C20" location="T1.1!A1" display="1.1 Zuzüge" xr:uid="{00000000-0004-0000-0200-000010000000}"/>
    <hyperlink ref="A17:C20" location="'1.1'!A1" display="'1.1'!A1" xr:uid="{00000000-0004-0000-0200-000011000000}"/>
    <hyperlink ref="B4" r:id="rId1" display="https://www.statistik-berlin-brandenburg.de/publikationen/Metadaten/MD_12711_2022.pdf" xr:uid="{00000000-0004-0000-0200-000012000000}"/>
    <hyperlink ref="A13" location="'9, G3'!A30" display="'9, G3'!A30" xr:uid="{00000000-0004-0000-0200-000013000000}"/>
    <hyperlink ref="B13" location="'9, G3'!A30" display="Zuzugs- bzw. Fortzugsüberschuss in den Verwaltungsbezirken des" xr:uid="{00000000-0004-0000-0200-000014000000}"/>
    <hyperlink ref="B14" location="'9, G3'!A30" display="Landes Brandenburg 2021 nach Staatsangehörigkeit" xr:uid="{00000000-0004-0000-0200-000015000000}"/>
    <hyperlink ref="B7" location="'G1, G2'!A1" display="Altersstruktur der über die Grenze des Landes Brandenburg Zu- und " xr:uid="{00000000-0004-0000-0200-000016000000}"/>
    <hyperlink ref="B8" location="'G1, G2'!A1" display="Fortgezogenen 2021" xr:uid="{00000000-0004-0000-0200-000017000000}"/>
    <hyperlink ref="B24" location="'2'!A1" display="Wanderungen über die Grenze des Landes Brandenburg 2015 nach " xr:uid="{00000000-0004-0000-0200-000018000000}"/>
    <hyperlink ref="B25" location="'2'!A1" display="Herkunfts- und Zielgebieten sowie Geschlecht und Staatsange-" xr:uid="{00000000-0004-0000-0200-000019000000}"/>
    <hyperlink ref="B26" location="'2'!A1" display="hörigkeit" xr:uid="{00000000-0004-0000-0200-00001A000000}"/>
    <hyperlink ref="B28" location="'3'!A1" display="Wanderungen über die Grenze des Landes Brandenburg 2014 nach " xr:uid="{00000000-0004-0000-0200-00001B000000}"/>
    <hyperlink ref="B29" location="'3'!A1" display="Herkunfts- und Zielgebieten im Ausland sowie Staatsangehörigkeit" xr:uid="{00000000-0004-0000-0200-00001C000000}"/>
    <hyperlink ref="A38:C39" location="'T6'!A1" display="'T6'!A1" xr:uid="{00000000-0004-0000-0200-00001D000000}"/>
    <hyperlink ref="A41:C42" location="'T7'!A1" display="'T7'!A1" xr:uid="{00000000-0004-0000-0200-00001E000000}"/>
    <hyperlink ref="B34" location="Tab5!A1" display="Tab5!A1" xr:uid="{00000000-0004-0000-0200-00001F000000}"/>
    <hyperlink ref="B35" location="'T2'!A1" display="'T2'!A1" xr:uid="{00000000-0004-0000-0200-000020000000}"/>
    <hyperlink ref="C32" location="'4 '!A1" display="'4 '!A1" xr:uid="{00000000-0004-0000-0200-000021000000}"/>
    <hyperlink ref="B34:B35" location="Tab5!A1" display="Wanderungen über die Verwaltungsbezirks- und Landesgrenzen " xr:uid="{00000000-0004-0000-0200-000022000000}"/>
    <hyperlink ref="C36" location="Tab5!A1" display="Tab5!A1" xr:uid="{00000000-0004-0000-0200-000023000000}"/>
    <hyperlink ref="B40" location="Tab6!A1" display="Tab6!A1" xr:uid="{00000000-0004-0000-0200-000024000000}"/>
    <hyperlink ref="B41" location="Tab6!A1" display="Bezirken und Staatsangehörigkeit" xr:uid="{00000000-0004-0000-0200-000025000000}"/>
    <hyperlink ref="C42" location="'T6'!A1" display="'T6'!A1" xr:uid="{00000000-0004-0000-0200-000026000000}"/>
    <hyperlink ref="B48" location="'8 '!A1" display="Zu- und Fortzüge über die Grenze des Landes Brandenburg 2014" xr:uid="{00000000-0004-0000-0200-000027000000}"/>
    <hyperlink ref="B49" location="'8 '!A1" display="nach Herkunfts- bzw. Zielgebieten und Altersgruppen" xr:uid="{00000000-0004-0000-0200-000028000000}"/>
    <hyperlink ref="C37:C38" location="Tab5!A1" display="Tab5!A1" xr:uid="{00000000-0004-0000-0200-000029000000}"/>
    <hyperlink ref="B34:C36" location="T5.1!A1" display="T5.1!A1" xr:uid="{00000000-0004-0000-0200-00002B000000}"/>
    <hyperlink ref="B37:C37" location="'5.2'!A1" display="Deutsche" xr:uid="{00000000-0004-0000-0200-00002C000000}"/>
    <hyperlink ref="B38:C38" location="'5.3'!A1" display="Ausländer" xr:uid="{00000000-0004-0000-0200-00002D000000}"/>
    <hyperlink ref="B40:C41" location="'T6'!A1" display="'T6'!A1" xr:uid="{00000000-0004-0000-0200-00002E000000}"/>
    <hyperlink ref="B42" location="'T6'!A1" display="'T6'!A1" xr:uid="{00000000-0004-0000-0200-00002F000000}"/>
    <hyperlink ref="A34" location="Tab5!A1" display="Tab5!A1" xr:uid="{00000000-0004-0000-0200-000030000000}"/>
    <hyperlink ref="A40" location="Tab6!A1" display="Tab6!A1" xr:uid="{00000000-0004-0000-0200-000031000000}"/>
    <hyperlink ref="A34:A36" location="T5.1!A1" display="T5.1!A1" xr:uid="{00000000-0004-0000-0200-000032000000}"/>
    <hyperlink ref="A40:A41" location="'T6'!A1" display="'T6'!A1" xr:uid="{00000000-0004-0000-0200-000033000000}"/>
    <hyperlink ref="A34:C36" location="'5.1'!A1" display="'5.1'!A1" xr:uid="{00000000-0004-0000-0200-000034000000}"/>
    <hyperlink ref="A40:C42" location="'6'!A1" display="'6'!A1" xr:uid="{00000000-0004-0000-0200-000035000000}"/>
    <hyperlink ref="B45" location="'7'!A1" display="Verwaltungsbezirken und Altersgruppen" xr:uid="{00000000-0004-0000-0200-000036000000}"/>
    <hyperlink ref="B44" location="'7'!A1" display="Zu- und Fortzüge von/nach anderen Bundesländer 2021 nach" xr:uid="{00000000-0004-0000-0200-000037000000}"/>
    <hyperlink ref="A44" location="'7'!A1" display="'7'!A1" xr:uid="{00000000-0004-0000-0200-000038000000}"/>
    <hyperlink ref="A48" location="'8 '!A1" display="'8 '!A1" xr:uid="{00000000-0004-0000-0200-00003A000000}"/>
    <hyperlink ref="C29" location="'3'!A1" display="'3'!A1" xr:uid="{00000000-0004-0000-0200-00003B000000}"/>
    <hyperlink ref="A31" location="'4 '!A1" display="'4 '!A1" xr:uid="{00000000-0004-0000-0200-00003C000000}"/>
    <hyperlink ref="B32" location="'4 '!A1" display="Altersgruppen, Staatsangehörigkeit, Geschlecht und Familienstand" xr:uid="{00000000-0004-0000-0200-00003D000000}"/>
    <hyperlink ref="B31" location="'4 '!A1" display="Wanderungen über die Grenze des Landes Brandenburg 2015 nach" xr:uid="{00000000-0004-0000-0200-00003E000000}"/>
    <hyperlink ref="C14" location="'9, G3'!A30" display="'9, G3'!A30" xr:uid="{00000000-0004-0000-0200-00003F000000}"/>
    <hyperlink ref="A21:A22" location="'1.1'!A1" display="'1.1'!A1" xr:uid="{00000000-0004-0000-0200-000040000000}"/>
    <hyperlink ref="A21" location="'1.2'!A1" display="1.2" xr:uid="{00000000-0004-0000-0200-000041000000}"/>
    <hyperlink ref="A22" location="'1.3'!A1" display="1.3" xr:uid="{00000000-0004-0000-0200-000042000000}"/>
    <hyperlink ref="A36:A38" location="'1.1'!A1" display="'1.1'!A1" xr:uid="{00000000-0004-0000-0200-000043000000}"/>
    <hyperlink ref="A36" location="'5.1'!A1" display="5.1" xr:uid="{00000000-0004-0000-0200-000044000000}"/>
    <hyperlink ref="A37" location="'5.2'!A1" display="5.2" xr:uid="{00000000-0004-0000-0200-000045000000}"/>
    <hyperlink ref="A38" location="'5.3'!A1" display="5.3" xr:uid="{00000000-0004-0000-0200-000046000000}"/>
    <hyperlink ref="B46" location="'7'!A1" display="Verwaltungsbezirken und Altersgruppen" xr:uid="{FAEB6963-F475-4BBB-84C1-F527811D6EB5}"/>
    <hyperlink ref="C46" location="'7'!A1" display="'7'!A1" xr:uid="{813F854F-BB36-477E-8C12-79BEDBEEB734}"/>
    <hyperlink ref="B50" location="'8 '!A1" display="nach Herkunfts- bzw. Zielgebieten und Altersgruppen" xr:uid="{76330BAE-78A3-4DF6-8F79-BEF9FD3D07E0}"/>
    <hyperlink ref="C50" location="'8 '!A1" display="'8 '!A1" xr:uid="{BEECB19F-C6F0-465B-9424-38DA282AEC90}"/>
    <hyperlink ref="B11" location="'G1, G2'!A41" display="nach Verwaltungsbezirken" xr:uid="{C70E47EC-67F6-4957-A0C7-651251A13576}"/>
    <hyperlink ref="A10" location="'G1, G2'!A41" display="'G1, G2'!A41" xr:uid="{2D8339A6-BCA4-4E3A-8852-24B85F530B35}"/>
    <hyperlink ref="B10" location="'G1, G2'!A41" display="Wanderungen über die Landesgrenze von Brandenburg 2021 " xr:uid="{EA985752-04FB-4A1A-87CC-68BDC6F6B348}"/>
    <hyperlink ref="C11" location="'G1, G2'!A41" display="'G1, G2'!A41" xr:uid="{29968211-AFDB-4884-8F3F-5573D6E75317}"/>
    <hyperlink ref="B53" location="'9, G3'!A1" display="Verwaltungsbezirken" xr:uid="{ED6CCA0A-D829-4EA1-B87C-0B9A8E96C375}"/>
    <hyperlink ref="C53" location="'9, G3'!A1" display="'9, G3'!A1" xr:uid="{DCE1AC7A-4C4B-48C6-B4FA-42C94E931AAF}"/>
    <hyperlink ref="A52" location="'9, G3'!A1" display="'9, G3'!A1" xr:uid="{38082A1C-6231-4ED2-9A0A-3378C6C4BDAA}"/>
    <hyperlink ref="B52" location="'9, G3'!A1" display="Binnenwanderungen im Land Brandenburg 2021 nach " xr:uid="{8811CF96-A822-4751-9118-F2D0E7EE73DD}"/>
    <hyperlink ref="A10:B10" location="'G1, G2'!A49" display="'G1, G2'!A49" xr:uid="{26CFC94A-57F0-45F0-B55D-4295F9613107}"/>
    <hyperlink ref="B11:C11" location="'G1, G2'!A49" display="nach Verwaltungsbezirken" xr:uid="{3FCDE74E-C95B-46C4-BEED-459A4A6BDD9B}"/>
  </hyperlinks>
  <pageMargins left="0.59055118110236227" right="0.19685039370078741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49"/>
  <sheetViews>
    <sheetView zoomScale="80" zoomScaleNormal="80" workbookViewId="0">
      <selection sqref="A1:H1"/>
    </sheetView>
  </sheetViews>
  <sheetFormatPr baseColWidth="10" defaultColWidth="11.5546875" defaultRowHeight="10.199999999999999" x14ac:dyDescent="0.2"/>
  <cols>
    <col min="1" max="1" width="7.44140625" style="57" customWidth="1"/>
    <col min="2" max="7" width="9.5546875" style="57" customWidth="1"/>
    <col min="8" max="16384" width="11.5546875" style="57"/>
  </cols>
  <sheetData>
    <row r="1" spans="1:8" s="15" customFormat="1" ht="18" customHeight="1" x14ac:dyDescent="0.25">
      <c r="A1" s="298" t="s">
        <v>313</v>
      </c>
      <c r="B1" s="298"/>
      <c r="C1" s="298"/>
      <c r="D1" s="298"/>
      <c r="E1" s="298"/>
      <c r="F1" s="298"/>
      <c r="G1" s="298"/>
      <c r="H1" s="298"/>
    </row>
    <row r="2" spans="1:8" x14ac:dyDescent="0.2">
      <c r="A2" s="300"/>
      <c r="B2" s="300"/>
      <c r="C2" s="300"/>
      <c r="D2" s="300"/>
      <c r="E2" s="300"/>
      <c r="F2" s="300"/>
      <c r="G2" s="300"/>
      <c r="H2" s="300"/>
    </row>
    <row r="3" spans="1:8" x14ac:dyDescent="0.2">
      <c r="A3" s="96"/>
      <c r="B3" s="95"/>
      <c r="C3" s="95"/>
      <c r="D3" s="95"/>
      <c r="E3" s="95"/>
      <c r="F3" s="95"/>
      <c r="G3" s="95"/>
    </row>
    <row r="4" spans="1:8" x14ac:dyDescent="0.2">
      <c r="A4" s="96"/>
      <c r="B4" s="95"/>
      <c r="C4" s="95"/>
      <c r="D4" s="95"/>
      <c r="E4" s="95"/>
      <c r="F4" s="95"/>
      <c r="G4" s="95"/>
    </row>
    <row r="5" spans="1:8" x14ac:dyDescent="0.2">
      <c r="A5" s="96"/>
      <c r="B5" s="95"/>
      <c r="C5" s="95"/>
      <c r="D5" s="95"/>
      <c r="E5" s="95"/>
      <c r="F5" s="95"/>
      <c r="G5" s="95"/>
    </row>
    <row r="6" spans="1:8" x14ac:dyDescent="0.2">
      <c r="A6" s="94"/>
      <c r="B6" s="101"/>
      <c r="C6" s="101"/>
      <c r="D6" s="101"/>
      <c r="E6" s="101"/>
      <c r="F6" s="101"/>
      <c r="G6" s="101"/>
    </row>
    <row r="7" spans="1:8" x14ac:dyDescent="0.2">
      <c r="A7" s="94"/>
      <c r="B7" s="101"/>
      <c r="C7" s="101"/>
      <c r="D7" s="101"/>
      <c r="E7" s="101"/>
      <c r="F7" s="101"/>
      <c r="G7" s="101"/>
    </row>
    <row r="8" spans="1:8" x14ac:dyDescent="0.2">
      <c r="A8" s="94"/>
      <c r="B8" s="101"/>
      <c r="C8" s="101"/>
      <c r="D8" s="101"/>
      <c r="E8" s="101"/>
      <c r="F8" s="101"/>
      <c r="G8" s="101"/>
    </row>
    <row r="9" spans="1:8" x14ac:dyDescent="0.2">
      <c r="A9" s="94"/>
      <c r="B9" s="101"/>
      <c r="C9" s="101"/>
      <c r="D9" s="101"/>
      <c r="E9" s="101"/>
      <c r="F9" s="101"/>
      <c r="G9" s="101"/>
    </row>
    <row r="10" spans="1:8" x14ac:dyDescent="0.2">
      <c r="A10" s="94"/>
      <c r="B10" s="101"/>
      <c r="C10" s="101"/>
      <c r="D10" s="101"/>
      <c r="E10" s="101"/>
      <c r="F10" s="101"/>
      <c r="G10" s="101"/>
    </row>
    <row r="11" spans="1:8" x14ac:dyDescent="0.2">
      <c r="A11" s="94"/>
      <c r="B11" s="101"/>
      <c r="C11" s="101"/>
      <c r="D11" s="101"/>
      <c r="E11" s="101"/>
      <c r="F11" s="101"/>
      <c r="G11" s="101"/>
    </row>
    <row r="12" spans="1:8" x14ac:dyDescent="0.2">
      <c r="A12" s="94"/>
      <c r="B12" s="101"/>
      <c r="C12" s="101"/>
      <c r="D12" s="101"/>
      <c r="E12" s="101"/>
      <c r="F12" s="101"/>
      <c r="G12" s="101"/>
    </row>
    <row r="13" spans="1:8" x14ac:dyDescent="0.2">
      <c r="A13" s="94"/>
      <c r="B13" s="101"/>
      <c r="C13" s="101"/>
      <c r="D13" s="101"/>
      <c r="E13" s="101"/>
      <c r="F13" s="101"/>
      <c r="G13" s="101"/>
    </row>
    <row r="14" spans="1:8" x14ac:dyDescent="0.2">
      <c r="A14" s="94"/>
      <c r="B14" s="101"/>
      <c r="C14" s="101"/>
      <c r="D14" s="101"/>
      <c r="E14" s="101"/>
      <c r="F14" s="101"/>
      <c r="G14" s="101"/>
    </row>
    <row r="15" spans="1:8" x14ac:dyDescent="0.2">
      <c r="A15" s="94"/>
      <c r="B15" s="101"/>
      <c r="C15" s="101"/>
      <c r="D15" s="101"/>
      <c r="E15" s="101"/>
      <c r="F15" s="101"/>
      <c r="G15" s="101"/>
    </row>
    <row r="16" spans="1:8" x14ac:dyDescent="0.2">
      <c r="A16" s="94"/>
      <c r="B16" s="101"/>
      <c r="C16" s="101"/>
      <c r="D16" s="101"/>
      <c r="E16" s="101"/>
      <c r="F16" s="101"/>
      <c r="G16" s="101"/>
    </row>
    <row r="17" spans="1:7" x14ac:dyDescent="0.2">
      <c r="A17" s="94"/>
      <c r="B17" s="101"/>
      <c r="C17" s="101"/>
      <c r="D17" s="101"/>
      <c r="E17" s="101"/>
      <c r="F17" s="101"/>
      <c r="G17" s="101"/>
    </row>
    <row r="18" spans="1:7" x14ac:dyDescent="0.2">
      <c r="A18" s="94"/>
      <c r="B18" s="101"/>
      <c r="C18" s="101"/>
      <c r="D18" s="101"/>
      <c r="E18" s="101"/>
      <c r="F18" s="101"/>
      <c r="G18" s="101"/>
    </row>
    <row r="19" spans="1:7" x14ac:dyDescent="0.2">
      <c r="A19" s="190"/>
      <c r="B19" s="101"/>
      <c r="C19" s="101"/>
      <c r="D19" s="101"/>
      <c r="E19" s="101"/>
      <c r="F19" s="101"/>
      <c r="G19" s="101"/>
    </row>
    <row r="20" spans="1:7" x14ac:dyDescent="0.2">
      <c r="A20" s="96"/>
      <c r="B20" s="101"/>
      <c r="C20" s="101"/>
      <c r="D20" s="101"/>
      <c r="E20" s="101"/>
      <c r="F20" s="101"/>
      <c r="G20" s="101"/>
    </row>
    <row r="21" spans="1:7" x14ac:dyDescent="0.2">
      <c r="A21" s="190"/>
      <c r="B21" s="101"/>
      <c r="C21" s="101"/>
      <c r="D21" s="101"/>
      <c r="E21" s="101"/>
      <c r="F21" s="101"/>
      <c r="G21" s="101"/>
    </row>
    <row r="22" spans="1:7" x14ac:dyDescent="0.2">
      <c r="A22" s="190"/>
      <c r="B22" s="101"/>
      <c r="C22" s="101"/>
      <c r="D22" s="101"/>
      <c r="E22" s="101"/>
      <c r="F22" s="101"/>
      <c r="G22" s="101"/>
    </row>
    <row r="23" spans="1:7" x14ac:dyDescent="0.2">
      <c r="A23" s="96"/>
      <c r="B23" s="101"/>
      <c r="C23" s="101"/>
      <c r="D23" s="101"/>
      <c r="E23" s="101"/>
      <c r="F23" s="101"/>
      <c r="G23" s="101"/>
    </row>
    <row r="24" spans="1:7" x14ac:dyDescent="0.2">
      <c r="A24" s="96"/>
      <c r="B24" s="101"/>
      <c r="C24" s="101"/>
      <c r="D24" s="101"/>
      <c r="E24" s="101"/>
      <c r="F24" s="101"/>
      <c r="G24" s="101"/>
    </row>
    <row r="25" spans="1:7" x14ac:dyDescent="0.2">
      <c r="A25" s="96"/>
      <c r="B25" s="101"/>
      <c r="C25" s="101"/>
      <c r="D25" s="101"/>
      <c r="E25" s="101"/>
      <c r="F25" s="191"/>
      <c r="G25" s="101"/>
    </row>
    <row r="26" spans="1:7" x14ac:dyDescent="0.2">
      <c r="A26" s="96"/>
      <c r="B26" s="101"/>
      <c r="C26" s="101"/>
      <c r="D26" s="101"/>
      <c r="E26" s="101"/>
      <c r="F26" s="101"/>
      <c r="G26" s="101"/>
    </row>
    <row r="27" spans="1:7" x14ac:dyDescent="0.2">
      <c r="A27" s="96"/>
      <c r="B27" s="101"/>
      <c r="C27" s="101"/>
      <c r="D27" s="101"/>
      <c r="E27" s="101"/>
      <c r="F27" s="101"/>
      <c r="G27" s="101"/>
    </row>
    <row r="29" spans="1:7" x14ac:dyDescent="0.2">
      <c r="A29" s="93"/>
      <c r="B29" s="299"/>
      <c r="C29" s="299"/>
      <c r="D29" s="299"/>
      <c r="E29" s="299"/>
      <c r="F29" s="299"/>
      <c r="G29" s="299"/>
    </row>
    <row r="30" spans="1:7" x14ac:dyDescent="0.2">
      <c r="A30" s="94"/>
      <c r="B30" s="101"/>
      <c r="C30" s="101"/>
      <c r="D30" s="101"/>
      <c r="E30" s="101"/>
      <c r="F30" s="101"/>
      <c r="G30" s="101"/>
    </row>
    <row r="31" spans="1:7" x14ac:dyDescent="0.2">
      <c r="A31" s="94"/>
      <c r="B31" s="101"/>
      <c r="C31" s="101"/>
      <c r="D31" s="101"/>
      <c r="E31" s="101"/>
      <c r="F31" s="101"/>
      <c r="G31" s="101"/>
    </row>
    <row r="32" spans="1:7" x14ac:dyDescent="0.2">
      <c r="A32" s="94"/>
      <c r="B32" s="101"/>
      <c r="C32" s="101"/>
      <c r="D32" s="101"/>
      <c r="E32" s="101"/>
      <c r="F32" s="101"/>
      <c r="G32" s="101"/>
    </row>
    <row r="33" spans="1:7" x14ac:dyDescent="0.2">
      <c r="A33" s="94"/>
      <c r="B33" s="101"/>
      <c r="C33" s="101"/>
      <c r="D33" s="101"/>
      <c r="E33" s="101"/>
      <c r="F33" s="101"/>
      <c r="G33" s="101"/>
    </row>
    <row r="34" spans="1:7" x14ac:dyDescent="0.2">
      <c r="A34" s="94"/>
      <c r="B34" s="101"/>
      <c r="C34" s="101"/>
      <c r="D34" s="101"/>
      <c r="E34" s="101"/>
      <c r="F34" s="101"/>
      <c r="G34" s="101"/>
    </row>
    <row r="35" spans="1:7" x14ac:dyDescent="0.2">
      <c r="A35" s="94"/>
      <c r="B35" s="101"/>
      <c r="C35" s="101"/>
      <c r="D35" s="101"/>
      <c r="E35" s="101"/>
      <c r="F35" s="101"/>
      <c r="G35" s="101"/>
    </row>
    <row r="36" spans="1:7" x14ac:dyDescent="0.2">
      <c r="A36" s="94"/>
      <c r="B36" s="101"/>
      <c r="C36" s="101"/>
      <c r="D36" s="101"/>
      <c r="E36" s="101"/>
      <c r="F36" s="101"/>
      <c r="G36" s="101"/>
    </row>
    <row r="37" spans="1:7" x14ac:dyDescent="0.2">
      <c r="A37" s="94"/>
      <c r="B37" s="101"/>
      <c r="C37" s="101"/>
      <c r="D37" s="101"/>
      <c r="E37" s="101"/>
      <c r="F37" s="101"/>
      <c r="G37" s="101"/>
    </row>
    <row r="38" spans="1:7" x14ac:dyDescent="0.2">
      <c r="A38" s="94"/>
      <c r="B38" s="101"/>
      <c r="C38" s="101"/>
      <c r="D38" s="101"/>
      <c r="E38" s="101"/>
      <c r="F38" s="101"/>
      <c r="G38" s="101"/>
    </row>
    <row r="39" spans="1:7" x14ac:dyDescent="0.2">
      <c r="A39" s="94"/>
      <c r="B39" s="101"/>
      <c r="C39" s="101"/>
      <c r="D39" s="101"/>
      <c r="E39" s="101"/>
      <c r="F39" s="101"/>
      <c r="G39" s="101"/>
    </row>
    <row r="40" spans="1:7" x14ac:dyDescent="0.2">
      <c r="A40" s="96"/>
      <c r="B40" s="101"/>
      <c r="C40" s="101"/>
      <c r="D40" s="101"/>
      <c r="E40" s="101"/>
      <c r="F40" s="101"/>
      <c r="G40" s="101"/>
    </row>
    <row r="41" spans="1:7" x14ac:dyDescent="0.2">
      <c r="A41" s="190"/>
      <c r="B41" s="101"/>
      <c r="C41" s="101"/>
      <c r="D41" s="101"/>
      <c r="E41" s="101"/>
      <c r="F41" s="101"/>
      <c r="G41" s="101"/>
    </row>
    <row r="42" spans="1:7" x14ac:dyDescent="0.2">
      <c r="A42" s="96"/>
      <c r="B42" s="101"/>
      <c r="C42" s="101"/>
      <c r="D42" s="101"/>
      <c r="E42" s="101"/>
      <c r="F42" s="101"/>
      <c r="G42" s="101"/>
    </row>
    <row r="43" spans="1:7" x14ac:dyDescent="0.2">
      <c r="A43" s="96"/>
      <c r="B43" s="101"/>
      <c r="C43" s="101"/>
      <c r="D43" s="101"/>
      <c r="E43" s="101"/>
      <c r="F43" s="101"/>
      <c r="G43" s="101"/>
    </row>
    <row r="44" spans="1:7" x14ac:dyDescent="0.2">
      <c r="A44" s="96"/>
      <c r="B44" s="101"/>
      <c r="C44" s="101"/>
      <c r="D44" s="101"/>
      <c r="E44" s="101"/>
      <c r="F44" s="101"/>
      <c r="G44" s="101"/>
    </row>
    <row r="45" spans="1:7" x14ac:dyDescent="0.2">
      <c r="A45" s="96"/>
      <c r="B45" s="101"/>
      <c r="C45" s="101"/>
      <c r="D45" s="101"/>
      <c r="E45" s="101"/>
      <c r="F45" s="101"/>
      <c r="G45" s="101"/>
    </row>
    <row r="46" spans="1:7" x14ac:dyDescent="0.2">
      <c r="A46" s="96"/>
      <c r="B46" s="101"/>
      <c r="C46" s="101"/>
      <c r="D46" s="101"/>
      <c r="E46" s="101"/>
      <c r="F46" s="101"/>
      <c r="G46" s="101"/>
    </row>
    <row r="47" spans="1:7" x14ac:dyDescent="0.2">
      <c r="A47" s="96"/>
      <c r="B47" s="101"/>
      <c r="C47" s="101"/>
      <c r="D47" s="101"/>
      <c r="E47" s="101"/>
      <c r="F47" s="101"/>
      <c r="G47" s="101"/>
    </row>
    <row r="49" spans="1:10" ht="12" customHeight="1" x14ac:dyDescent="0.25">
      <c r="A49" s="301" t="s">
        <v>398</v>
      </c>
      <c r="B49" s="301"/>
      <c r="C49" s="301"/>
      <c r="D49" s="301"/>
      <c r="E49" s="301"/>
      <c r="F49" s="301"/>
      <c r="G49" s="301"/>
      <c r="H49" s="301"/>
      <c r="I49" s="244"/>
      <c r="J49" s="244"/>
    </row>
  </sheetData>
  <mergeCells count="4">
    <mergeCell ref="A1:H1"/>
    <mergeCell ref="B29:G29"/>
    <mergeCell ref="A2:H2"/>
    <mergeCell ref="A49:H49"/>
  </mergeCells>
  <hyperlinks>
    <hyperlink ref="A1:G1" location="Inhaltsverzeichnis!A1" display="Inhaltsverzeichnis!A1" xr:uid="{00000000-0004-0000-0300-000000000000}"/>
    <hyperlink ref="A1:H1" location="Inhaltsverzeichnis!A7" display="1  Altersstruktur der über die Grenze des Landes Brandenburg Zu- und Fortgezogenen 2021" xr:uid="{77E535E4-0DA1-48B3-9745-8F452061EAA1}"/>
    <hyperlink ref="A49:H49" location="Inhaltsverzeichnis!A10" display="2  Wanderungen über die Landesgrenze von Brandenburg 2021 nach Verwaltungsbezirken" xr:uid="{E75B99AE-CCC7-428E-BF43-F7F396B36223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 / 21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14"/>
  <sheetViews>
    <sheetView zoomScaleNormal="100" workbookViewId="0">
      <pane ySplit="6" topLeftCell="A7" activePane="bottomLeft" state="frozen"/>
      <selection activeCell="C5" sqref="C5:C6"/>
      <selection pane="bottomLeft" activeCell="A7" sqref="A7:G7"/>
    </sheetView>
  </sheetViews>
  <sheetFormatPr baseColWidth="10" defaultColWidth="11.5546875" defaultRowHeight="10.199999999999999" x14ac:dyDescent="0.2"/>
  <cols>
    <col min="1" max="1" width="10.6640625" style="57" customWidth="1"/>
    <col min="2" max="7" width="11.33203125" style="57" customWidth="1"/>
    <col min="8" max="16384" width="11.5546875" style="57"/>
  </cols>
  <sheetData>
    <row r="1" spans="1:8" s="15" customFormat="1" ht="24" customHeight="1" x14ac:dyDescent="0.25">
      <c r="A1" s="307" t="s">
        <v>296</v>
      </c>
      <c r="B1" s="307"/>
      <c r="C1" s="307"/>
      <c r="D1" s="307"/>
      <c r="E1" s="307"/>
      <c r="F1" s="307"/>
      <c r="G1" s="307"/>
      <c r="H1" s="87"/>
    </row>
    <row r="2" spans="1:8" ht="12.6" customHeight="1" x14ac:dyDescent="0.25">
      <c r="A2" s="308" t="s">
        <v>251</v>
      </c>
      <c r="B2" s="308"/>
      <c r="C2" s="308"/>
      <c r="D2" s="308"/>
      <c r="E2" s="308"/>
      <c r="F2" s="308"/>
      <c r="G2" s="308"/>
      <c r="H2" s="87"/>
    </row>
    <row r="3" spans="1:8" s="21" customFormat="1" ht="12" customHeight="1" x14ac:dyDescent="0.25">
      <c r="A3" s="309"/>
      <c r="B3" s="309"/>
      <c r="C3" s="309"/>
      <c r="D3" s="309"/>
      <c r="E3" s="309"/>
      <c r="F3" s="309"/>
      <c r="G3" s="309"/>
      <c r="H3" s="1"/>
    </row>
    <row r="4" spans="1:8" ht="15" customHeight="1" x14ac:dyDescent="0.2">
      <c r="A4" s="310" t="s">
        <v>151</v>
      </c>
      <c r="B4" s="313" t="s">
        <v>75</v>
      </c>
      <c r="C4" s="313"/>
      <c r="D4" s="313"/>
      <c r="E4" s="313"/>
      <c r="F4" s="313"/>
      <c r="G4" s="314" t="s">
        <v>76</v>
      </c>
      <c r="H4" s="1"/>
    </row>
    <row r="5" spans="1:8" ht="15" customHeight="1" x14ac:dyDescent="0.25">
      <c r="A5" s="311"/>
      <c r="B5" s="317" t="s">
        <v>77</v>
      </c>
      <c r="C5" s="318" t="s">
        <v>78</v>
      </c>
      <c r="D5" s="313" t="s">
        <v>79</v>
      </c>
      <c r="E5" s="313"/>
      <c r="F5" s="313"/>
      <c r="G5" s="315"/>
      <c r="H5" s="88"/>
    </row>
    <row r="6" spans="1:8" ht="35.4" customHeight="1" x14ac:dyDescent="0.2">
      <c r="A6" s="312"/>
      <c r="B6" s="313"/>
      <c r="C6" s="319"/>
      <c r="D6" s="89" t="s">
        <v>80</v>
      </c>
      <c r="E6" s="89" t="s">
        <v>81</v>
      </c>
      <c r="F6" s="56" t="s">
        <v>39</v>
      </c>
      <c r="G6" s="316"/>
      <c r="H6" s="90"/>
    </row>
    <row r="7" spans="1:8" ht="12" customHeight="1" x14ac:dyDescent="0.2">
      <c r="A7" s="303"/>
      <c r="B7" s="303"/>
      <c r="C7" s="304"/>
      <c r="D7" s="303"/>
      <c r="E7" s="303"/>
      <c r="F7" s="303"/>
      <c r="G7" s="303"/>
      <c r="H7" s="91"/>
    </row>
    <row r="8" spans="1:8" ht="12" customHeight="1" x14ac:dyDescent="0.2">
      <c r="A8" s="92"/>
      <c r="B8" s="305" t="s">
        <v>3</v>
      </c>
      <c r="C8" s="305"/>
      <c r="D8" s="305"/>
      <c r="E8" s="305"/>
      <c r="F8" s="305"/>
      <c r="G8" s="305"/>
      <c r="H8" s="91"/>
    </row>
    <row r="9" spans="1:8" ht="12" customHeight="1" x14ac:dyDescent="0.2">
      <c r="A9" s="93"/>
      <c r="B9" s="299" t="s">
        <v>6</v>
      </c>
      <c r="C9" s="299"/>
      <c r="D9" s="299"/>
      <c r="E9" s="299"/>
      <c r="F9" s="299"/>
      <c r="G9" s="299"/>
      <c r="H9" s="91"/>
    </row>
    <row r="10" spans="1:8" ht="12" customHeight="1" x14ac:dyDescent="0.2">
      <c r="A10" s="94">
        <v>1995</v>
      </c>
      <c r="B10" s="140">
        <v>81535</v>
      </c>
      <c r="C10" s="140">
        <v>29112</v>
      </c>
      <c r="D10" s="140">
        <v>15463</v>
      </c>
      <c r="E10" s="140">
        <v>9425</v>
      </c>
      <c r="F10" s="140">
        <v>27535</v>
      </c>
      <c r="G10" s="140">
        <v>60311</v>
      </c>
      <c r="H10" s="91"/>
    </row>
    <row r="11" spans="1:8" ht="12" customHeight="1" x14ac:dyDescent="0.2">
      <c r="A11" s="94">
        <v>2000</v>
      </c>
      <c r="B11" s="140">
        <v>74389</v>
      </c>
      <c r="C11" s="140">
        <v>10913</v>
      </c>
      <c r="D11" s="140">
        <v>15641</v>
      </c>
      <c r="E11" s="140">
        <v>9123</v>
      </c>
      <c r="F11" s="140">
        <v>38712</v>
      </c>
      <c r="G11" s="140">
        <v>78572</v>
      </c>
      <c r="H11" s="91"/>
    </row>
    <row r="12" spans="1:8" ht="12" customHeight="1" x14ac:dyDescent="0.2">
      <c r="A12" s="96">
        <v>2005</v>
      </c>
      <c r="B12" s="140">
        <v>64975</v>
      </c>
      <c r="C12" s="140">
        <v>8969</v>
      </c>
      <c r="D12" s="140">
        <v>14503</v>
      </c>
      <c r="E12" s="140">
        <v>9277</v>
      </c>
      <c r="F12" s="140">
        <v>32226</v>
      </c>
      <c r="G12" s="140">
        <v>67053</v>
      </c>
      <c r="H12" s="91"/>
    </row>
    <row r="13" spans="1:8" ht="12" customHeight="1" x14ac:dyDescent="0.2">
      <c r="A13" s="96">
        <v>2010</v>
      </c>
      <c r="B13" s="140">
        <v>60957</v>
      </c>
      <c r="C13" s="140">
        <v>10772</v>
      </c>
      <c r="D13" s="140">
        <v>13933</v>
      </c>
      <c r="E13" s="140">
        <v>10399</v>
      </c>
      <c r="F13" s="140">
        <v>25853</v>
      </c>
      <c r="G13" s="140">
        <v>61900</v>
      </c>
      <c r="H13" s="91"/>
    </row>
    <row r="14" spans="1:8" ht="12" customHeight="1" x14ac:dyDescent="0.2">
      <c r="A14" s="96" t="s">
        <v>146</v>
      </c>
      <c r="B14" s="140">
        <v>63387</v>
      </c>
      <c r="C14" s="140">
        <v>12684</v>
      </c>
      <c r="D14" s="140">
        <v>14032</v>
      </c>
      <c r="E14" s="140">
        <v>10382</v>
      </c>
      <c r="F14" s="140">
        <v>26289</v>
      </c>
      <c r="G14" s="140">
        <v>62099</v>
      </c>
      <c r="H14" s="91"/>
    </row>
    <row r="15" spans="1:8" ht="12" customHeight="1" x14ac:dyDescent="0.2">
      <c r="A15" s="96" t="s">
        <v>147</v>
      </c>
      <c r="B15" s="140">
        <v>64993</v>
      </c>
      <c r="C15" s="140">
        <v>14050</v>
      </c>
      <c r="D15" s="140">
        <v>13823</v>
      </c>
      <c r="E15" s="140">
        <v>10217</v>
      </c>
      <c r="F15" s="140">
        <v>26903</v>
      </c>
      <c r="G15" s="140">
        <v>61687</v>
      </c>
      <c r="H15" s="91"/>
    </row>
    <row r="16" spans="1:8" ht="12" customHeight="1" x14ac:dyDescent="0.2">
      <c r="A16" s="96" t="s">
        <v>148</v>
      </c>
      <c r="B16" s="140">
        <v>69375</v>
      </c>
      <c r="C16" s="140">
        <v>17134</v>
      </c>
      <c r="D16" s="140">
        <v>13573</v>
      </c>
      <c r="E16" s="140">
        <v>10319</v>
      </c>
      <c r="F16" s="140">
        <v>28349</v>
      </c>
      <c r="G16" s="140">
        <v>62413</v>
      </c>
      <c r="H16" s="91"/>
    </row>
    <row r="17" spans="1:10" ht="12" customHeight="1" x14ac:dyDescent="0.2">
      <c r="A17" s="96" t="s">
        <v>149</v>
      </c>
      <c r="B17" s="140">
        <v>75806</v>
      </c>
      <c r="C17" s="140">
        <v>21387</v>
      </c>
      <c r="D17" s="140">
        <v>14080</v>
      </c>
      <c r="E17" s="140">
        <v>10187</v>
      </c>
      <c r="F17" s="140">
        <v>30152</v>
      </c>
      <c r="G17" s="140">
        <v>65330</v>
      </c>
      <c r="H17" s="91"/>
    </row>
    <row r="18" spans="1:10" ht="12" customHeight="1" x14ac:dyDescent="0.2">
      <c r="A18" s="96" t="s">
        <v>150</v>
      </c>
      <c r="B18" s="140">
        <v>95567</v>
      </c>
      <c r="C18" s="140">
        <v>39901</v>
      </c>
      <c r="D18" s="140">
        <v>14529</v>
      </c>
      <c r="E18" s="140">
        <v>10307</v>
      </c>
      <c r="F18" s="140">
        <v>30830</v>
      </c>
      <c r="G18" s="140">
        <v>80940</v>
      </c>
      <c r="H18" s="91"/>
    </row>
    <row r="19" spans="1:10" ht="12" customHeight="1" x14ac:dyDescent="0.2">
      <c r="A19" s="96" t="s">
        <v>246</v>
      </c>
      <c r="B19" s="140">
        <v>94937</v>
      </c>
      <c r="C19" s="140">
        <v>35916</v>
      </c>
      <c r="D19" s="140">
        <v>15548</v>
      </c>
      <c r="E19" s="140">
        <v>10964</v>
      </c>
      <c r="F19" s="140">
        <v>32509</v>
      </c>
      <c r="G19" s="140">
        <v>83986</v>
      </c>
      <c r="H19" s="91"/>
    </row>
    <row r="20" spans="1:10" ht="12" customHeight="1" x14ac:dyDescent="0.2">
      <c r="A20" s="96">
        <v>2017</v>
      </c>
      <c r="B20" s="140">
        <v>82028</v>
      </c>
      <c r="C20" s="140">
        <v>25778</v>
      </c>
      <c r="D20" s="140">
        <v>14190</v>
      </c>
      <c r="E20" s="140">
        <v>10130</v>
      </c>
      <c r="F20" s="140">
        <v>31930</v>
      </c>
      <c r="G20" s="140">
        <v>67165</v>
      </c>
      <c r="H20" s="91"/>
    </row>
    <row r="21" spans="1:10" ht="12" customHeight="1" x14ac:dyDescent="0.2">
      <c r="A21" s="96" t="s">
        <v>266</v>
      </c>
      <c r="B21" s="140">
        <v>84497</v>
      </c>
      <c r="C21" s="140">
        <v>27925</v>
      </c>
      <c r="D21" s="140">
        <v>13817</v>
      </c>
      <c r="E21" s="140">
        <v>9865</v>
      </c>
      <c r="F21" s="140">
        <v>32890</v>
      </c>
      <c r="G21" s="140">
        <v>64451</v>
      </c>
      <c r="H21" s="91"/>
    </row>
    <row r="22" spans="1:10" ht="12" customHeight="1" x14ac:dyDescent="0.2">
      <c r="A22" s="96" t="s">
        <v>290</v>
      </c>
      <c r="B22" s="140">
        <v>87238</v>
      </c>
      <c r="C22" s="140">
        <v>28789</v>
      </c>
      <c r="D22" s="140">
        <v>13847</v>
      </c>
      <c r="E22" s="140">
        <v>10137</v>
      </c>
      <c r="F22" s="140">
        <v>34465</v>
      </c>
      <c r="G22" s="140">
        <v>65815</v>
      </c>
      <c r="H22" s="91"/>
    </row>
    <row r="23" spans="1:10" ht="12" customHeight="1" x14ac:dyDescent="0.2">
      <c r="A23" s="96" t="s">
        <v>295</v>
      </c>
      <c r="B23" s="140">
        <v>80072</v>
      </c>
      <c r="C23" s="140">
        <v>22428</v>
      </c>
      <c r="D23" s="140">
        <v>13169</v>
      </c>
      <c r="E23" s="140">
        <v>9269</v>
      </c>
      <c r="F23" s="140">
        <v>35206</v>
      </c>
      <c r="G23" s="140">
        <v>59764</v>
      </c>
      <c r="H23" s="91"/>
    </row>
    <row r="24" spans="1:10" ht="12" customHeight="1" x14ac:dyDescent="0.2">
      <c r="A24" s="96" t="s">
        <v>314</v>
      </c>
      <c r="B24" s="140">
        <v>83360</v>
      </c>
      <c r="C24" s="140">
        <v>24620</v>
      </c>
      <c r="D24" s="140">
        <v>13833</v>
      </c>
      <c r="E24" s="140">
        <v>9477</v>
      </c>
      <c r="F24" s="140">
        <v>35430</v>
      </c>
      <c r="G24" s="140">
        <v>60454</v>
      </c>
      <c r="H24" s="91"/>
    </row>
    <row r="25" spans="1:10" ht="12" customHeight="1" x14ac:dyDescent="0.2">
      <c r="A25" s="96"/>
      <c r="B25" s="95"/>
      <c r="C25" s="95"/>
      <c r="D25" s="95"/>
      <c r="E25" s="95"/>
      <c r="F25" s="95"/>
      <c r="G25" s="95"/>
      <c r="H25" s="91"/>
    </row>
    <row r="26" spans="1:10" ht="12" customHeight="1" x14ac:dyDescent="0.2">
      <c r="A26" s="96"/>
      <c r="B26" s="299" t="s">
        <v>107</v>
      </c>
      <c r="C26" s="299"/>
      <c r="D26" s="299"/>
      <c r="E26" s="299"/>
      <c r="F26" s="299"/>
      <c r="G26" s="299"/>
      <c r="H26" s="91"/>
    </row>
    <row r="27" spans="1:10" ht="12" customHeight="1" x14ac:dyDescent="0.2">
      <c r="A27" s="96">
        <v>1995</v>
      </c>
      <c r="B27" s="95">
        <v>62740</v>
      </c>
      <c r="C27" s="95">
        <v>12947</v>
      </c>
      <c r="D27" s="95">
        <v>14467</v>
      </c>
      <c r="E27" s="95">
        <v>8927</v>
      </c>
      <c r="F27" s="95">
        <v>26399</v>
      </c>
      <c r="G27" s="95">
        <v>55182</v>
      </c>
      <c r="H27" s="91"/>
    </row>
    <row r="28" spans="1:10" ht="12" customHeight="1" x14ac:dyDescent="0.2">
      <c r="A28" s="94">
        <v>2000</v>
      </c>
      <c r="B28" s="95">
        <v>62271</v>
      </c>
      <c r="C28" s="95">
        <v>1536</v>
      </c>
      <c r="D28" s="95">
        <v>14536</v>
      </c>
      <c r="E28" s="95">
        <v>8682</v>
      </c>
      <c r="F28" s="95">
        <v>37517</v>
      </c>
      <c r="G28" s="95">
        <v>73741</v>
      </c>
      <c r="H28" s="91"/>
    </row>
    <row r="29" spans="1:10" ht="12" customHeight="1" x14ac:dyDescent="0.2">
      <c r="A29" s="94">
        <v>2005</v>
      </c>
      <c r="B29" s="95">
        <v>54505</v>
      </c>
      <c r="C29" s="95">
        <v>1432</v>
      </c>
      <c r="D29" s="95">
        <v>13541</v>
      </c>
      <c r="E29" s="95">
        <v>8845</v>
      </c>
      <c r="F29" s="95">
        <v>30687</v>
      </c>
      <c r="G29" s="95">
        <v>64110</v>
      </c>
      <c r="H29" s="91"/>
    </row>
    <row r="30" spans="1:10" ht="12" customHeight="1" x14ac:dyDescent="0.2">
      <c r="A30" s="96">
        <v>2010</v>
      </c>
      <c r="B30" s="95">
        <v>49784</v>
      </c>
      <c r="C30" s="95">
        <v>2254</v>
      </c>
      <c r="D30" s="95">
        <v>12974</v>
      </c>
      <c r="E30" s="95">
        <v>10038</v>
      </c>
      <c r="F30" s="95">
        <v>24518</v>
      </c>
      <c r="G30" s="95">
        <v>59659</v>
      </c>
      <c r="H30" s="91"/>
    </row>
    <row r="31" spans="1:10" ht="12" customHeight="1" x14ac:dyDescent="0.2">
      <c r="A31" s="96" t="s">
        <v>146</v>
      </c>
      <c r="B31" s="95">
        <v>50279</v>
      </c>
      <c r="C31" s="95">
        <v>2338</v>
      </c>
      <c r="D31" s="95">
        <v>13060</v>
      </c>
      <c r="E31" s="95">
        <v>10013</v>
      </c>
      <c r="F31" s="95">
        <v>24868</v>
      </c>
      <c r="G31" s="95">
        <v>59737</v>
      </c>
      <c r="H31" s="91"/>
      <c r="I31" s="91"/>
      <c r="J31" s="91"/>
    </row>
    <row r="32" spans="1:10" ht="12" customHeight="1" x14ac:dyDescent="0.2">
      <c r="A32" s="96" t="s">
        <v>147</v>
      </c>
      <c r="B32" s="95">
        <v>50141</v>
      </c>
      <c r="C32" s="95">
        <v>2299</v>
      </c>
      <c r="D32" s="95">
        <v>12847</v>
      </c>
      <c r="E32" s="95">
        <v>9779</v>
      </c>
      <c r="F32" s="95">
        <v>25216</v>
      </c>
      <c r="G32" s="95">
        <v>58978</v>
      </c>
      <c r="H32" s="91"/>
    </row>
    <row r="33" spans="1:8" ht="12" customHeight="1" x14ac:dyDescent="0.2">
      <c r="A33" s="96" t="s">
        <v>148</v>
      </c>
      <c r="B33" s="95">
        <v>50806</v>
      </c>
      <c r="C33" s="95">
        <v>2319</v>
      </c>
      <c r="D33" s="95">
        <v>12378</v>
      </c>
      <c r="E33" s="95">
        <v>9767</v>
      </c>
      <c r="F33" s="95">
        <v>26342</v>
      </c>
      <c r="G33" s="95">
        <v>57988</v>
      </c>
      <c r="H33" s="91"/>
    </row>
    <row r="34" spans="1:8" ht="12" customHeight="1" x14ac:dyDescent="0.2">
      <c r="A34" s="96" t="s">
        <v>149</v>
      </c>
      <c r="B34" s="95">
        <v>52312</v>
      </c>
      <c r="C34" s="95">
        <v>2368</v>
      </c>
      <c r="D34" s="95">
        <v>12520</v>
      </c>
      <c r="E34" s="95">
        <v>9588</v>
      </c>
      <c r="F34" s="95">
        <v>27836</v>
      </c>
      <c r="G34" s="95">
        <v>57765</v>
      </c>
      <c r="H34" s="91"/>
    </row>
    <row r="35" spans="1:8" ht="12" customHeight="1" x14ac:dyDescent="0.2">
      <c r="A35" s="96" t="s">
        <v>150</v>
      </c>
      <c r="B35" s="95">
        <v>52532</v>
      </c>
      <c r="C35" s="95">
        <v>2382</v>
      </c>
      <c r="D35" s="95">
        <v>12366</v>
      </c>
      <c r="E35" s="95">
        <v>9595</v>
      </c>
      <c r="F35" s="95">
        <v>28189</v>
      </c>
      <c r="G35" s="95">
        <v>55454</v>
      </c>
      <c r="H35" s="91"/>
    </row>
    <row r="36" spans="1:8" ht="12" customHeight="1" x14ac:dyDescent="0.2">
      <c r="A36" s="96" t="s">
        <v>246</v>
      </c>
      <c r="B36" s="95">
        <v>54706</v>
      </c>
      <c r="C36" s="95">
        <v>3011</v>
      </c>
      <c r="D36" s="95">
        <v>12466</v>
      </c>
      <c r="E36" s="95">
        <v>9750</v>
      </c>
      <c r="F36" s="95">
        <v>29479</v>
      </c>
      <c r="G36" s="95">
        <v>56220</v>
      </c>
      <c r="H36" s="91"/>
    </row>
    <row r="37" spans="1:8" ht="12" customHeight="1" x14ac:dyDescent="0.2">
      <c r="A37" s="96">
        <v>2017</v>
      </c>
      <c r="B37" s="95">
        <v>53036</v>
      </c>
      <c r="C37" s="95">
        <v>3487</v>
      </c>
      <c r="D37" s="95">
        <v>11724</v>
      </c>
      <c r="E37" s="95">
        <v>9264</v>
      </c>
      <c r="F37" s="95">
        <v>28561</v>
      </c>
      <c r="G37" s="95">
        <v>52730</v>
      </c>
      <c r="H37" s="91"/>
    </row>
    <row r="38" spans="1:8" ht="12" customHeight="1" x14ac:dyDescent="0.2">
      <c r="A38" s="96" t="s">
        <v>266</v>
      </c>
      <c r="B38" s="95">
        <v>54741</v>
      </c>
      <c r="C38" s="95">
        <v>5118</v>
      </c>
      <c r="D38" s="95">
        <v>11379</v>
      </c>
      <c r="E38" s="95">
        <v>9038</v>
      </c>
      <c r="F38" s="95">
        <v>29206</v>
      </c>
      <c r="G38" s="95">
        <v>52756</v>
      </c>
      <c r="H38" s="91"/>
    </row>
    <row r="39" spans="1:8" ht="12" customHeight="1" x14ac:dyDescent="0.2">
      <c r="A39" s="96" t="s">
        <v>290</v>
      </c>
      <c r="B39" s="95">
        <v>56674</v>
      </c>
      <c r="C39" s="95">
        <v>5577</v>
      </c>
      <c r="D39" s="95">
        <v>11302</v>
      </c>
      <c r="E39" s="95">
        <v>9196</v>
      </c>
      <c r="F39" s="95">
        <v>30599</v>
      </c>
      <c r="G39" s="95">
        <v>53907</v>
      </c>
      <c r="H39" s="91"/>
    </row>
    <row r="40" spans="1:8" ht="12" customHeight="1" x14ac:dyDescent="0.2">
      <c r="A40" s="96" t="s">
        <v>295</v>
      </c>
      <c r="B40" s="95">
        <v>55020</v>
      </c>
      <c r="C40" s="95">
        <v>4770</v>
      </c>
      <c r="D40" s="95">
        <v>10731</v>
      </c>
      <c r="E40" s="95">
        <v>8391</v>
      </c>
      <c r="F40" s="95">
        <v>31128</v>
      </c>
      <c r="G40" s="95">
        <v>50413</v>
      </c>
      <c r="H40" s="91"/>
    </row>
    <row r="41" spans="1:8" ht="12" customHeight="1" x14ac:dyDescent="0.2">
      <c r="A41" s="96" t="s">
        <v>314</v>
      </c>
      <c r="B41" s="95">
        <v>55824</v>
      </c>
      <c r="C41" s="95">
        <v>4694</v>
      </c>
      <c r="D41" s="95">
        <v>11305</v>
      </c>
      <c r="E41" s="95">
        <v>8586</v>
      </c>
      <c r="F41" s="95">
        <v>31239</v>
      </c>
      <c r="G41" s="95">
        <v>48965</v>
      </c>
      <c r="H41" s="91"/>
    </row>
    <row r="42" spans="1:8" ht="12" customHeight="1" x14ac:dyDescent="0.2">
      <c r="A42" s="96"/>
      <c r="B42" s="95"/>
      <c r="C42" s="95"/>
      <c r="D42" s="95"/>
      <c r="E42" s="95"/>
      <c r="F42" s="95"/>
      <c r="G42" s="95"/>
      <c r="H42" s="91"/>
    </row>
    <row r="43" spans="1:8" ht="12" customHeight="1" x14ac:dyDescent="0.2">
      <c r="A43" s="96"/>
      <c r="B43" s="299" t="s">
        <v>82</v>
      </c>
      <c r="C43" s="299"/>
      <c r="D43" s="299"/>
      <c r="E43" s="299"/>
      <c r="F43" s="299"/>
      <c r="G43" s="299"/>
      <c r="H43" s="91"/>
    </row>
    <row r="44" spans="1:8" ht="12" customHeight="1" x14ac:dyDescent="0.2">
      <c r="A44" s="96">
        <v>1995</v>
      </c>
      <c r="B44" s="140">
        <v>18795</v>
      </c>
      <c r="C44" s="140">
        <v>16165</v>
      </c>
      <c r="D44" s="140">
        <v>996</v>
      </c>
      <c r="E44" s="140">
        <v>498</v>
      </c>
      <c r="F44" s="140">
        <v>1136</v>
      </c>
      <c r="G44" s="140">
        <v>5129</v>
      </c>
      <c r="H44" s="91"/>
    </row>
    <row r="45" spans="1:8" ht="12" customHeight="1" x14ac:dyDescent="0.2">
      <c r="A45" s="94">
        <v>2000</v>
      </c>
      <c r="B45" s="140">
        <v>12118</v>
      </c>
      <c r="C45" s="140">
        <v>9377</v>
      </c>
      <c r="D45" s="140">
        <v>1105</v>
      </c>
      <c r="E45" s="140">
        <v>441</v>
      </c>
      <c r="F45" s="140">
        <v>1195</v>
      </c>
      <c r="G45" s="140">
        <v>4831</v>
      </c>
      <c r="H45" s="91"/>
    </row>
    <row r="46" spans="1:8" ht="12" customHeight="1" x14ac:dyDescent="0.2">
      <c r="A46" s="94">
        <v>2005</v>
      </c>
      <c r="B46" s="140">
        <v>10470</v>
      </c>
      <c r="C46" s="140">
        <v>7537</v>
      </c>
      <c r="D46" s="140">
        <v>962</v>
      </c>
      <c r="E46" s="140">
        <v>432</v>
      </c>
      <c r="F46" s="140">
        <v>1539</v>
      </c>
      <c r="G46" s="140">
        <v>2943</v>
      </c>
      <c r="H46" s="91"/>
    </row>
    <row r="47" spans="1:8" ht="12" customHeight="1" x14ac:dyDescent="0.2">
      <c r="A47" s="96">
        <v>2010</v>
      </c>
      <c r="B47" s="140">
        <v>11173</v>
      </c>
      <c r="C47" s="140">
        <v>8518</v>
      </c>
      <c r="D47" s="140">
        <v>959</v>
      </c>
      <c r="E47" s="140">
        <v>361</v>
      </c>
      <c r="F47" s="140">
        <v>1335</v>
      </c>
      <c r="G47" s="140">
        <v>2241</v>
      </c>
      <c r="H47" s="91"/>
    </row>
    <row r="48" spans="1:8" ht="12" customHeight="1" x14ac:dyDescent="0.2">
      <c r="A48" s="96" t="s">
        <v>146</v>
      </c>
      <c r="B48" s="140">
        <v>13108</v>
      </c>
      <c r="C48" s="140">
        <v>10346</v>
      </c>
      <c r="D48" s="140">
        <v>972</v>
      </c>
      <c r="E48" s="140">
        <v>369</v>
      </c>
      <c r="F48" s="140">
        <v>1421</v>
      </c>
      <c r="G48" s="140">
        <v>2362</v>
      </c>
      <c r="H48" s="91"/>
    </row>
    <row r="49" spans="1:8" ht="12" customHeight="1" x14ac:dyDescent="0.2">
      <c r="A49" s="96" t="s">
        <v>147</v>
      </c>
      <c r="B49" s="140">
        <v>14852</v>
      </c>
      <c r="C49" s="140">
        <v>11751</v>
      </c>
      <c r="D49" s="140">
        <v>976</v>
      </c>
      <c r="E49" s="140">
        <v>438</v>
      </c>
      <c r="F49" s="140">
        <v>1687</v>
      </c>
      <c r="G49" s="140">
        <v>2709</v>
      </c>
      <c r="H49" s="91"/>
    </row>
    <row r="50" spans="1:8" ht="12" customHeight="1" x14ac:dyDescent="0.2">
      <c r="A50" s="96" t="s">
        <v>148</v>
      </c>
      <c r="B50" s="140">
        <v>18569</v>
      </c>
      <c r="C50" s="140">
        <v>14815</v>
      </c>
      <c r="D50" s="140">
        <v>1195</v>
      </c>
      <c r="E50" s="140">
        <v>552</v>
      </c>
      <c r="F50" s="140">
        <v>2007</v>
      </c>
      <c r="G50" s="140">
        <v>4425</v>
      </c>
      <c r="H50" s="91"/>
    </row>
    <row r="51" spans="1:8" ht="12" customHeight="1" x14ac:dyDescent="0.2">
      <c r="A51" s="96" t="s">
        <v>149</v>
      </c>
      <c r="B51" s="140">
        <v>23494</v>
      </c>
      <c r="C51" s="140">
        <v>19019</v>
      </c>
      <c r="D51" s="140">
        <v>1560</v>
      </c>
      <c r="E51" s="140">
        <v>599</v>
      </c>
      <c r="F51" s="140">
        <v>2316</v>
      </c>
      <c r="G51" s="140">
        <v>7565</v>
      </c>
      <c r="H51" s="91"/>
    </row>
    <row r="52" spans="1:8" ht="12" customHeight="1" x14ac:dyDescent="0.2">
      <c r="A52" s="96" t="s">
        <v>150</v>
      </c>
      <c r="B52" s="140">
        <v>43035</v>
      </c>
      <c r="C52" s="140">
        <v>37519</v>
      </c>
      <c r="D52" s="140">
        <v>2163</v>
      </c>
      <c r="E52" s="140">
        <v>712</v>
      </c>
      <c r="F52" s="140">
        <v>2641</v>
      </c>
      <c r="G52" s="140">
        <v>25486</v>
      </c>
      <c r="H52" s="91"/>
    </row>
    <row r="53" spans="1:8" ht="12" customHeight="1" x14ac:dyDescent="0.2">
      <c r="A53" s="96" t="s">
        <v>246</v>
      </c>
      <c r="B53" s="140">
        <v>40231</v>
      </c>
      <c r="C53" s="140">
        <v>32905</v>
      </c>
      <c r="D53" s="140">
        <v>3082</v>
      </c>
      <c r="E53" s="140">
        <v>1214</v>
      </c>
      <c r="F53" s="140">
        <v>3030</v>
      </c>
      <c r="G53" s="140">
        <v>27766</v>
      </c>
      <c r="H53" s="91"/>
    </row>
    <row r="54" spans="1:8" ht="12" customHeight="1" x14ac:dyDescent="0.2">
      <c r="A54" s="96">
        <v>2017</v>
      </c>
      <c r="B54" s="140">
        <v>28992</v>
      </c>
      <c r="C54" s="140">
        <v>22291</v>
      </c>
      <c r="D54" s="140">
        <v>2466</v>
      </c>
      <c r="E54" s="140">
        <v>866</v>
      </c>
      <c r="F54" s="140">
        <v>3369</v>
      </c>
      <c r="G54" s="140">
        <v>14435</v>
      </c>
      <c r="H54" s="91"/>
    </row>
    <row r="55" spans="1:8" ht="12" customHeight="1" x14ac:dyDescent="0.2">
      <c r="A55" s="96" t="s">
        <v>266</v>
      </c>
      <c r="B55" s="140">
        <v>29756</v>
      </c>
      <c r="C55" s="140">
        <v>22807</v>
      </c>
      <c r="D55" s="140">
        <v>2438</v>
      </c>
      <c r="E55" s="140">
        <v>827</v>
      </c>
      <c r="F55" s="140">
        <v>3684</v>
      </c>
      <c r="G55" s="140">
        <v>11695</v>
      </c>
      <c r="H55" s="91"/>
    </row>
    <row r="56" spans="1:8" ht="12" customHeight="1" x14ac:dyDescent="0.2">
      <c r="A56" s="96" t="s">
        <v>290</v>
      </c>
      <c r="B56" s="140">
        <v>30564</v>
      </c>
      <c r="C56" s="140">
        <v>23212</v>
      </c>
      <c r="D56" s="140">
        <v>2545</v>
      </c>
      <c r="E56" s="140">
        <v>941</v>
      </c>
      <c r="F56" s="140">
        <v>3866</v>
      </c>
      <c r="G56" s="140">
        <v>11908</v>
      </c>
      <c r="H56" s="91"/>
    </row>
    <row r="57" spans="1:8" ht="12" customHeight="1" x14ac:dyDescent="0.2">
      <c r="A57" s="96" t="s">
        <v>295</v>
      </c>
      <c r="B57" s="140">
        <v>25052</v>
      </c>
      <c r="C57" s="140">
        <v>17658</v>
      </c>
      <c r="D57" s="140">
        <v>2438</v>
      </c>
      <c r="E57" s="140">
        <v>878</v>
      </c>
      <c r="F57" s="140">
        <v>4078</v>
      </c>
      <c r="G57" s="140">
        <v>9351</v>
      </c>
      <c r="H57" s="91"/>
    </row>
    <row r="58" spans="1:8" ht="12" customHeight="1" x14ac:dyDescent="0.2">
      <c r="A58" s="96" t="s">
        <v>314</v>
      </c>
      <c r="B58" s="140">
        <v>27536</v>
      </c>
      <c r="C58" s="140">
        <v>19926</v>
      </c>
      <c r="D58" s="140">
        <v>2528</v>
      </c>
      <c r="E58" s="140">
        <v>891</v>
      </c>
      <c r="F58" s="140">
        <v>4191</v>
      </c>
      <c r="G58" s="140">
        <v>11489</v>
      </c>
      <c r="H58" s="91"/>
    </row>
    <row r="59" spans="1:8" ht="12" customHeight="1" x14ac:dyDescent="0.2">
      <c r="A59" s="96"/>
      <c r="B59" s="95"/>
      <c r="C59" s="95"/>
      <c r="D59" s="95"/>
      <c r="E59" s="95"/>
      <c r="F59" s="95"/>
      <c r="G59" s="95"/>
      <c r="H59" s="91"/>
    </row>
    <row r="60" spans="1:8" ht="12" customHeight="1" x14ac:dyDescent="0.2">
      <c r="A60" s="96"/>
      <c r="B60" s="306" t="s">
        <v>83</v>
      </c>
      <c r="C60" s="306"/>
      <c r="D60" s="306"/>
      <c r="E60" s="306"/>
      <c r="F60" s="306"/>
      <c r="G60" s="306"/>
      <c r="H60" s="1"/>
    </row>
    <row r="61" spans="1:8" ht="12" customHeight="1" x14ac:dyDescent="0.2">
      <c r="A61" s="93"/>
      <c r="B61" s="299" t="s">
        <v>6</v>
      </c>
      <c r="C61" s="299"/>
      <c r="D61" s="299"/>
      <c r="E61" s="299"/>
      <c r="F61" s="299"/>
      <c r="G61" s="299"/>
      <c r="H61" s="1"/>
    </row>
    <row r="62" spans="1:8" ht="12" customHeight="1" x14ac:dyDescent="0.2">
      <c r="A62" s="94" t="s">
        <v>267</v>
      </c>
      <c r="B62" s="98">
        <v>13.5</v>
      </c>
      <c r="C62" s="98">
        <v>11.6</v>
      </c>
      <c r="D62" s="98">
        <v>-0.8</v>
      </c>
      <c r="E62" s="98">
        <v>6.6</v>
      </c>
      <c r="F62" s="98">
        <v>29</v>
      </c>
      <c r="G62" s="98">
        <v>17.2</v>
      </c>
      <c r="H62" s="1"/>
    </row>
    <row r="63" spans="1:8" ht="12" customHeight="1" x14ac:dyDescent="0.2">
      <c r="A63" s="94">
        <v>2000</v>
      </c>
      <c r="B63" s="98">
        <v>-18.100000000000001</v>
      </c>
      <c r="C63" s="98">
        <v>-49.8</v>
      </c>
      <c r="D63" s="98">
        <v>-1.9</v>
      </c>
      <c r="E63" s="98">
        <v>-1.8</v>
      </c>
      <c r="F63" s="98">
        <v>-11.8</v>
      </c>
      <c r="G63" s="98">
        <v>-3.8</v>
      </c>
      <c r="H63" s="1"/>
    </row>
    <row r="64" spans="1:8" ht="12" customHeight="1" x14ac:dyDescent="0.2">
      <c r="A64" s="94">
        <v>2005</v>
      </c>
      <c r="B64" s="98">
        <v>-4.3</v>
      </c>
      <c r="C64" s="98">
        <v>-6.9</v>
      </c>
      <c r="D64" s="98">
        <v>-5.5</v>
      </c>
      <c r="E64" s="98">
        <v>3.8</v>
      </c>
      <c r="F64" s="98">
        <v>-5.0999999999999996</v>
      </c>
      <c r="G64" s="98">
        <v>-5.2</v>
      </c>
      <c r="H64" s="1"/>
    </row>
    <row r="65" spans="1:8" ht="12" customHeight="1" x14ac:dyDescent="0.2">
      <c r="A65" s="96">
        <v>2010</v>
      </c>
      <c r="B65" s="98">
        <v>-1.4</v>
      </c>
      <c r="C65" s="98">
        <v>12</v>
      </c>
      <c r="D65" s="98">
        <v>-5.7</v>
      </c>
      <c r="E65" s="98">
        <v>0.9</v>
      </c>
      <c r="F65" s="98">
        <v>-4.7</v>
      </c>
      <c r="G65" s="98">
        <v>0.4</v>
      </c>
      <c r="H65" s="1"/>
    </row>
    <row r="66" spans="1:8" ht="12" customHeight="1" x14ac:dyDescent="0.2">
      <c r="A66" s="96">
        <v>2011</v>
      </c>
      <c r="B66" s="98">
        <v>4</v>
      </c>
      <c r="C66" s="98">
        <v>17.7</v>
      </c>
      <c r="D66" s="98">
        <v>0.7</v>
      </c>
      <c r="E66" s="98">
        <v>-0.2</v>
      </c>
      <c r="F66" s="98">
        <v>1.7</v>
      </c>
      <c r="G66" s="98">
        <v>0.3</v>
      </c>
      <c r="H66" s="1"/>
    </row>
    <row r="67" spans="1:8" ht="12" customHeight="1" x14ac:dyDescent="0.2">
      <c r="A67" s="96">
        <v>2012</v>
      </c>
      <c r="B67" s="98">
        <v>2.5</v>
      </c>
      <c r="C67" s="98">
        <v>10.8</v>
      </c>
      <c r="D67" s="98">
        <v>-1.5</v>
      </c>
      <c r="E67" s="98">
        <v>-1.6</v>
      </c>
      <c r="F67" s="98">
        <v>2.2999999999999998</v>
      </c>
      <c r="G67" s="98">
        <v>-0.7</v>
      </c>
      <c r="H67" s="1"/>
    </row>
    <row r="68" spans="1:8" ht="12" customHeight="1" x14ac:dyDescent="0.2">
      <c r="A68" s="96">
        <v>2013</v>
      </c>
      <c r="B68" s="98">
        <v>6.7</v>
      </c>
      <c r="C68" s="98">
        <v>22</v>
      </c>
      <c r="D68" s="98">
        <v>-1.8</v>
      </c>
      <c r="E68" s="98">
        <v>1</v>
      </c>
      <c r="F68" s="98">
        <v>5.4</v>
      </c>
      <c r="G68" s="98">
        <v>1.2</v>
      </c>
      <c r="H68" s="1"/>
    </row>
    <row r="69" spans="1:8" ht="12" customHeight="1" x14ac:dyDescent="0.2">
      <c r="A69" s="96">
        <v>2014</v>
      </c>
      <c r="B69" s="98">
        <v>9.3000000000000007</v>
      </c>
      <c r="C69" s="98">
        <v>24.8</v>
      </c>
      <c r="D69" s="98">
        <v>3.7</v>
      </c>
      <c r="E69" s="98">
        <v>-1.3</v>
      </c>
      <c r="F69" s="98">
        <v>6.4</v>
      </c>
      <c r="G69" s="98">
        <v>4.7</v>
      </c>
      <c r="H69" s="1"/>
    </row>
    <row r="70" spans="1:8" ht="12" customHeight="1" x14ac:dyDescent="0.2">
      <c r="A70" s="96">
        <v>2015</v>
      </c>
      <c r="B70" s="98">
        <v>26.1</v>
      </c>
      <c r="C70" s="98">
        <v>86.6</v>
      </c>
      <c r="D70" s="98">
        <v>3.2</v>
      </c>
      <c r="E70" s="98">
        <v>1.2</v>
      </c>
      <c r="F70" s="98">
        <v>2.2000000000000002</v>
      </c>
      <c r="G70" s="98">
        <v>23.9</v>
      </c>
      <c r="H70" s="1"/>
    </row>
    <row r="71" spans="1:8" ht="12" customHeight="1" x14ac:dyDescent="0.2">
      <c r="A71" s="96">
        <v>2016</v>
      </c>
      <c r="B71" s="98">
        <v>-0.7</v>
      </c>
      <c r="C71" s="98">
        <v>-10</v>
      </c>
      <c r="D71" s="98">
        <v>7</v>
      </c>
      <c r="E71" s="98">
        <v>6.4</v>
      </c>
      <c r="F71" s="98">
        <v>5.4</v>
      </c>
      <c r="G71" s="98">
        <v>3.8</v>
      </c>
      <c r="H71" s="1"/>
    </row>
    <row r="72" spans="1:8" ht="12" customHeight="1" x14ac:dyDescent="0.2">
      <c r="A72" s="96">
        <v>2017</v>
      </c>
      <c r="B72" s="98">
        <v>-13.6</v>
      </c>
      <c r="C72" s="98">
        <v>-28.2</v>
      </c>
      <c r="D72" s="98">
        <v>-8.6999999999999993</v>
      </c>
      <c r="E72" s="98">
        <v>-7.6</v>
      </c>
      <c r="F72" s="98">
        <v>-1.8</v>
      </c>
      <c r="G72" s="98">
        <v>-20</v>
      </c>
      <c r="H72" s="1"/>
    </row>
    <row r="73" spans="1:8" ht="12" customHeight="1" x14ac:dyDescent="0.2">
      <c r="A73" s="96" t="s">
        <v>266</v>
      </c>
      <c r="B73" s="98">
        <v>3</v>
      </c>
      <c r="C73" s="98">
        <v>8.3000000000000007</v>
      </c>
      <c r="D73" s="98">
        <v>-2.6</v>
      </c>
      <c r="E73" s="98">
        <v>-2.6</v>
      </c>
      <c r="F73" s="98">
        <v>3</v>
      </c>
      <c r="G73" s="98">
        <v>-4</v>
      </c>
      <c r="H73" s="1"/>
    </row>
    <row r="74" spans="1:8" ht="12" customHeight="1" x14ac:dyDescent="0.2">
      <c r="A74" s="96" t="s">
        <v>290</v>
      </c>
      <c r="B74" s="98">
        <v>3.2</v>
      </c>
      <c r="C74" s="98">
        <v>3.1</v>
      </c>
      <c r="D74" s="98">
        <v>0.2</v>
      </c>
      <c r="E74" s="98">
        <v>2.8</v>
      </c>
      <c r="F74" s="98">
        <v>4.8</v>
      </c>
      <c r="G74" s="98">
        <v>2.1</v>
      </c>
      <c r="H74" s="1"/>
    </row>
    <row r="75" spans="1:8" ht="12" customHeight="1" x14ac:dyDescent="0.2">
      <c r="A75" s="96" t="s">
        <v>295</v>
      </c>
      <c r="B75" s="98">
        <v>-8.1999999999999993</v>
      </c>
      <c r="C75" s="98">
        <v>-22.1</v>
      </c>
      <c r="D75" s="98">
        <v>-4.9000000000000004</v>
      </c>
      <c r="E75" s="98">
        <v>-8.6</v>
      </c>
      <c r="F75" s="98">
        <v>2.2000000000000002</v>
      </c>
      <c r="G75" s="98">
        <v>-9.1999999999999993</v>
      </c>
      <c r="H75" s="1"/>
    </row>
    <row r="76" spans="1:8" ht="12" customHeight="1" x14ac:dyDescent="0.2">
      <c r="A76" s="96" t="s">
        <v>314</v>
      </c>
      <c r="B76" s="98">
        <v>4.0999999999999996</v>
      </c>
      <c r="C76" s="98">
        <v>9.8000000000000007</v>
      </c>
      <c r="D76" s="98">
        <v>5</v>
      </c>
      <c r="E76" s="98">
        <v>2.2000000000000002</v>
      </c>
      <c r="F76" s="98">
        <v>0.6</v>
      </c>
      <c r="G76" s="98">
        <v>1.2</v>
      </c>
      <c r="H76" s="1"/>
    </row>
    <row r="77" spans="1:8" ht="12" customHeight="1" x14ac:dyDescent="0.2">
      <c r="A77" s="96"/>
      <c r="B77" s="98"/>
      <c r="C77" s="98"/>
      <c r="D77" s="98"/>
      <c r="E77" s="98"/>
      <c r="F77" s="98"/>
      <c r="G77" s="98"/>
      <c r="H77" s="1"/>
    </row>
    <row r="78" spans="1:8" ht="12" customHeight="1" x14ac:dyDescent="0.2">
      <c r="A78" s="96"/>
      <c r="B78" s="299" t="s">
        <v>107</v>
      </c>
      <c r="C78" s="299"/>
      <c r="D78" s="299"/>
      <c r="E78" s="299"/>
      <c r="F78" s="299"/>
      <c r="G78" s="299"/>
      <c r="H78" s="1"/>
    </row>
    <row r="79" spans="1:8" ht="12" customHeight="1" x14ac:dyDescent="0.2">
      <c r="A79" s="96" t="s">
        <v>267</v>
      </c>
      <c r="B79" s="98">
        <v>13.1</v>
      </c>
      <c r="C79" s="98">
        <v>7.5</v>
      </c>
      <c r="D79" s="98">
        <v>-1.4</v>
      </c>
      <c r="E79" s="98">
        <v>7</v>
      </c>
      <c r="F79" s="98">
        <v>29.4</v>
      </c>
      <c r="G79" s="98">
        <v>15.7</v>
      </c>
      <c r="H79" s="1"/>
    </row>
    <row r="80" spans="1:8" ht="12" customHeight="1" x14ac:dyDescent="0.2">
      <c r="A80" s="96">
        <v>2000</v>
      </c>
      <c r="B80" s="98">
        <v>-18.399999999999999</v>
      </c>
      <c r="C80" s="98">
        <v>-84.3</v>
      </c>
      <c r="D80" s="98">
        <v>-2.8</v>
      </c>
      <c r="E80" s="98">
        <v>-2.6</v>
      </c>
      <c r="F80" s="98">
        <v>-12</v>
      </c>
      <c r="G80" s="98">
        <v>-2.2000000000000002</v>
      </c>
      <c r="H80" s="1"/>
    </row>
    <row r="81" spans="1:8" ht="12" customHeight="1" x14ac:dyDescent="0.2">
      <c r="A81" s="96">
        <v>2005</v>
      </c>
      <c r="B81" s="98">
        <v>-3.9</v>
      </c>
      <c r="C81" s="98">
        <v>1.8</v>
      </c>
      <c r="D81" s="98">
        <v>-5.3</v>
      </c>
      <c r="E81" s="98">
        <v>3.1</v>
      </c>
      <c r="F81" s="98">
        <v>-5.4</v>
      </c>
      <c r="G81" s="98">
        <v>-4.5999999999999996</v>
      </c>
      <c r="H81" s="1"/>
    </row>
    <row r="82" spans="1:8" ht="12" customHeight="1" x14ac:dyDescent="0.2">
      <c r="A82" s="96">
        <v>2010</v>
      </c>
      <c r="B82" s="98">
        <v>-3.5</v>
      </c>
      <c r="C82" s="98">
        <v>1.4</v>
      </c>
      <c r="D82" s="98">
        <v>-5.8</v>
      </c>
      <c r="E82" s="98">
        <v>1.3</v>
      </c>
      <c r="F82" s="98">
        <v>-4.5</v>
      </c>
      <c r="G82" s="98">
        <v>0</v>
      </c>
      <c r="H82" s="1"/>
    </row>
    <row r="83" spans="1:8" ht="12" customHeight="1" x14ac:dyDescent="0.2">
      <c r="A83" s="96">
        <v>2011</v>
      </c>
      <c r="B83" s="98">
        <v>1</v>
      </c>
      <c r="C83" s="98">
        <v>3.7</v>
      </c>
      <c r="D83" s="98">
        <v>0.7</v>
      </c>
      <c r="E83" s="98">
        <v>-0.2</v>
      </c>
      <c r="F83" s="98">
        <v>1.4</v>
      </c>
      <c r="G83" s="98">
        <v>0.1</v>
      </c>
      <c r="H83" s="1"/>
    </row>
    <row r="84" spans="1:8" ht="12" customHeight="1" x14ac:dyDescent="0.2">
      <c r="A84" s="96">
        <v>2012</v>
      </c>
      <c r="B84" s="98">
        <v>-0.3</v>
      </c>
      <c r="C84" s="98">
        <v>-1.7</v>
      </c>
      <c r="D84" s="98">
        <v>-1.6</v>
      </c>
      <c r="E84" s="98">
        <v>-2.2999999999999998</v>
      </c>
      <c r="F84" s="98">
        <v>1.4</v>
      </c>
      <c r="G84" s="98">
        <v>-1.3</v>
      </c>
      <c r="H84" s="1"/>
    </row>
    <row r="85" spans="1:8" ht="12" customHeight="1" x14ac:dyDescent="0.2">
      <c r="A85" s="96">
        <v>2013</v>
      </c>
      <c r="B85" s="98">
        <v>1.3</v>
      </c>
      <c r="C85" s="98">
        <v>0.9</v>
      </c>
      <c r="D85" s="98">
        <v>-3.7</v>
      </c>
      <c r="E85" s="98">
        <v>-0.1</v>
      </c>
      <c r="F85" s="98">
        <v>4.5</v>
      </c>
      <c r="G85" s="98">
        <v>-1.7</v>
      </c>
      <c r="H85" s="1"/>
    </row>
    <row r="86" spans="1:8" ht="12" customHeight="1" x14ac:dyDescent="0.2">
      <c r="A86" s="96">
        <v>2014</v>
      </c>
      <c r="B86" s="98">
        <v>3</v>
      </c>
      <c r="C86" s="98">
        <v>2.1</v>
      </c>
      <c r="D86" s="98">
        <v>1.1000000000000001</v>
      </c>
      <c r="E86" s="98">
        <v>-1.8</v>
      </c>
      <c r="F86" s="98">
        <v>5.7</v>
      </c>
      <c r="G86" s="98">
        <v>-0.4</v>
      </c>
      <c r="H86" s="1"/>
    </row>
    <row r="87" spans="1:8" ht="12" customHeight="1" x14ac:dyDescent="0.2">
      <c r="A87" s="96">
        <v>2015</v>
      </c>
      <c r="B87" s="98">
        <v>0.4</v>
      </c>
      <c r="C87" s="98">
        <v>0.6</v>
      </c>
      <c r="D87" s="98">
        <v>-1.2</v>
      </c>
      <c r="E87" s="98">
        <v>0.1</v>
      </c>
      <c r="F87" s="98">
        <v>1.3</v>
      </c>
      <c r="G87" s="98">
        <v>-4</v>
      </c>
      <c r="H87" s="1"/>
    </row>
    <row r="88" spans="1:8" ht="12" customHeight="1" x14ac:dyDescent="0.2">
      <c r="A88" s="96">
        <v>2016</v>
      </c>
      <c r="B88" s="98">
        <v>4.0999999999999996</v>
      </c>
      <c r="C88" s="98">
        <v>26.4</v>
      </c>
      <c r="D88" s="98">
        <v>0.8</v>
      </c>
      <c r="E88" s="98">
        <v>1.6</v>
      </c>
      <c r="F88" s="98">
        <v>4.5999999999999996</v>
      </c>
      <c r="G88" s="98">
        <v>1.4</v>
      </c>
      <c r="H88" s="1"/>
    </row>
    <row r="89" spans="1:8" ht="12" customHeight="1" x14ac:dyDescent="0.2">
      <c r="A89" s="96">
        <v>2017</v>
      </c>
      <c r="B89" s="98">
        <v>-3.1</v>
      </c>
      <c r="C89" s="98">
        <v>15.8</v>
      </c>
      <c r="D89" s="98">
        <v>-6</v>
      </c>
      <c r="E89" s="98">
        <v>-5</v>
      </c>
      <c r="F89" s="98">
        <v>-3.1</v>
      </c>
      <c r="G89" s="98">
        <v>-6.2</v>
      </c>
      <c r="H89" s="1"/>
    </row>
    <row r="90" spans="1:8" ht="12" customHeight="1" x14ac:dyDescent="0.2">
      <c r="A90" s="96" t="s">
        <v>266</v>
      </c>
      <c r="B90" s="98">
        <v>3.2</v>
      </c>
      <c r="C90" s="98">
        <v>46.8</v>
      </c>
      <c r="D90" s="98">
        <v>-2.9</v>
      </c>
      <c r="E90" s="98">
        <v>-2.4</v>
      </c>
      <c r="F90" s="98">
        <v>2.2999999999999998</v>
      </c>
      <c r="G90" s="98">
        <v>0</v>
      </c>
      <c r="H90" s="1"/>
    </row>
    <row r="91" spans="1:8" ht="12" customHeight="1" x14ac:dyDescent="0.2">
      <c r="A91" s="96" t="s">
        <v>290</v>
      </c>
      <c r="B91" s="98">
        <v>3.5</v>
      </c>
      <c r="C91" s="98">
        <v>9</v>
      </c>
      <c r="D91" s="98">
        <v>-0.7</v>
      </c>
      <c r="E91" s="98">
        <v>1.7</v>
      </c>
      <c r="F91" s="98">
        <v>4.8</v>
      </c>
      <c r="G91" s="98">
        <v>2.2000000000000002</v>
      </c>
      <c r="H91" s="1"/>
    </row>
    <row r="92" spans="1:8" ht="12" customHeight="1" x14ac:dyDescent="0.2">
      <c r="A92" s="96" t="s">
        <v>295</v>
      </c>
      <c r="B92" s="98">
        <v>-2.9</v>
      </c>
      <c r="C92" s="98">
        <v>-14.5</v>
      </c>
      <c r="D92" s="98">
        <v>-5.0999999999999996</v>
      </c>
      <c r="E92" s="98">
        <v>-8.8000000000000007</v>
      </c>
      <c r="F92" s="98">
        <v>1.7</v>
      </c>
      <c r="G92" s="98">
        <v>-6.5</v>
      </c>
      <c r="H92" s="1"/>
    </row>
    <row r="93" spans="1:8" ht="12" customHeight="1" x14ac:dyDescent="0.2">
      <c r="A93" s="96" t="s">
        <v>314</v>
      </c>
      <c r="B93" s="98">
        <v>1.5</v>
      </c>
      <c r="C93" s="98">
        <v>-1.6</v>
      </c>
      <c r="D93" s="98">
        <v>5.3</v>
      </c>
      <c r="E93" s="98">
        <v>2.2999999999999998</v>
      </c>
      <c r="F93" s="98">
        <v>0.4</v>
      </c>
      <c r="G93" s="98">
        <v>-2.9</v>
      </c>
      <c r="H93" s="1"/>
    </row>
    <row r="94" spans="1:8" ht="12" customHeight="1" x14ac:dyDescent="0.2">
      <c r="A94" s="96"/>
      <c r="B94" s="99"/>
      <c r="C94" s="99"/>
      <c r="D94" s="99"/>
      <c r="E94" s="99"/>
      <c r="F94" s="99"/>
      <c r="G94" s="99"/>
      <c r="H94" s="1"/>
    </row>
    <row r="95" spans="1:8" ht="12" customHeight="1" x14ac:dyDescent="0.2">
      <c r="A95" s="93"/>
      <c r="B95" s="299" t="s">
        <v>82</v>
      </c>
      <c r="C95" s="299"/>
      <c r="D95" s="299"/>
      <c r="E95" s="299"/>
      <c r="F95" s="299"/>
      <c r="G95" s="299"/>
      <c r="H95" s="1"/>
    </row>
    <row r="96" spans="1:8" ht="12" customHeight="1" x14ac:dyDescent="0.2">
      <c r="A96" s="94" t="s">
        <v>267</v>
      </c>
      <c r="B96" s="98">
        <v>14.6</v>
      </c>
      <c r="C96" s="98">
        <v>15.2</v>
      </c>
      <c r="D96" s="98">
        <v>8.5</v>
      </c>
      <c r="E96" s="98">
        <v>-0.4</v>
      </c>
      <c r="F96" s="98">
        <v>20.3</v>
      </c>
      <c r="G96" s="98">
        <v>36.799999999999997</v>
      </c>
      <c r="H96" s="1"/>
    </row>
    <row r="97" spans="1:8" ht="12" customHeight="1" x14ac:dyDescent="0.2">
      <c r="A97" s="94">
        <v>2000</v>
      </c>
      <c r="B97" s="98">
        <v>-17</v>
      </c>
      <c r="C97" s="98">
        <v>-21.4</v>
      </c>
      <c r="D97" s="98">
        <v>10.9</v>
      </c>
      <c r="E97" s="98">
        <v>16.7</v>
      </c>
      <c r="F97" s="98">
        <v>-7.6</v>
      </c>
      <c r="G97" s="98">
        <v>-23.2</v>
      </c>
      <c r="H97" s="1"/>
    </row>
    <row r="98" spans="1:8" ht="12" customHeight="1" x14ac:dyDescent="0.2">
      <c r="A98" s="94">
        <v>2005</v>
      </c>
      <c r="B98" s="98">
        <v>-6.3</v>
      </c>
      <c r="C98" s="98">
        <v>-8.4</v>
      </c>
      <c r="D98" s="98">
        <v>-8.6999999999999993</v>
      </c>
      <c r="E98" s="98">
        <v>18.399999999999999</v>
      </c>
      <c r="F98" s="98">
        <v>1.1000000000000001</v>
      </c>
      <c r="G98" s="98">
        <v>-16.7</v>
      </c>
      <c r="H98" s="1"/>
    </row>
    <row r="99" spans="1:8" ht="12" customHeight="1" x14ac:dyDescent="0.2">
      <c r="A99" s="94">
        <v>2010</v>
      </c>
      <c r="B99" s="98">
        <v>9.1</v>
      </c>
      <c r="C99" s="98">
        <v>15.2</v>
      </c>
      <c r="D99" s="98">
        <v>-3.5</v>
      </c>
      <c r="E99" s="98">
        <v>-10.6</v>
      </c>
      <c r="F99" s="98">
        <v>-7.8</v>
      </c>
      <c r="G99" s="98">
        <v>11.9</v>
      </c>
      <c r="H99" s="1"/>
    </row>
    <row r="100" spans="1:8" ht="12" customHeight="1" x14ac:dyDescent="0.2">
      <c r="A100" s="96">
        <v>2011</v>
      </c>
      <c r="B100" s="98">
        <v>17.3</v>
      </c>
      <c r="C100" s="98">
        <v>21.5</v>
      </c>
      <c r="D100" s="98">
        <v>1.4</v>
      </c>
      <c r="E100" s="98">
        <v>2.2000000000000002</v>
      </c>
      <c r="F100" s="98">
        <v>6.4</v>
      </c>
      <c r="G100" s="98">
        <v>5.4</v>
      </c>
      <c r="H100" s="1"/>
    </row>
    <row r="101" spans="1:8" ht="12" customHeight="1" x14ac:dyDescent="0.2">
      <c r="A101" s="94">
        <v>2012</v>
      </c>
      <c r="B101" s="98">
        <v>13.3</v>
      </c>
      <c r="C101" s="98">
        <v>13.6</v>
      </c>
      <c r="D101" s="98">
        <v>0.4</v>
      </c>
      <c r="E101" s="98">
        <v>18.7</v>
      </c>
      <c r="F101" s="98">
        <v>18.7</v>
      </c>
      <c r="G101" s="98">
        <v>14.7</v>
      </c>
      <c r="H101" s="1"/>
    </row>
    <row r="102" spans="1:8" ht="12" customHeight="1" x14ac:dyDescent="0.2">
      <c r="A102" s="94">
        <v>2013</v>
      </c>
      <c r="B102" s="98">
        <v>25</v>
      </c>
      <c r="C102" s="98">
        <v>26.1</v>
      </c>
      <c r="D102" s="98">
        <v>22.4</v>
      </c>
      <c r="E102" s="98">
        <v>26</v>
      </c>
      <c r="F102" s="98">
        <v>19</v>
      </c>
      <c r="G102" s="98">
        <v>63.3</v>
      </c>
      <c r="H102" s="1"/>
    </row>
    <row r="103" spans="1:8" ht="12" customHeight="1" x14ac:dyDescent="0.2">
      <c r="A103" s="96">
        <v>2014</v>
      </c>
      <c r="B103" s="98">
        <v>26.5</v>
      </c>
      <c r="C103" s="98">
        <v>28.4</v>
      </c>
      <c r="D103" s="98">
        <v>30.5</v>
      </c>
      <c r="E103" s="98">
        <v>8.5</v>
      </c>
      <c r="F103" s="98">
        <v>15.4</v>
      </c>
      <c r="G103" s="98">
        <v>71</v>
      </c>
      <c r="H103" s="1"/>
    </row>
    <row r="104" spans="1:8" ht="12" customHeight="1" x14ac:dyDescent="0.2">
      <c r="A104" s="96">
        <v>2015</v>
      </c>
      <c r="B104" s="98">
        <v>83.2</v>
      </c>
      <c r="C104" s="98">
        <v>97.3</v>
      </c>
      <c r="D104" s="98">
        <v>38.700000000000003</v>
      </c>
      <c r="E104" s="98">
        <v>18.899999999999999</v>
      </c>
      <c r="F104" s="98">
        <v>14</v>
      </c>
      <c r="G104" s="98">
        <v>236.9</v>
      </c>
      <c r="H104" s="1"/>
    </row>
    <row r="105" spans="1:8" ht="12" customHeight="1" x14ac:dyDescent="0.2">
      <c r="A105" s="96">
        <v>2016</v>
      </c>
      <c r="B105" s="98">
        <v>-6.5</v>
      </c>
      <c r="C105" s="98">
        <v>-12.3</v>
      </c>
      <c r="D105" s="98">
        <v>42.5</v>
      </c>
      <c r="E105" s="98">
        <v>70.5</v>
      </c>
      <c r="F105" s="98">
        <v>14.7</v>
      </c>
      <c r="G105" s="98">
        <v>8.9</v>
      </c>
      <c r="H105" s="1"/>
    </row>
    <row r="106" spans="1:8" ht="12" customHeight="1" x14ac:dyDescent="0.2">
      <c r="A106" s="96">
        <v>2017</v>
      </c>
      <c r="B106" s="98">
        <v>-27.9</v>
      </c>
      <c r="C106" s="98">
        <v>-32.299999999999997</v>
      </c>
      <c r="D106" s="98">
        <v>-20</v>
      </c>
      <c r="E106" s="98">
        <v>-28.7</v>
      </c>
      <c r="F106" s="98">
        <v>11.2</v>
      </c>
      <c r="G106" s="98">
        <v>-48</v>
      </c>
      <c r="H106" s="1"/>
    </row>
    <row r="107" spans="1:8" ht="12" customHeight="1" x14ac:dyDescent="0.2">
      <c r="A107" s="96" t="s">
        <v>266</v>
      </c>
      <c r="B107" s="98">
        <v>2.6</v>
      </c>
      <c r="C107" s="98">
        <v>2.2999999999999998</v>
      </c>
      <c r="D107" s="98">
        <v>-1.1000000000000001</v>
      </c>
      <c r="E107" s="98">
        <v>-4.5</v>
      </c>
      <c r="F107" s="98">
        <v>9.3000000000000007</v>
      </c>
      <c r="G107" s="98">
        <v>-19</v>
      </c>
      <c r="H107" s="1"/>
    </row>
    <row r="108" spans="1:8" ht="12" customHeight="1" x14ac:dyDescent="0.2">
      <c r="A108" s="96" t="s">
        <v>290</v>
      </c>
      <c r="B108" s="98">
        <v>2.7</v>
      </c>
      <c r="C108" s="98">
        <v>1.8</v>
      </c>
      <c r="D108" s="98">
        <v>4.4000000000000004</v>
      </c>
      <c r="E108" s="98">
        <v>13.8</v>
      </c>
      <c r="F108" s="98">
        <v>4.9000000000000004</v>
      </c>
      <c r="G108" s="98">
        <v>1.8</v>
      </c>
      <c r="H108" s="1"/>
    </row>
    <row r="109" spans="1:8" ht="12" customHeight="1" x14ac:dyDescent="0.2">
      <c r="A109" s="96" t="s">
        <v>295</v>
      </c>
      <c r="B109" s="98">
        <v>-18</v>
      </c>
      <c r="C109" s="98">
        <v>-23.9</v>
      </c>
      <c r="D109" s="98">
        <v>-4.2</v>
      </c>
      <c r="E109" s="98">
        <v>-6.7</v>
      </c>
      <c r="F109" s="98">
        <v>5.5</v>
      </c>
      <c r="G109" s="98">
        <v>-21.5</v>
      </c>
      <c r="H109" s="1"/>
    </row>
    <row r="110" spans="1:8" ht="12" customHeight="1" x14ac:dyDescent="0.2">
      <c r="A110" s="96" t="s">
        <v>314</v>
      </c>
      <c r="B110" s="98">
        <v>9.9</v>
      </c>
      <c r="C110" s="98">
        <v>12.8</v>
      </c>
      <c r="D110" s="98">
        <v>3.7</v>
      </c>
      <c r="E110" s="98">
        <v>1.5</v>
      </c>
      <c r="F110" s="98">
        <v>2.8</v>
      </c>
      <c r="G110" s="98">
        <v>22.9</v>
      </c>
      <c r="H110" s="1"/>
    </row>
    <row r="111" spans="1:8" ht="12" customHeight="1" x14ac:dyDescent="0.2">
      <c r="A111" s="97" t="s">
        <v>5</v>
      </c>
      <c r="B111" s="99"/>
      <c r="C111" s="99"/>
      <c r="D111" s="99"/>
      <c r="E111" s="99"/>
      <c r="F111" s="99"/>
      <c r="G111" s="99"/>
      <c r="H111" s="1"/>
    </row>
    <row r="112" spans="1:8" ht="12" customHeight="1" x14ac:dyDescent="0.2">
      <c r="A112" s="302" t="s">
        <v>84</v>
      </c>
      <c r="B112" s="302"/>
      <c r="C112" s="302"/>
      <c r="D112" s="302"/>
      <c r="E112" s="302"/>
      <c r="F112" s="302"/>
      <c r="G112" s="302"/>
      <c r="H112" s="1"/>
    </row>
    <row r="113" spans="1:8" x14ac:dyDescent="0.2">
      <c r="A113" s="1"/>
      <c r="B113" s="100"/>
      <c r="C113" s="100"/>
      <c r="D113" s="100"/>
      <c r="E113" s="100"/>
      <c r="F113" s="100"/>
      <c r="G113" s="1"/>
      <c r="H113" s="1"/>
    </row>
    <row r="114" spans="1:8" x14ac:dyDescent="0.2">
      <c r="A114" s="96"/>
      <c r="B114" s="101"/>
      <c r="C114" s="101"/>
      <c r="D114" s="101"/>
      <c r="E114" s="101"/>
      <c r="F114" s="101"/>
      <c r="G114" s="101"/>
    </row>
  </sheetData>
  <mergeCells count="19">
    <mergeCell ref="A1:G1"/>
    <mergeCell ref="A2:G2"/>
    <mergeCell ref="A3:G3"/>
    <mergeCell ref="A4:A6"/>
    <mergeCell ref="B4:F4"/>
    <mergeCell ref="G4:G6"/>
    <mergeCell ref="B5:B6"/>
    <mergeCell ref="C5:C6"/>
    <mergeCell ref="D5:F5"/>
    <mergeCell ref="B95:G95"/>
    <mergeCell ref="A112:G112"/>
    <mergeCell ref="A7:G7"/>
    <mergeCell ref="B8:G8"/>
    <mergeCell ref="B9:G9"/>
    <mergeCell ref="B60:G60"/>
    <mergeCell ref="B61:G61"/>
    <mergeCell ref="B26:G26"/>
    <mergeCell ref="B43:G43"/>
    <mergeCell ref="B78:G78"/>
  </mergeCells>
  <hyperlinks>
    <hyperlink ref="A2:G2" location="Inhaltsverzeichnis!A20" display=" 1.1  Zuzüge" xr:uid="{00000000-0004-0000-0400-000000000000}"/>
    <hyperlink ref="A1:G1" location="Inhaltsverzeichnis!A17" display="Inhaltsverzeichnis!A17" xr:uid="{00000000-0004-0000-0400-000001000000}"/>
  </hyperlinks>
  <pageMargins left="0.59055118110236227" right="0.59055118110236227" top="0.62992125984251968" bottom="0.55118110236220474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 / 21 –  Brandenburg  &amp;G</oddFooter>
  </headerFooter>
  <rowBreaks count="1" manualBreakCount="1">
    <brk id="59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14"/>
  <sheetViews>
    <sheetView zoomScaleNormal="100" workbookViewId="0">
      <pane ySplit="6" topLeftCell="A7" activePane="bottomLeft" state="frozen"/>
      <selection activeCell="C5" sqref="C5:C6"/>
      <selection pane="bottomLeft" activeCell="A7" sqref="A7:G7"/>
    </sheetView>
  </sheetViews>
  <sheetFormatPr baseColWidth="10" defaultColWidth="11.5546875" defaultRowHeight="10.199999999999999" x14ac:dyDescent="0.2"/>
  <cols>
    <col min="1" max="1" width="10.6640625" style="57" customWidth="1"/>
    <col min="2" max="7" width="11.33203125" style="57" customWidth="1"/>
    <col min="8" max="16384" width="11.5546875" style="57"/>
  </cols>
  <sheetData>
    <row r="1" spans="1:8" s="15" customFormat="1" ht="24" customHeight="1" x14ac:dyDescent="0.25">
      <c r="A1" s="307" t="s">
        <v>296</v>
      </c>
      <c r="B1" s="307"/>
      <c r="C1" s="307"/>
      <c r="D1" s="307"/>
      <c r="E1" s="307"/>
      <c r="F1" s="307"/>
      <c r="G1" s="307"/>
      <c r="H1" s="87"/>
    </row>
    <row r="2" spans="1:8" ht="12.6" customHeight="1" x14ac:dyDescent="0.25">
      <c r="A2" s="308" t="s">
        <v>250</v>
      </c>
      <c r="B2" s="308"/>
      <c r="C2" s="308"/>
      <c r="D2" s="308"/>
      <c r="E2" s="308"/>
      <c r="F2" s="308"/>
      <c r="G2" s="308"/>
      <c r="H2" s="87"/>
    </row>
    <row r="3" spans="1:8" s="21" customFormat="1" ht="12" customHeight="1" x14ac:dyDescent="0.25">
      <c r="A3" s="309"/>
      <c r="B3" s="309"/>
      <c r="C3" s="309"/>
      <c r="D3" s="309"/>
      <c r="E3" s="309"/>
      <c r="F3" s="309"/>
      <c r="G3" s="309"/>
      <c r="H3" s="1"/>
    </row>
    <row r="4" spans="1:8" ht="15" customHeight="1" x14ac:dyDescent="0.2">
      <c r="A4" s="310" t="s">
        <v>151</v>
      </c>
      <c r="B4" s="313" t="s">
        <v>243</v>
      </c>
      <c r="C4" s="313"/>
      <c r="D4" s="313"/>
      <c r="E4" s="313"/>
      <c r="F4" s="313"/>
      <c r="G4" s="314" t="s">
        <v>76</v>
      </c>
      <c r="H4" s="1"/>
    </row>
    <row r="5" spans="1:8" ht="15" customHeight="1" x14ac:dyDescent="0.25">
      <c r="A5" s="311"/>
      <c r="B5" s="317" t="s">
        <v>77</v>
      </c>
      <c r="C5" s="318" t="s">
        <v>78</v>
      </c>
      <c r="D5" s="313" t="s">
        <v>79</v>
      </c>
      <c r="E5" s="313"/>
      <c r="F5" s="313"/>
      <c r="G5" s="315"/>
      <c r="H5" s="88"/>
    </row>
    <row r="6" spans="1:8" ht="35.4" customHeight="1" x14ac:dyDescent="0.2">
      <c r="A6" s="312"/>
      <c r="B6" s="313"/>
      <c r="C6" s="319"/>
      <c r="D6" s="134" t="s">
        <v>80</v>
      </c>
      <c r="E6" s="134" t="s">
        <v>81</v>
      </c>
      <c r="F6" s="133" t="s">
        <v>39</v>
      </c>
      <c r="G6" s="316"/>
      <c r="H6" s="90"/>
    </row>
    <row r="7" spans="1:8" ht="12" customHeight="1" x14ac:dyDescent="0.2">
      <c r="A7" s="303"/>
      <c r="B7" s="303"/>
      <c r="C7" s="304"/>
      <c r="D7" s="303"/>
      <c r="E7" s="303"/>
      <c r="F7" s="303"/>
      <c r="G7" s="303"/>
      <c r="H7" s="91"/>
    </row>
    <row r="8" spans="1:8" ht="12" customHeight="1" x14ac:dyDescent="0.2">
      <c r="A8" s="92"/>
      <c r="B8" s="305" t="s">
        <v>3</v>
      </c>
      <c r="C8" s="305"/>
      <c r="D8" s="305"/>
      <c r="E8" s="305"/>
      <c r="F8" s="305"/>
      <c r="G8" s="305"/>
      <c r="H8" s="91"/>
    </row>
    <row r="9" spans="1:8" ht="12" customHeight="1" x14ac:dyDescent="0.2">
      <c r="A9" s="93"/>
      <c r="B9" s="299" t="s">
        <v>6</v>
      </c>
      <c r="C9" s="299"/>
      <c r="D9" s="299"/>
      <c r="E9" s="299"/>
      <c r="F9" s="299"/>
      <c r="G9" s="299"/>
      <c r="H9" s="91"/>
    </row>
    <row r="10" spans="1:8" ht="12" customHeight="1" x14ac:dyDescent="0.2">
      <c r="A10" s="94">
        <v>1995</v>
      </c>
      <c r="B10" s="95">
        <v>62333</v>
      </c>
      <c r="C10" s="95">
        <v>17780</v>
      </c>
      <c r="D10" s="95">
        <v>21280</v>
      </c>
      <c r="E10" s="95">
        <v>10274</v>
      </c>
      <c r="F10" s="95">
        <v>12999</v>
      </c>
      <c r="G10" s="95">
        <v>60311</v>
      </c>
      <c r="H10" s="91"/>
    </row>
    <row r="11" spans="1:8" ht="12" customHeight="1" x14ac:dyDescent="0.2">
      <c r="A11" s="94">
        <v>2000</v>
      </c>
      <c r="B11" s="95">
        <v>66014</v>
      </c>
      <c r="C11" s="95">
        <v>7971</v>
      </c>
      <c r="D11" s="95">
        <v>26665</v>
      </c>
      <c r="E11" s="95">
        <v>9812</v>
      </c>
      <c r="F11" s="95">
        <v>21566</v>
      </c>
      <c r="G11" s="95">
        <v>78572</v>
      </c>
      <c r="H11" s="91"/>
    </row>
    <row r="12" spans="1:8" ht="12" customHeight="1" x14ac:dyDescent="0.2">
      <c r="A12" s="96">
        <v>2005</v>
      </c>
      <c r="B12" s="95">
        <v>65111</v>
      </c>
      <c r="C12" s="95">
        <v>8583</v>
      </c>
      <c r="D12" s="95">
        <v>22671</v>
      </c>
      <c r="E12" s="95">
        <v>11289</v>
      </c>
      <c r="F12" s="95">
        <v>22568</v>
      </c>
      <c r="G12" s="95">
        <v>67053</v>
      </c>
      <c r="H12" s="91"/>
    </row>
    <row r="13" spans="1:8" ht="12" customHeight="1" x14ac:dyDescent="0.2">
      <c r="A13" s="96">
        <v>2010</v>
      </c>
      <c r="B13" s="95">
        <v>60333</v>
      </c>
      <c r="C13" s="95">
        <v>8630</v>
      </c>
      <c r="D13" s="95">
        <v>16158</v>
      </c>
      <c r="E13" s="95">
        <v>11430</v>
      </c>
      <c r="F13" s="95">
        <v>24115</v>
      </c>
      <c r="G13" s="95">
        <v>61900</v>
      </c>
      <c r="H13" s="91"/>
    </row>
    <row r="14" spans="1:8" ht="12" customHeight="1" x14ac:dyDescent="0.2">
      <c r="A14" s="96" t="s">
        <v>146</v>
      </c>
      <c r="B14" s="95">
        <v>61540</v>
      </c>
      <c r="C14" s="95">
        <v>9241</v>
      </c>
      <c r="D14" s="95">
        <v>16558</v>
      </c>
      <c r="E14" s="95">
        <v>11897</v>
      </c>
      <c r="F14" s="95">
        <v>23844</v>
      </c>
      <c r="G14" s="95">
        <v>62099</v>
      </c>
      <c r="H14" s="91"/>
    </row>
    <row r="15" spans="1:8" ht="12" customHeight="1" x14ac:dyDescent="0.2">
      <c r="A15" s="96" t="s">
        <v>147</v>
      </c>
      <c r="B15" s="95">
        <v>59264</v>
      </c>
      <c r="C15" s="95">
        <v>9573</v>
      </c>
      <c r="D15" s="95">
        <v>15334</v>
      </c>
      <c r="E15" s="95">
        <v>11506</v>
      </c>
      <c r="F15" s="95">
        <v>22851</v>
      </c>
      <c r="G15" s="95">
        <v>61687</v>
      </c>
      <c r="H15" s="91"/>
    </row>
    <row r="16" spans="1:8" ht="12" customHeight="1" x14ac:dyDescent="0.2">
      <c r="A16" s="96" t="s">
        <v>148</v>
      </c>
      <c r="B16" s="95">
        <v>58739</v>
      </c>
      <c r="C16" s="95">
        <v>10773</v>
      </c>
      <c r="D16" s="95">
        <v>14594</v>
      </c>
      <c r="E16" s="95">
        <v>11604</v>
      </c>
      <c r="F16" s="95">
        <v>21768</v>
      </c>
      <c r="G16" s="95">
        <v>62413</v>
      </c>
      <c r="H16" s="91"/>
    </row>
    <row r="17" spans="1:10" ht="12" customHeight="1" x14ac:dyDescent="0.2">
      <c r="A17" s="96" t="s">
        <v>149</v>
      </c>
      <c r="B17" s="95">
        <v>57792</v>
      </c>
      <c r="C17" s="95">
        <v>12294</v>
      </c>
      <c r="D17" s="95">
        <v>13645</v>
      </c>
      <c r="E17" s="95">
        <v>11390</v>
      </c>
      <c r="F17" s="95">
        <v>20463</v>
      </c>
      <c r="G17" s="95">
        <v>65330</v>
      </c>
      <c r="H17" s="91"/>
    </row>
    <row r="18" spans="1:10" ht="12" customHeight="1" x14ac:dyDescent="0.2">
      <c r="A18" s="96" t="s">
        <v>150</v>
      </c>
      <c r="B18" s="95">
        <v>57900</v>
      </c>
      <c r="C18" s="95">
        <v>14549</v>
      </c>
      <c r="D18" s="95">
        <v>13588</v>
      </c>
      <c r="E18" s="95">
        <v>11322</v>
      </c>
      <c r="F18" s="95">
        <v>18441</v>
      </c>
      <c r="G18" s="95">
        <v>80940</v>
      </c>
      <c r="H18" s="91"/>
    </row>
    <row r="19" spans="1:10" ht="12" customHeight="1" x14ac:dyDescent="0.2">
      <c r="A19" s="96" t="s">
        <v>246</v>
      </c>
      <c r="B19" s="95">
        <v>74069</v>
      </c>
      <c r="C19" s="95">
        <v>24921</v>
      </c>
      <c r="D19" s="95">
        <v>16407</v>
      </c>
      <c r="E19" s="95">
        <v>11603</v>
      </c>
      <c r="F19" s="95">
        <v>21138</v>
      </c>
      <c r="G19" s="95">
        <v>83986</v>
      </c>
      <c r="H19" s="91"/>
    </row>
    <row r="20" spans="1:10" ht="12" customHeight="1" x14ac:dyDescent="0.2">
      <c r="A20" s="96" t="s">
        <v>265</v>
      </c>
      <c r="B20" s="95">
        <v>61301</v>
      </c>
      <c r="C20" s="95">
        <v>19509</v>
      </c>
      <c r="D20" s="95">
        <v>12333</v>
      </c>
      <c r="E20" s="95">
        <v>11429</v>
      </c>
      <c r="F20" s="95">
        <v>18030</v>
      </c>
      <c r="G20" s="95">
        <v>67165</v>
      </c>
      <c r="H20" s="91"/>
    </row>
    <row r="21" spans="1:10" ht="12" customHeight="1" x14ac:dyDescent="0.2">
      <c r="A21" s="96" t="s">
        <v>266</v>
      </c>
      <c r="B21" s="95">
        <v>63435</v>
      </c>
      <c r="C21" s="95">
        <v>22275</v>
      </c>
      <c r="D21" s="95">
        <v>12694</v>
      </c>
      <c r="E21" s="95">
        <v>11521</v>
      </c>
      <c r="F21" s="95">
        <v>16945</v>
      </c>
      <c r="G21" s="95">
        <v>64451</v>
      </c>
      <c r="H21" s="91"/>
    </row>
    <row r="22" spans="1:10" ht="12" customHeight="1" x14ac:dyDescent="0.2">
      <c r="A22" s="96" t="s">
        <v>290</v>
      </c>
      <c r="B22" s="95">
        <v>64324</v>
      </c>
      <c r="C22" s="95">
        <v>22192</v>
      </c>
      <c r="D22" s="95">
        <v>12904</v>
      </c>
      <c r="E22" s="95">
        <v>11423</v>
      </c>
      <c r="F22" s="95">
        <v>17805</v>
      </c>
      <c r="G22" s="95">
        <v>65815</v>
      </c>
      <c r="H22" s="91"/>
    </row>
    <row r="23" spans="1:10" ht="12" customHeight="1" x14ac:dyDescent="0.2">
      <c r="A23" s="96" t="s">
        <v>295</v>
      </c>
      <c r="B23" s="95">
        <v>55260</v>
      </c>
      <c r="C23" s="95">
        <v>17054</v>
      </c>
      <c r="D23" s="95">
        <v>11985</v>
      </c>
      <c r="E23" s="95">
        <v>11369</v>
      </c>
      <c r="F23" s="95">
        <v>14852</v>
      </c>
      <c r="G23" s="95">
        <v>59764</v>
      </c>
      <c r="H23" s="91"/>
    </row>
    <row r="24" spans="1:10" ht="12" customHeight="1" x14ac:dyDescent="0.2">
      <c r="A24" s="96" t="s">
        <v>314</v>
      </c>
      <c r="B24" s="95">
        <v>58011</v>
      </c>
      <c r="C24" s="95">
        <v>16058</v>
      </c>
      <c r="D24" s="95">
        <v>13486</v>
      </c>
      <c r="E24" s="95">
        <v>11516</v>
      </c>
      <c r="F24" s="95">
        <v>16951</v>
      </c>
      <c r="G24" s="95">
        <v>60454</v>
      </c>
      <c r="H24" s="91"/>
    </row>
    <row r="25" spans="1:10" ht="12" customHeight="1" x14ac:dyDescent="0.2">
      <c r="A25" s="96"/>
      <c r="B25" s="95"/>
      <c r="C25" s="95"/>
      <c r="D25" s="95"/>
      <c r="E25" s="95"/>
      <c r="F25" s="95"/>
      <c r="G25" s="95"/>
      <c r="H25" s="91"/>
    </row>
    <row r="26" spans="1:10" ht="12" customHeight="1" x14ac:dyDescent="0.2">
      <c r="A26" s="96"/>
      <c r="B26" s="299" t="s">
        <v>107</v>
      </c>
      <c r="C26" s="299"/>
      <c r="D26" s="299"/>
      <c r="E26" s="299"/>
      <c r="F26" s="299"/>
      <c r="G26" s="299"/>
      <c r="H26" s="91"/>
    </row>
    <row r="27" spans="1:10" ht="12" customHeight="1" x14ac:dyDescent="0.2">
      <c r="A27" s="96">
        <v>1995</v>
      </c>
      <c r="B27" s="140">
        <v>46545</v>
      </c>
      <c r="C27" s="140">
        <v>6212</v>
      </c>
      <c r="D27" s="140">
        <v>19924</v>
      </c>
      <c r="E27" s="140">
        <v>9484</v>
      </c>
      <c r="F27" s="140">
        <v>10925</v>
      </c>
      <c r="G27" s="140">
        <v>55182</v>
      </c>
      <c r="H27" s="91"/>
    </row>
    <row r="28" spans="1:10" ht="12" customHeight="1" x14ac:dyDescent="0.2">
      <c r="A28" s="94">
        <v>2000</v>
      </c>
      <c r="B28" s="140">
        <v>55101</v>
      </c>
      <c r="C28" s="140">
        <v>1087</v>
      </c>
      <c r="D28" s="140">
        <v>25060</v>
      </c>
      <c r="E28" s="140">
        <v>9342</v>
      </c>
      <c r="F28" s="140">
        <v>19612</v>
      </c>
      <c r="G28" s="140">
        <v>73741</v>
      </c>
      <c r="H28" s="91"/>
    </row>
    <row r="29" spans="1:10" ht="12" customHeight="1" x14ac:dyDescent="0.2">
      <c r="A29" s="94">
        <v>2005</v>
      </c>
      <c r="B29" s="140">
        <v>54505</v>
      </c>
      <c r="C29" s="140">
        <v>1891</v>
      </c>
      <c r="D29" s="140">
        <v>21133</v>
      </c>
      <c r="E29" s="140">
        <v>10935</v>
      </c>
      <c r="F29" s="140">
        <v>20546</v>
      </c>
      <c r="G29" s="140">
        <v>64110</v>
      </c>
      <c r="H29" s="91"/>
    </row>
    <row r="30" spans="1:10" ht="12" customHeight="1" x14ac:dyDescent="0.2">
      <c r="A30" s="96">
        <v>2010</v>
      </c>
      <c r="B30" s="140">
        <v>51314</v>
      </c>
      <c r="C30" s="140">
        <v>2800</v>
      </c>
      <c r="D30" s="140">
        <v>15151</v>
      </c>
      <c r="E30" s="140">
        <v>11103</v>
      </c>
      <c r="F30" s="140">
        <v>22260</v>
      </c>
      <c r="G30" s="140">
        <v>59659</v>
      </c>
      <c r="H30" s="91"/>
    </row>
    <row r="31" spans="1:10" ht="12" customHeight="1" x14ac:dyDescent="0.2">
      <c r="A31" s="96" t="s">
        <v>146</v>
      </c>
      <c r="B31" s="140">
        <v>51290</v>
      </c>
      <c r="C31" s="140">
        <v>2615</v>
      </c>
      <c r="D31" s="140">
        <v>15198</v>
      </c>
      <c r="E31" s="140">
        <v>11516</v>
      </c>
      <c r="F31" s="140">
        <v>21961</v>
      </c>
      <c r="G31" s="140">
        <v>59737</v>
      </c>
      <c r="H31" s="91"/>
      <c r="I31" s="91"/>
      <c r="J31" s="91"/>
    </row>
    <row r="32" spans="1:10" ht="12" customHeight="1" x14ac:dyDescent="0.2">
      <c r="A32" s="96" t="s">
        <v>147</v>
      </c>
      <c r="B32" s="140">
        <v>48467</v>
      </c>
      <c r="C32" s="140">
        <v>2657</v>
      </c>
      <c r="D32" s="140">
        <v>13974</v>
      </c>
      <c r="E32" s="140">
        <v>11046</v>
      </c>
      <c r="F32" s="140">
        <v>20790</v>
      </c>
      <c r="G32" s="140">
        <v>58978</v>
      </c>
      <c r="H32" s="91"/>
    </row>
    <row r="33" spans="1:8" ht="12" customHeight="1" x14ac:dyDescent="0.2">
      <c r="A33" s="96" t="s">
        <v>148</v>
      </c>
      <c r="B33" s="140">
        <v>46092</v>
      </c>
      <c r="C33" s="140">
        <v>2642</v>
      </c>
      <c r="D33" s="140">
        <v>12904</v>
      </c>
      <c r="E33" s="140">
        <v>11079</v>
      </c>
      <c r="F33" s="140">
        <v>19467</v>
      </c>
      <c r="G33" s="140">
        <v>57988</v>
      </c>
      <c r="H33" s="91"/>
    </row>
    <row r="34" spans="1:8" ht="12" customHeight="1" x14ac:dyDescent="0.2">
      <c r="A34" s="96" t="s">
        <v>149</v>
      </c>
      <c r="B34" s="140">
        <v>43167</v>
      </c>
      <c r="C34" s="140">
        <v>2604</v>
      </c>
      <c r="D34" s="140">
        <v>11694</v>
      </c>
      <c r="E34" s="140">
        <v>10861</v>
      </c>
      <c r="F34" s="140">
        <v>18008</v>
      </c>
      <c r="G34" s="140">
        <v>57765</v>
      </c>
      <c r="H34" s="91"/>
    </row>
    <row r="35" spans="1:8" ht="12" customHeight="1" x14ac:dyDescent="0.2">
      <c r="A35" s="96" t="s">
        <v>150</v>
      </c>
      <c r="B35" s="140">
        <v>39747</v>
      </c>
      <c r="C35" s="140">
        <v>2480</v>
      </c>
      <c r="D35" s="140">
        <v>10949</v>
      </c>
      <c r="E35" s="140">
        <v>10591</v>
      </c>
      <c r="F35" s="140">
        <v>15727</v>
      </c>
      <c r="G35" s="140">
        <v>55454</v>
      </c>
      <c r="H35" s="91"/>
    </row>
    <row r="36" spans="1:8" ht="12" customHeight="1" x14ac:dyDescent="0.2">
      <c r="A36" s="96" t="s">
        <v>246</v>
      </c>
      <c r="B36" s="140">
        <v>45265</v>
      </c>
      <c r="C36" s="140">
        <v>6900</v>
      </c>
      <c r="D36" s="140">
        <v>10504</v>
      </c>
      <c r="E36" s="140">
        <v>10574</v>
      </c>
      <c r="F36" s="140">
        <v>17287</v>
      </c>
      <c r="G36" s="140">
        <v>56220</v>
      </c>
      <c r="H36" s="91"/>
    </row>
    <row r="37" spans="1:8" ht="12" customHeight="1" x14ac:dyDescent="0.2">
      <c r="A37" s="96" t="s">
        <v>265</v>
      </c>
      <c r="B37" s="140">
        <v>41230</v>
      </c>
      <c r="C37" s="140">
        <v>5909</v>
      </c>
      <c r="D37" s="140">
        <v>9632</v>
      </c>
      <c r="E37" s="140">
        <v>10704</v>
      </c>
      <c r="F37" s="140">
        <v>14985</v>
      </c>
      <c r="G37" s="140">
        <v>52730</v>
      </c>
      <c r="H37" s="91"/>
    </row>
    <row r="38" spans="1:8" ht="12" customHeight="1" x14ac:dyDescent="0.2">
      <c r="A38" s="96" t="s">
        <v>266</v>
      </c>
      <c r="B38" s="140">
        <v>41032</v>
      </c>
      <c r="C38" s="140">
        <v>6726</v>
      </c>
      <c r="D38" s="140">
        <v>9712</v>
      </c>
      <c r="E38" s="140">
        <v>10739</v>
      </c>
      <c r="F38" s="140">
        <v>13855</v>
      </c>
      <c r="G38" s="140">
        <v>52756</v>
      </c>
      <c r="H38" s="91"/>
    </row>
    <row r="39" spans="1:8" ht="12" customHeight="1" x14ac:dyDescent="0.2">
      <c r="A39" s="96" t="s">
        <v>290</v>
      </c>
      <c r="B39" s="140">
        <v>40587</v>
      </c>
      <c r="C39" s="140">
        <v>6611</v>
      </c>
      <c r="D39" s="140">
        <v>9309</v>
      </c>
      <c r="E39" s="140">
        <v>10403</v>
      </c>
      <c r="F39" s="140">
        <v>14264</v>
      </c>
      <c r="G39" s="140">
        <v>53907</v>
      </c>
      <c r="H39" s="91"/>
    </row>
    <row r="40" spans="1:8" ht="12" customHeight="1" x14ac:dyDescent="0.2">
      <c r="A40" s="96" t="s">
        <v>295</v>
      </c>
      <c r="B40" s="140">
        <v>36099</v>
      </c>
      <c r="C40" s="140">
        <v>5283</v>
      </c>
      <c r="D40" s="140">
        <v>8613</v>
      </c>
      <c r="E40" s="140">
        <v>10443</v>
      </c>
      <c r="F40" s="140">
        <v>11760</v>
      </c>
      <c r="G40" s="140">
        <v>50413</v>
      </c>
      <c r="H40" s="91"/>
    </row>
    <row r="41" spans="1:8" ht="12" customHeight="1" x14ac:dyDescent="0.2">
      <c r="A41" s="96" t="s">
        <v>314</v>
      </c>
      <c r="B41" s="140">
        <v>38200</v>
      </c>
      <c r="C41" s="140">
        <v>5625</v>
      </c>
      <c r="D41" s="140">
        <v>8920</v>
      </c>
      <c r="E41" s="140">
        <v>10354</v>
      </c>
      <c r="F41" s="140">
        <v>13301</v>
      </c>
      <c r="G41" s="140">
        <v>48965</v>
      </c>
      <c r="H41" s="91"/>
    </row>
    <row r="42" spans="1:8" ht="12" customHeight="1" x14ac:dyDescent="0.2">
      <c r="A42" s="96"/>
      <c r="B42" s="95"/>
      <c r="C42" s="95"/>
      <c r="D42" s="95"/>
      <c r="E42" s="95"/>
      <c r="F42" s="95"/>
      <c r="G42" s="95"/>
      <c r="H42" s="91"/>
    </row>
    <row r="43" spans="1:8" ht="12" customHeight="1" x14ac:dyDescent="0.2">
      <c r="A43" s="96"/>
      <c r="B43" s="299" t="s">
        <v>82</v>
      </c>
      <c r="C43" s="299"/>
      <c r="D43" s="299"/>
      <c r="E43" s="299"/>
      <c r="F43" s="299"/>
      <c r="G43" s="299"/>
      <c r="H43" s="91"/>
    </row>
    <row r="44" spans="1:8" ht="12" customHeight="1" x14ac:dyDescent="0.2">
      <c r="A44" s="96">
        <v>1995</v>
      </c>
      <c r="B44" s="140">
        <v>15788</v>
      </c>
      <c r="C44" s="140">
        <v>11568</v>
      </c>
      <c r="D44" s="140">
        <v>1356</v>
      </c>
      <c r="E44" s="140">
        <v>790</v>
      </c>
      <c r="F44" s="140">
        <v>2074</v>
      </c>
      <c r="G44" s="140">
        <v>5129</v>
      </c>
      <c r="H44" s="91"/>
    </row>
    <row r="45" spans="1:8" ht="12" customHeight="1" x14ac:dyDescent="0.2">
      <c r="A45" s="94">
        <v>2000</v>
      </c>
      <c r="B45" s="140">
        <v>10913</v>
      </c>
      <c r="C45" s="140">
        <v>6884</v>
      </c>
      <c r="D45" s="140">
        <v>1605</v>
      </c>
      <c r="E45" s="140">
        <v>470</v>
      </c>
      <c r="F45" s="140">
        <v>1954</v>
      </c>
      <c r="G45" s="140">
        <v>4831</v>
      </c>
      <c r="H45" s="91"/>
    </row>
    <row r="46" spans="1:8" ht="12" customHeight="1" x14ac:dyDescent="0.2">
      <c r="A46" s="94">
        <v>2005</v>
      </c>
      <c r="B46" s="140">
        <v>10606</v>
      </c>
      <c r="C46" s="140">
        <v>6692</v>
      </c>
      <c r="D46" s="140">
        <v>1538</v>
      </c>
      <c r="E46" s="140">
        <v>354</v>
      </c>
      <c r="F46" s="140">
        <v>2022</v>
      </c>
      <c r="G46" s="140">
        <v>2943</v>
      </c>
      <c r="H46" s="91"/>
    </row>
    <row r="47" spans="1:8" ht="12" customHeight="1" x14ac:dyDescent="0.2">
      <c r="A47" s="96">
        <v>2010</v>
      </c>
      <c r="B47" s="140">
        <v>9019</v>
      </c>
      <c r="C47" s="140">
        <v>5830</v>
      </c>
      <c r="D47" s="140">
        <v>1007</v>
      </c>
      <c r="E47" s="140">
        <v>327</v>
      </c>
      <c r="F47" s="140">
        <v>1855</v>
      </c>
      <c r="G47" s="140">
        <v>2241</v>
      </c>
      <c r="H47" s="91"/>
    </row>
    <row r="48" spans="1:8" ht="12" customHeight="1" x14ac:dyDescent="0.2">
      <c r="A48" s="96" t="s">
        <v>146</v>
      </c>
      <c r="B48" s="140">
        <v>10250</v>
      </c>
      <c r="C48" s="140">
        <v>6626</v>
      </c>
      <c r="D48" s="140">
        <v>1360</v>
      </c>
      <c r="E48" s="140">
        <v>381</v>
      </c>
      <c r="F48" s="140">
        <v>1883</v>
      </c>
      <c r="G48" s="140">
        <v>2362</v>
      </c>
      <c r="H48" s="91"/>
    </row>
    <row r="49" spans="1:8" ht="12" customHeight="1" x14ac:dyDescent="0.2">
      <c r="A49" s="96" t="s">
        <v>147</v>
      </c>
      <c r="B49" s="140">
        <v>10797</v>
      </c>
      <c r="C49" s="140">
        <v>6916</v>
      </c>
      <c r="D49" s="140">
        <v>1360</v>
      </c>
      <c r="E49" s="140">
        <v>460</v>
      </c>
      <c r="F49" s="140">
        <v>2061</v>
      </c>
      <c r="G49" s="140">
        <v>2709</v>
      </c>
      <c r="H49" s="91"/>
    </row>
    <row r="50" spans="1:8" ht="12" customHeight="1" x14ac:dyDescent="0.2">
      <c r="A50" s="96" t="s">
        <v>148</v>
      </c>
      <c r="B50" s="140">
        <v>12647</v>
      </c>
      <c r="C50" s="140">
        <v>8131</v>
      </c>
      <c r="D50" s="140">
        <v>1690</v>
      </c>
      <c r="E50" s="140">
        <v>525</v>
      </c>
      <c r="F50" s="140">
        <v>2301</v>
      </c>
      <c r="G50" s="140">
        <v>4425</v>
      </c>
      <c r="H50" s="91"/>
    </row>
    <row r="51" spans="1:8" ht="12" customHeight="1" x14ac:dyDescent="0.2">
      <c r="A51" s="96" t="s">
        <v>149</v>
      </c>
      <c r="B51" s="140">
        <v>14625</v>
      </c>
      <c r="C51" s="140">
        <v>9690</v>
      </c>
      <c r="D51" s="140">
        <v>1951</v>
      </c>
      <c r="E51" s="140">
        <v>529</v>
      </c>
      <c r="F51" s="140">
        <v>2455</v>
      </c>
      <c r="G51" s="140">
        <v>7565</v>
      </c>
      <c r="H51" s="91"/>
    </row>
    <row r="52" spans="1:8" ht="12" customHeight="1" x14ac:dyDescent="0.2">
      <c r="A52" s="96" t="s">
        <v>150</v>
      </c>
      <c r="B52" s="140">
        <v>18153</v>
      </c>
      <c r="C52" s="140">
        <v>12069</v>
      </c>
      <c r="D52" s="140">
        <v>2639</v>
      </c>
      <c r="E52" s="140">
        <v>731</v>
      </c>
      <c r="F52" s="140">
        <v>2714</v>
      </c>
      <c r="G52" s="140">
        <v>25486</v>
      </c>
      <c r="H52" s="91"/>
    </row>
    <row r="53" spans="1:8" ht="12" customHeight="1" x14ac:dyDescent="0.2">
      <c r="A53" s="96" t="s">
        <v>246</v>
      </c>
      <c r="B53" s="140">
        <v>28804</v>
      </c>
      <c r="C53" s="140">
        <v>18021</v>
      </c>
      <c r="D53" s="140">
        <v>5903</v>
      </c>
      <c r="E53" s="140">
        <v>1029</v>
      </c>
      <c r="F53" s="140">
        <v>3851</v>
      </c>
      <c r="G53" s="140">
        <v>27766</v>
      </c>
      <c r="H53" s="91"/>
    </row>
    <row r="54" spans="1:8" ht="12" customHeight="1" x14ac:dyDescent="0.2">
      <c r="A54" s="96" t="s">
        <v>265</v>
      </c>
      <c r="B54" s="140">
        <v>20071</v>
      </c>
      <c r="C54" s="140">
        <v>13600</v>
      </c>
      <c r="D54" s="140">
        <v>2701</v>
      </c>
      <c r="E54" s="140">
        <v>725</v>
      </c>
      <c r="F54" s="140">
        <v>3045</v>
      </c>
      <c r="G54" s="140">
        <v>14435</v>
      </c>
      <c r="H54" s="91"/>
    </row>
    <row r="55" spans="1:8" ht="12" customHeight="1" x14ac:dyDescent="0.2">
      <c r="A55" s="96" t="s">
        <v>266</v>
      </c>
      <c r="B55" s="140">
        <v>22403</v>
      </c>
      <c r="C55" s="140">
        <v>15549</v>
      </c>
      <c r="D55" s="140">
        <v>2982</v>
      </c>
      <c r="E55" s="140">
        <v>782</v>
      </c>
      <c r="F55" s="140">
        <v>3090</v>
      </c>
      <c r="G55" s="140">
        <v>11695</v>
      </c>
      <c r="H55" s="91"/>
    </row>
    <row r="56" spans="1:8" ht="12" customHeight="1" x14ac:dyDescent="0.2">
      <c r="A56" s="96" t="s">
        <v>290</v>
      </c>
      <c r="B56" s="140">
        <v>23737</v>
      </c>
      <c r="C56" s="140">
        <v>15581</v>
      </c>
      <c r="D56" s="140">
        <v>3595</v>
      </c>
      <c r="E56" s="140">
        <v>1020</v>
      </c>
      <c r="F56" s="140">
        <v>3541</v>
      </c>
      <c r="G56" s="140">
        <v>11908</v>
      </c>
      <c r="H56" s="91"/>
    </row>
    <row r="57" spans="1:8" ht="12" customHeight="1" x14ac:dyDescent="0.2">
      <c r="A57" s="96" t="s">
        <v>295</v>
      </c>
      <c r="B57" s="140">
        <v>19161</v>
      </c>
      <c r="C57" s="140">
        <v>11771</v>
      </c>
      <c r="D57" s="140">
        <v>3372</v>
      </c>
      <c r="E57" s="140">
        <v>926</v>
      </c>
      <c r="F57" s="140">
        <v>3092</v>
      </c>
      <c r="G57" s="140">
        <v>9351</v>
      </c>
      <c r="H57" s="91"/>
    </row>
    <row r="58" spans="1:8" ht="12" customHeight="1" x14ac:dyDescent="0.2">
      <c r="A58" s="96" t="s">
        <v>314</v>
      </c>
      <c r="B58" s="140">
        <v>19811</v>
      </c>
      <c r="C58" s="140">
        <v>10433</v>
      </c>
      <c r="D58" s="140">
        <v>4566</v>
      </c>
      <c r="E58" s="140">
        <v>1162</v>
      </c>
      <c r="F58" s="140">
        <v>3650</v>
      </c>
      <c r="G58" s="140">
        <v>11489</v>
      </c>
      <c r="H58" s="91"/>
    </row>
    <row r="59" spans="1:8" ht="12" customHeight="1" x14ac:dyDescent="0.2">
      <c r="A59" s="96"/>
      <c r="B59" s="95"/>
      <c r="C59" s="95"/>
      <c r="D59" s="95"/>
      <c r="E59" s="95"/>
      <c r="F59" s="95"/>
      <c r="G59" s="95"/>
      <c r="H59" s="91"/>
    </row>
    <row r="60" spans="1:8" ht="12" customHeight="1" x14ac:dyDescent="0.2">
      <c r="A60" s="96"/>
      <c r="B60" s="306" t="s">
        <v>83</v>
      </c>
      <c r="C60" s="306"/>
      <c r="D60" s="306"/>
      <c r="E60" s="306"/>
      <c r="F60" s="306"/>
      <c r="G60" s="306"/>
      <c r="H60" s="1"/>
    </row>
    <row r="61" spans="1:8" ht="12" customHeight="1" x14ac:dyDescent="0.2">
      <c r="A61" s="93"/>
      <c r="B61" s="299" t="s">
        <v>6</v>
      </c>
      <c r="C61" s="299"/>
      <c r="D61" s="299"/>
      <c r="E61" s="299"/>
      <c r="F61" s="299"/>
      <c r="G61" s="299"/>
      <c r="H61" s="1"/>
    </row>
    <row r="62" spans="1:8" ht="12" customHeight="1" x14ac:dyDescent="0.2">
      <c r="A62" s="94" t="s">
        <v>267</v>
      </c>
      <c r="B62" s="98">
        <v>9.9</v>
      </c>
      <c r="C62" s="98">
        <v>11.2</v>
      </c>
      <c r="D62" s="98">
        <v>2.2999999999999998</v>
      </c>
      <c r="E62" s="98">
        <v>17.8</v>
      </c>
      <c r="F62" s="98">
        <v>16.100000000000001</v>
      </c>
      <c r="G62" s="98">
        <v>17.2</v>
      </c>
      <c r="H62" s="1"/>
    </row>
    <row r="63" spans="1:8" ht="12" customHeight="1" x14ac:dyDescent="0.2">
      <c r="A63" s="94">
        <v>2000</v>
      </c>
      <c r="B63" s="98">
        <v>-8.3000000000000007</v>
      </c>
      <c r="C63" s="98">
        <v>-42.1</v>
      </c>
      <c r="D63" s="98">
        <v>1.5</v>
      </c>
      <c r="E63" s="98">
        <v>-11.6</v>
      </c>
      <c r="F63" s="98">
        <v>3.6</v>
      </c>
      <c r="G63" s="98">
        <v>-3.8</v>
      </c>
      <c r="H63" s="1"/>
    </row>
    <row r="64" spans="1:8" ht="12" customHeight="1" x14ac:dyDescent="0.2">
      <c r="A64" s="94">
        <v>2005</v>
      </c>
      <c r="B64" s="98">
        <v>-2.9</v>
      </c>
      <c r="C64" s="98">
        <v>-10.3</v>
      </c>
      <c r="D64" s="98">
        <v>-7.2</v>
      </c>
      <c r="E64" s="98">
        <v>10.199999999999999</v>
      </c>
      <c r="F64" s="98">
        <v>-1.2</v>
      </c>
      <c r="G64" s="98">
        <v>-5.2</v>
      </c>
      <c r="H64" s="1"/>
    </row>
    <row r="65" spans="1:8" ht="12" customHeight="1" x14ac:dyDescent="0.2">
      <c r="A65" s="96">
        <v>2010</v>
      </c>
      <c r="B65" s="98">
        <v>-5.9</v>
      </c>
      <c r="C65" s="98">
        <v>-11.5</v>
      </c>
      <c r="D65" s="98">
        <v>-8.3000000000000007</v>
      </c>
      <c r="E65" s="98">
        <v>-3.3</v>
      </c>
      <c r="F65" s="98">
        <v>-3.3</v>
      </c>
      <c r="G65" s="98">
        <v>0.4</v>
      </c>
      <c r="H65" s="1"/>
    </row>
    <row r="66" spans="1:8" ht="12" customHeight="1" x14ac:dyDescent="0.2">
      <c r="A66" s="96">
        <v>2011</v>
      </c>
      <c r="B66" s="98">
        <v>2</v>
      </c>
      <c r="C66" s="98">
        <v>7.1</v>
      </c>
      <c r="D66" s="98">
        <v>2.5</v>
      </c>
      <c r="E66" s="98">
        <v>4.0999999999999996</v>
      </c>
      <c r="F66" s="98">
        <v>-1.1000000000000001</v>
      </c>
      <c r="G66" s="98">
        <v>0.3</v>
      </c>
      <c r="H66" s="1"/>
    </row>
    <row r="67" spans="1:8" ht="12" customHeight="1" x14ac:dyDescent="0.2">
      <c r="A67" s="96">
        <v>2012</v>
      </c>
      <c r="B67" s="98">
        <v>-3.7</v>
      </c>
      <c r="C67" s="98">
        <v>3.6</v>
      </c>
      <c r="D67" s="98">
        <v>-7.4</v>
      </c>
      <c r="E67" s="98">
        <v>-3.3</v>
      </c>
      <c r="F67" s="98">
        <v>-4.2</v>
      </c>
      <c r="G67" s="98">
        <v>-0.7</v>
      </c>
      <c r="H67" s="1"/>
    </row>
    <row r="68" spans="1:8" ht="12" customHeight="1" x14ac:dyDescent="0.2">
      <c r="A68" s="96">
        <v>2013</v>
      </c>
      <c r="B68" s="98">
        <v>-0.9</v>
      </c>
      <c r="C68" s="98">
        <v>12.5</v>
      </c>
      <c r="D68" s="98">
        <v>-4.8</v>
      </c>
      <c r="E68" s="98">
        <v>0.9</v>
      </c>
      <c r="F68" s="98">
        <v>-4.7</v>
      </c>
      <c r="G68" s="98">
        <v>1.2</v>
      </c>
      <c r="H68" s="1"/>
    </row>
    <row r="69" spans="1:8" ht="12" customHeight="1" x14ac:dyDescent="0.2">
      <c r="A69" s="96">
        <v>2014</v>
      </c>
      <c r="B69" s="98">
        <v>-1.6</v>
      </c>
      <c r="C69" s="98">
        <v>14.1</v>
      </c>
      <c r="D69" s="98">
        <v>-6.5</v>
      </c>
      <c r="E69" s="98">
        <v>-1.8</v>
      </c>
      <c r="F69" s="98">
        <v>-6</v>
      </c>
      <c r="G69" s="98">
        <v>4.7</v>
      </c>
      <c r="H69" s="1"/>
    </row>
    <row r="70" spans="1:8" ht="12" customHeight="1" x14ac:dyDescent="0.2">
      <c r="A70" s="96">
        <v>2015</v>
      </c>
      <c r="B70" s="98">
        <v>0.2</v>
      </c>
      <c r="C70" s="98">
        <v>18.3</v>
      </c>
      <c r="D70" s="98">
        <v>-0.4</v>
      </c>
      <c r="E70" s="98">
        <v>-0.6</v>
      </c>
      <c r="F70" s="98">
        <v>-9.9</v>
      </c>
      <c r="G70" s="98">
        <v>23.9</v>
      </c>
      <c r="H70" s="1"/>
    </row>
    <row r="71" spans="1:8" ht="12" customHeight="1" x14ac:dyDescent="0.2">
      <c r="A71" s="96">
        <v>2016</v>
      </c>
      <c r="B71" s="98">
        <v>27.9</v>
      </c>
      <c r="C71" s="98">
        <v>71.3</v>
      </c>
      <c r="D71" s="98">
        <v>20.7</v>
      </c>
      <c r="E71" s="98">
        <v>2.5</v>
      </c>
      <c r="F71" s="98">
        <v>14.6</v>
      </c>
      <c r="G71" s="98">
        <v>3.8</v>
      </c>
      <c r="H71" s="1"/>
    </row>
    <row r="72" spans="1:8" ht="12" customHeight="1" x14ac:dyDescent="0.2">
      <c r="A72" s="96">
        <v>2017</v>
      </c>
      <c r="B72" s="98">
        <v>-17.2</v>
      </c>
      <c r="C72" s="98">
        <v>-21.7</v>
      </c>
      <c r="D72" s="98">
        <v>-24.8</v>
      </c>
      <c r="E72" s="98">
        <v>-1.5</v>
      </c>
      <c r="F72" s="98">
        <v>-14.7</v>
      </c>
      <c r="G72" s="98">
        <v>-20</v>
      </c>
      <c r="H72" s="1"/>
    </row>
    <row r="73" spans="1:8" ht="12" customHeight="1" x14ac:dyDescent="0.2">
      <c r="A73" s="96" t="s">
        <v>266</v>
      </c>
      <c r="B73" s="98">
        <v>3.5</v>
      </c>
      <c r="C73" s="98">
        <v>14.2</v>
      </c>
      <c r="D73" s="98">
        <v>2.9</v>
      </c>
      <c r="E73" s="98">
        <v>0.8</v>
      </c>
      <c r="F73" s="98">
        <v>-6</v>
      </c>
      <c r="G73" s="98">
        <v>-4</v>
      </c>
      <c r="H73" s="1"/>
    </row>
    <row r="74" spans="1:8" ht="12" customHeight="1" x14ac:dyDescent="0.2">
      <c r="A74" s="96" t="s">
        <v>290</v>
      </c>
      <c r="B74" s="98">
        <v>1.4</v>
      </c>
      <c r="C74" s="98">
        <v>-0.4</v>
      </c>
      <c r="D74" s="98">
        <v>1.7</v>
      </c>
      <c r="E74" s="98">
        <v>-0.9</v>
      </c>
      <c r="F74" s="98">
        <v>5.0999999999999996</v>
      </c>
      <c r="G74" s="98">
        <v>2.1</v>
      </c>
      <c r="H74" s="1"/>
    </row>
    <row r="75" spans="1:8" ht="12" customHeight="1" x14ac:dyDescent="0.2">
      <c r="A75" s="96" t="s">
        <v>295</v>
      </c>
      <c r="B75" s="98">
        <v>-14.1</v>
      </c>
      <c r="C75" s="98">
        <v>-23.2</v>
      </c>
      <c r="D75" s="98">
        <v>-7.1</v>
      </c>
      <c r="E75" s="98">
        <v>-0.5</v>
      </c>
      <c r="F75" s="98">
        <v>-16.600000000000001</v>
      </c>
      <c r="G75" s="98">
        <v>-9.1999999999999993</v>
      </c>
      <c r="H75" s="1"/>
    </row>
    <row r="76" spans="1:8" ht="12" customHeight="1" x14ac:dyDescent="0.2">
      <c r="A76" s="96" t="s">
        <v>314</v>
      </c>
      <c r="B76" s="98">
        <v>5</v>
      </c>
      <c r="C76" s="98">
        <v>-5.8</v>
      </c>
      <c r="D76" s="98">
        <v>12.5</v>
      </c>
      <c r="E76" s="98">
        <v>1.3</v>
      </c>
      <c r="F76" s="98">
        <v>14.1</v>
      </c>
      <c r="G76" s="98">
        <v>1.2</v>
      </c>
      <c r="H76" s="1"/>
    </row>
    <row r="77" spans="1:8" ht="12" customHeight="1" x14ac:dyDescent="0.2">
      <c r="A77" s="96"/>
      <c r="B77" s="98"/>
      <c r="C77" s="98"/>
      <c r="D77" s="98"/>
      <c r="E77" s="98"/>
      <c r="F77" s="98"/>
      <c r="G77" s="98"/>
      <c r="H77" s="1"/>
    </row>
    <row r="78" spans="1:8" ht="12" customHeight="1" x14ac:dyDescent="0.2">
      <c r="A78" s="96"/>
      <c r="B78" s="299" t="s">
        <v>107</v>
      </c>
      <c r="C78" s="299"/>
      <c r="D78" s="299"/>
      <c r="E78" s="299"/>
      <c r="F78" s="299"/>
      <c r="G78" s="299"/>
      <c r="H78" s="1"/>
    </row>
    <row r="79" spans="1:8" ht="12" customHeight="1" x14ac:dyDescent="0.2">
      <c r="A79" s="96" t="s">
        <v>267</v>
      </c>
      <c r="B79" s="98">
        <v>7.7</v>
      </c>
      <c r="C79" s="98">
        <v>16.5</v>
      </c>
      <c r="D79" s="98">
        <v>0.8</v>
      </c>
      <c r="E79" s="98">
        <v>13.7</v>
      </c>
      <c r="F79" s="98">
        <v>11.9</v>
      </c>
      <c r="G79" s="98">
        <v>15.7</v>
      </c>
      <c r="H79" s="1"/>
    </row>
    <row r="80" spans="1:8" ht="12" customHeight="1" x14ac:dyDescent="0.2">
      <c r="A80" s="96">
        <v>2000</v>
      </c>
      <c r="B80" s="98">
        <v>-5.5</v>
      </c>
      <c r="C80" s="98">
        <v>-76</v>
      </c>
      <c r="D80" s="98">
        <v>2.2000000000000002</v>
      </c>
      <c r="E80" s="98">
        <v>-11.1</v>
      </c>
      <c r="F80" s="98">
        <v>4.8</v>
      </c>
      <c r="G80" s="98">
        <v>-2.2000000000000002</v>
      </c>
      <c r="H80" s="1"/>
    </row>
    <row r="81" spans="1:8" ht="12" customHeight="1" x14ac:dyDescent="0.2">
      <c r="A81" s="96">
        <v>2005</v>
      </c>
      <c r="B81" s="98">
        <v>-1.6</v>
      </c>
      <c r="C81" s="98">
        <v>0.6</v>
      </c>
      <c r="D81" s="98">
        <v>-7.8</v>
      </c>
      <c r="E81" s="98">
        <v>11.4</v>
      </c>
      <c r="F81" s="98">
        <v>-1.2</v>
      </c>
      <c r="G81" s="98">
        <v>-4.5999999999999996</v>
      </c>
      <c r="H81" s="1"/>
    </row>
    <row r="82" spans="1:8" ht="12" customHeight="1" x14ac:dyDescent="0.2">
      <c r="A82" s="96">
        <v>2010</v>
      </c>
      <c r="B82" s="98">
        <v>-5.2</v>
      </c>
      <c r="C82" s="98">
        <v>-12.9</v>
      </c>
      <c r="D82" s="98">
        <v>-8.3000000000000007</v>
      </c>
      <c r="E82" s="98">
        <v>-3.2</v>
      </c>
      <c r="F82" s="98">
        <v>-2.9</v>
      </c>
      <c r="G82" s="98">
        <v>0</v>
      </c>
      <c r="H82" s="1"/>
    </row>
    <row r="83" spans="1:8" ht="12" customHeight="1" x14ac:dyDescent="0.2">
      <c r="A83" s="96">
        <v>2011</v>
      </c>
      <c r="B83" s="98">
        <v>0</v>
      </c>
      <c r="C83" s="98">
        <v>-6.6</v>
      </c>
      <c r="D83" s="98">
        <v>0.3</v>
      </c>
      <c r="E83" s="98">
        <v>3.7</v>
      </c>
      <c r="F83" s="98">
        <v>-1.3</v>
      </c>
      <c r="G83" s="98">
        <v>0.1</v>
      </c>
      <c r="H83" s="1"/>
    </row>
    <row r="84" spans="1:8" ht="12" customHeight="1" x14ac:dyDescent="0.2">
      <c r="A84" s="96">
        <v>2012</v>
      </c>
      <c r="B84" s="98">
        <v>-5.5</v>
      </c>
      <c r="C84" s="98">
        <v>1.6</v>
      </c>
      <c r="D84" s="98">
        <v>-8.1</v>
      </c>
      <c r="E84" s="98">
        <v>-4.0999999999999996</v>
      </c>
      <c r="F84" s="98">
        <v>-5.3</v>
      </c>
      <c r="G84" s="98">
        <v>-1.3</v>
      </c>
      <c r="H84" s="1"/>
    </row>
    <row r="85" spans="1:8" ht="12" customHeight="1" x14ac:dyDescent="0.2">
      <c r="A85" s="96">
        <v>2013</v>
      </c>
      <c r="B85" s="98">
        <v>-4.9000000000000004</v>
      </c>
      <c r="C85" s="98">
        <v>-0.6</v>
      </c>
      <c r="D85" s="98">
        <v>-7.7</v>
      </c>
      <c r="E85" s="98">
        <v>0.3</v>
      </c>
      <c r="F85" s="98">
        <v>-6.4</v>
      </c>
      <c r="G85" s="98">
        <v>-1.7</v>
      </c>
      <c r="H85" s="1"/>
    </row>
    <row r="86" spans="1:8" ht="12" customHeight="1" x14ac:dyDescent="0.2">
      <c r="A86" s="96">
        <v>2014</v>
      </c>
      <c r="B86" s="98">
        <v>-6.3</v>
      </c>
      <c r="C86" s="98">
        <v>-1.4</v>
      </c>
      <c r="D86" s="98">
        <v>-9.4</v>
      </c>
      <c r="E86" s="98">
        <v>-2</v>
      </c>
      <c r="F86" s="98">
        <v>-7.5</v>
      </c>
      <c r="G86" s="98">
        <v>-0.4</v>
      </c>
      <c r="H86" s="1"/>
    </row>
    <row r="87" spans="1:8" ht="12" customHeight="1" x14ac:dyDescent="0.2">
      <c r="A87" s="96">
        <v>2015</v>
      </c>
      <c r="B87" s="98">
        <v>-7.9</v>
      </c>
      <c r="C87" s="98">
        <v>-4.8</v>
      </c>
      <c r="D87" s="98">
        <v>-6.4</v>
      </c>
      <c r="E87" s="98">
        <v>-2.5</v>
      </c>
      <c r="F87" s="98">
        <v>-12.7</v>
      </c>
      <c r="G87" s="98">
        <v>-4</v>
      </c>
      <c r="H87" s="1"/>
    </row>
    <row r="88" spans="1:8" ht="12" customHeight="1" x14ac:dyDescent="0.2">
      <c r="A88" s="96">
        <v>2016</v>
      </c>
      <c r="B88" s="98">
        <v>13.9</v>
      </c>
      <c r="C88" s="98">
        <v>178.2</v>
      </c>
      <c r="D88" s="98">
        <v>-4.0999999999999996</v>
      </c>
      <c r="E88" s="98">
        <v>-0.2</v>
      </c>
      <c r="F88" s="98">
        <v>9.9</v>
      </c>
      <c r="G88" s="98">
        <v>1.4</v>
      </c>
      <c r="H88" s="1"/>
    </row>
    <row r="89" spans="1:8" ht="12" customHeight="1" x14ac:dyDescent="0.2">
      <c r="A89" s="96">
        <v>2017</v>
      </c>
      <c r="B89" s="98">
        <v>-8.9</v>
      </c>
      <c r="C89" s="98">
        <v>-14.4</v>
      </c>
      <c r="D89" s="98">
        <v>-8.3000000000000007</v>
      </c>
      <c r="E89" s="98">
        <v>1.2</v>
      </c>
      <c r="F89" s="98">
        <v>-13.3</v>
      </c>
      <c r="G89" s="98">
        <v>-6.2</v>
      </c>
      <c r="H89" s="1"/>
    </row>
    <row r="90" spans="1:8" ht="12" customHeight="1" x14ac:dyDescent="0.2">
      <c r="A90" s="96" t="s">
        <v>266</v>
      </c>
      <c r="B90" s="98">
        <v>-0.5</v>
      </c>
      <c r="C90" s="98">
        <v>13.8</v>
      </c>
      <c r="D90" s="98">
        <v>0.8</v>
      </c>
      <c r="E90" s="98">
        <v>0.3</v>
      </c>
      <c r="F90" s="98">
        <v>-7.5</v>
      </c>
      <c r="G90" s="98">
        <v>0</v>
      </c>
      <c r="H90" s="1"/>
    </row>
    <row r="91" spans="1:8" ht="12" customHeight="1" x14ac:dyDescent="0.2">
      <c r="A91" s="96" t="s">
        <v>290</v>
      </c>
      <c r="B91" s="98">
        <v>-1.1000000000000001</v>
      </c>
      <c r="C91" s="98">
        <v>-1.7</v>
      </c>
      <c r="D91" s="98">
        <v>-4.0999999999999996</v>
      </c>
      <c r="E91" s="98">
        <v>-3.1</v>
      </c>
      <c r="F91" s="98">
        <v>3</v>
      </c>
      <c r="G91" s="98">
        <v>2.2000000000000002</v>
      </c>
      <c r="H91" s="1"/>
    </row>
    <row r="92" spans="1:8" ht="12" customHeight="1" x14ac:dyDescent="0.2">
      <c r="A92" s="96" t="s">
        <v>295</v>
      </c>
      <c r="B92" s="98">
        <v>-11.1</v>
      </c>
      <c r="C92" s="98">
        <v>-20.100000000000001</v>
      </c>
      <c r="D92" s="98">
        <v>-7.5</v>
      </c>
      <c r="E92" s="98">
        <v>0.4</v>
      </c>
      <c r="F92" s="98">
        <v>-17.600000000000001</v>
      </c>
      <c r="G92" s="98">
        <v>-6.5</v>
      </c>
      <c r="H92" s="1"/>
    </row>
    <row r="93" spans="1:8" ht="12" customHeight="1" x14ac:dyDescent="0.2">
      <c r="A93" s="96" t="s">
        <v>314</v>
      </c>
      <c r="B93" s="98">
        <v>5.8</v>
      </c>
      <c r="C93" s="98">
        <v>6.5</v>
      </c>
      <c r="D93" s="98">
        <v>3.6</v>
      </c>
      <c r="E93" s="98">
        <v>-0.9</v>
      </c>
      <c r="F93" s="98">
        <v>13.1</v>
      </c>
      <c r="G93" s="98">
        <v>-2.9</v>
      </c>
      <c r="H93" s="1"/>
    </row>
    <row r="94" spans="1:8" ht="12" customHeight="1" x14ac:dyDescent="0.2">
      <c r="A94" s="97"/>
      <c r="B94" s="99"/>
      <c r="C94" s="99"/>
      <c r="D94" s="99"/>
      <c r="E94" s="99"/>
      <c r="F94" s="99"/>
      <c r="G94" s="99"/>
      <c r="H94" s="1"/>
    </row>
    <row r="95" spans="1:8" ht="12" customHeight="1" x14ac:dyDescent="0.2">
      <c r="A95" s="93"/>
      <c r="B95" s="299" t="s">
        <v>82</v>
      </c>
      <c r="C95" s="299"/>
      <c r="D95" s="299"/>
      <c r="E95" s="299"/>
      <c r="F95" s="299"/>
      <c r="G95" s="299"/>
      <c r="H95" s="1"/>
    </row>
    <row r="96" spans="1:8" ht="12" customHeight="1" x14ac:dyDescent="0.2">
      <c r="A96" s="94" t="s">
        <v>267</v>
      </c>
      <c r="B96" s="98">
        <v>16.899999999999999</v>
      </c>
      <c r="C96" s="98">
        <v>8.5</v>
      </c>
      <c r="D96" s="98">
        <v>30.6</v>
      </c>
      <c r="E96" s="98">
        <v>108.4</v>
      </c>
      <c r="F96" s="98">
        <v>45.1</v>
      </c>
      <c r="G96" s="98">
        <v>36.799999999999997</v>
      </c>
      <c r="H96" s="1"/>
    </row>
    <row r="97" spans="1:8" ht="12" customHeight="1" x14ac:dyDescent="0.2">
      <c r="A97" s="94">
        <v>2000</v>
      </c>
      <c r="B97" s="98">
        <v>-20.2</v>
      </c>
      <c r="C97" s="98">
        <v>-25.6</v>
      </c>
      <c r="D97" s="98">
        <v>-8.3000000000000007</v>
      </c>
      <c r="E97" s="98">
        <v>-19.399999999999999</v>
      </c>
      <c r="F97" s="98">
        <v>-6.9</v>
      </c>
      <c r="G97" s="98">
        <v>-23.2</v>
      </c>
      <c r="H97" s="1"/>
    </row>
    <row r="98" spans="1:8" ht="12" customHeight="1" x14ac:dyDescent="0.2">
      <c r="A98" s="94">
        <v>2005</v>
      </c>
      <c r="B98" s="98">
        <v>-9.1</v>
      </c>
      <c r="C98" s="98">
        <v>-13</v>
      </c>
      <c r="D98" s="98">
        <v>1.8</v>
      </c>
      <c r="E98" s="98">
        <v>-16.100000000000001</v>
      </c>
      <c r="F98" s="98">
        <v>-0.9</v>
      </c>
      <c r="G98" s="98">
        <v>-16.7</v>
      </c>
      <c r="H98" s="1"/>
    </row>
    <row r="99" spans="1:8" ht="12" customHeight="1" x14ac:dyDescent="0.2">
      <c r="A99" s="94">
        <v>2010</v>
      </c>
      <c r="B99" s="98">
        <v>-9.6999999999999993</v>
      </c>
      <c r="C99" s="98">
        <v>-10.8</v>
      </c>
      <c r="D99" s="98">
        <v>-8.5</v>
      </c>
      <c r="E99" s="98">
        <v>-7.1</v>
      </c>
      <c r="F99" s="98">
        <v>-7.3</v>
      </c>
      <c r="G99" s="98">
        <v>11.9</v>
      </c>
      <c r="H99" s="1"/>
    </row>
    <row r="100" spans="1:8" ht="12" customHeight="1" x14ac:dyDescent="0.2">
      <c r="A100" s="96">
        <v>2011</v>
      </c>
      <c r="B100" s="98">
        <v>13.6</v>
      </c>
      <c r="C100" s="98">
        <v>13.7</v>
      </c>
      <c r="D100" s="98">
        <v>35.1</v>
      </c>
      <c r="E100" s="98">
        <v>16.5</v>
      </c>
      <c r="F100" s="98">
        <v>1.5</v>
      </c>
      <c r="G100" s="98">
        <v>5.4</v>
      </c>
      <c r="H100" s="1"/>
    </row>
    <row r="101" spans="1:8" ht="12" customHeight="1" x14ac:dyDescent="0.2">
      <c r="A101" s="94">
        <v>2012</v>
      </c>
      <c r="B101" s="98">
        <v>5.3</v>
      </c>
      <c r="C101" s="98">
        <v>4.4000000000000004</v>
      </c>
      <c r="D101" s="98">
        <v>0</v>
      </c>
      <c r="E101" s="98">
        <v>20.7</v>
      </c>
      <c r="F101" s="98">
        <v>9.5</v>
      </c>
      <c r="G101" s="98">
        <v>14.7</v>
      </c>
      <c r="H101" s="1"/>
    </row>
    <row r="102" spans="1:8" ht="12" customHeight="1" x14ac:dyDescent="0.2">
      <c r="A102" s="94">
        <v>2013</v>
      </c>
      <c r="B102" s="98">
        <v>17.100000000000001</v>
      </c>
      <c r="C102" s="98">
        <v>17.600000000000001</v>
      </c>
      <c r="D102" s="98">
        <v>24.3</v>
      </c>
      <c r="E102" s="98">
        <v>14.1</v>
      </c>
      <c r="F102" s="98">
        <v>11.6</v>
      </c>
      <c r="G102" s="98">
        <v>63.3</v>
      </c>
      <c r="H102" s="1"/>
    </row>
    <row r="103" spans="1:8" ht="12" customHeight="1" x14ac:dyDescent="0.2">
      <c r="A103" s="96">
        <v>2014</v>
      </c>
      <c r="B103" s="98">
        <v>15.6</v>
      </c>
      <c r="C103" s="98">
        <v>19.2</v>
      </c>
      <c r="D103" s="98">
        <v>15.4</v>
      </c>
      <c r="E103" s="98">
        <v>0.8</v>
      </c>
      <c r="F103" s="98">
        <v>6.7</v>
      </c>
      <c r="G103" s="98">
        <v>71</v>
      </c>
      <c r="H103" s="1"/>
    </row>
    <row r="104" spans="1:8" ht="12" customHeight="1" x14ac:dyDescent="0.2">
      <c r="A104" s="96">
        <v>2015</v>
      </c>
      <c r="B104" s="98">
        <v>24.1</v>
      </c>
      <c r="C104" s="98">
        <v>24.6</v>
      </c>
      <c r="D104" s="98">
        <v>35.299999999999997</v>
      </c>
      <c r="E104" s="98">
        <v>38.200000000000003</v>
      </c>
      <c r="F104" s="98">
        <v>10.5</v>
      </c>
      <c r="G104" s="98">
        <v>236.9</v>
      </c>
      <c r="H104" s="1"/>
    </row>
    <row r="105" spans="1:8" ht="12" customHeight="1" x14ac:dyDescent="0.2">
      <c r="A105" s="96">
        <v>2016</v>
      </c>
      <c r="B105" s="98">
        <v>58.7</v>
      </c>
      <c r="C105" s="98">
        <v>49.3</v>
      </c>
      <c r="D105" s="98">
        <v>123.7</v>
      </c>
      <c r="E105" s="98">
        <v>40.799999999999997</v>
      </c>
      <c r="F105" s="98">
        <v>41.9</v>
      </c>
      <c r="G105" s="98">
        <v>8.9</v>
      </c>
      <c r="H105" s="1"/>
    </row>
    <row r="106" spans="1:8" ht="12" customHeight="1" x14ac:dyDescent="0.2">
      <c r="A106" s="96">
        <v>2017</v>
      </c>
      <c r="B106" s="98">
        <v>-30.3</v>
      </c>
      <c r="C106" s="98">
        <v>-24.5</v>
      </c>
      <c r="D106" s="98">
        <v>-54.2</v>
      </c>
      <c r="E106" s="98">
        <v>-29.5</v>
      </c>
      <c r="F106" s="98">
        <v>-20.9</v>
      </c>
      <c r="G106" s="98">
        <v>-48</v>
      </c>
      <c r="H106" s="1"/>
    </row>
    <row r="107" spans="1:8" ht="12" customHeight="1" x14ac:dyDescent="0.2">
      <c r="A107" s="96" t="s">
        <v>266</v>
      </c>
      <c r="B107" s="98">
        <v>11.6</v>
      </c>
      <c r="C107" s="98">
        <v>14.3</v>
      </c>
      <c r="D107" s="98">
        <v>10.4</v>
      </c>
      <c r="E107" s="98">
        <v>7.9</v>
      </c>
      <c r="F107" s="98">
        <v>1.5</v>
      </c>
      <c r="G107" s="98">
        <v>-19</v>
      </c>
      <c r="H107" s="1"/>
    </row>
    <row r="108" spans="1:8" ht="12" customHeight="1" x14ac:dyDescent="0.2">
      <c r="A108" s="96" t="s">
        <v>290</v>
      </c>
      <c r="B108" s="98">
        <v>6</v>
      </c>
      <c r="C108" s="98">
        <v>0.2</v>
      </c>
      <c r="D108" s="98">
        <v>20.6</v>
      </c>
      <c r="E108" s="98">
        <v>30.4</v>
      </c>
      <c r="F108" s="98">
        <v>14.6</v>
      </c>
      <c r="G108" s="98">
        <v>1.8</v>
      </c>
      <c r="H108" s="1"/>
    </row>
    <row r="109" spans="1:8" ht="12" customHeight="1" x14ac:dyDescent="0.2">
      <c r="A109" s="96" t="s">
        <v>295</v>
      </c>
      <c r="B109" s="98">
        <v>-19.3</v>
      </c>
      <c r="C109" s="98">
        <v>-24.5</v>
      </c>
      <c r="D109" s="98">
        <v>-6.2</v>
      </c>
      <c r="E109" s="98">
        <v>-9.1999999999999993</v>
      </c>
      <c r="F109" s="98">
        <v>-12.7</v>
      </c>
      <c r="G109" s="98">
        <v>-21.5</v>
      </c>
      <c r="H109" s="1"/>
    </row>
    <row r="110" spans="1:8" ht="12" customHeight="1" x14ac:dyDescent="0.2">
      <c r="A110" s="96" t="s">
        <v>314</v>
      </c>
      <c r="B110" s="98">
        <v>3.4</v>
      </c>
      <c r="C110" s="98">
        <v>-11.4</v>
      </c>
      <c r="D110" s="98">
        <v>35.4</v>
      </c>
      <c r="E110" s="98">
        <v>25.5</v>
      </c>
      <c r="F110" s="98">
        <v>18</v>
      </c>
      <c r="G110" s="98">
        <v>22.9</v>
      </c>
      <c r="H110" s="1"/>
    </row>
    <row r="111" spans="1:8" ht="12" customHeight="1" x14ac:dyDescent="0.2">
      <c r="A111" s="97" t="s">
        <v>5</v>
      </c>
      <c r="B111" s="99"/>
      <c r="C111" s="99"/>
      <c r="D111" s="99"/>
      <c r="E111" s="99"/>
      <c r="F111" s="99"/>
      <c r="G111" s="99"/>
      <c r="H111" s="1"/>
    </row>
    <row r="112" spans="1:8" ht="12" customHeight="1" x14ac:dyDescent="0.2">
      <c r="A112" s="302" t="s">
        <v>84</v>
      </c>
      <c r="B112" s="302"/>
      <c r="C112" s="302"/>
      <c r="D112" s="302"/>
      <c r="E112" s="302"/>
      <c r="F112" s="302"/>
      <c r="G112" s="302"/>
      <c r="H112" s="1"/>
    </row>
    <row r="113" spans="1:8" x14ac:dyDescent="0.2">
      <c r="A113" s="1"/>
      <c r="B113" s="100"/>
      <c r="C113" s="100"/>
      <c r="D113" s="100"/>
      <c r="E113" s="100"/>
      <c r="F113" s="100"/>
      <c r="G113" s="1"/>
      <c r="H113" s="1"/>
    </row>
    <row r="114" spans="1:8" x14ac:dyDescent="0.2">
      <c r="A114" s="96"/>
      <c r="B114" s="101"/>
      <c r="C114" s="101"/>
      <c r="D114" s="101"/>
      <c r="E114" s="101"/>
      <c r="F114" s="101"/>
      <c r="G114" s="101"/>
    </row>
  </sheetData>
  <mergeCells count="19">
    <mergeCell ref="B61:G61"/>
    <mergeCell ref="B78:G78"/>
    <mergeCell ref="B95:G95"/>
    <mergeCell ref="A112:G112"/>
    <mergeCell ref="A7:G7"/>
    <mergeCell ref="B8:G8"/>
    <mergeCell ref="B9:G9"/>
    <mergeCell ref="B26:G26"/>
    <mergeCell ref="B43:G43"/>
    <mergeCell ref="B60:G60"/>
    <mergeCell ref="A1:G1"/>
    <mergeCell ref="A2:G2"/>
    <mergeCell ref="A3:G3"/>
    <mergeCell ref="A4:A6"/>
    <mergeCell ref="B4:F4"/>
    <mergeCell ref="G4:G6"/>
    <mergeCell ref="B5:B6"/>
    <mergeCell ref="C5:C6"/>
    <mergeCell ref="D5:F5"/>
  </mergeCells>
  <hyperlinks>
    <hyperlink ref="A2:G2" location="Inhaltsverzeichnis!A21" display="1.2  Fortzüge" xr:uid="{00000000-0004-0000-0500-000000000000}"/>
    <hyperlink ref="A1:G1" location="Inhaltsverzeichnis!A17" display="Inhaltsverzeichnis!A17" xr:uid="{00000000-0004-0000-0500-000001000000}"/>
  </hyperlinks>
  <pageMargins left="0.59055118110236227" right="0.59055118110236227" top="0.65" bottom="0.52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 / 21 –  Brandenburg  &amp;G</oddFooter>
  </headerFooter>
  <rowBreaks count="1" manualBreakCount="1">
    <brk id="59" max="6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103"/>
  <sheetViews>
    <sheetView zoomScaleNormal="100" workbookViewId="0">
      <pane ySplit="6" topLeftCell="A7" activePane="bottomLeft" state="frozen"/>
      <selection activeCell="C5" sqref="C5:C6"/>
      <selection pane="bottomLeft" activeCell="A7" sqref="A7:G7"/>
    </sheetView>
  </sheetViews>
  <sheetFormatPr baseColWidth="10" defaultColWidth="11.5546875" defaultRowHeight="10.199999999999999" x14ac:dyDescent="0.2"/>
  <cols>
    <col min="1" max="1" width="10.6640625" style="57" customWidth="1"/>
    <col min="2" max="7" width="11.33203125" style="57" customWidth="1"/>
    <col min="8" max="16384" width="11.5546875" style="57"/>
  </cols>
  <sheetData>
    <row r="1" spans="1:7" s="15" customFormat="1" ht="24" customHeight="1" x14ac:dyDescent="0.25">
      <c r="A1" s="307" t="s">
        <v>296</v>
      </c>
      <c r="B1" s="307"/>
      <c r="C1" s="307"/>
      <c r="D1" s="307"/>
      <c r="E1" s="307"/>
      <c r="F1" s="307"/>
      <c r="G1" s="307"/>
    </row>
    <row r="2" spans="1:7" ht="12.6" customHeight="1" x14ac:dyDescent="0.2">
      <c r="A2" s="308" t="s">
        <v>252</v>
      </c>
      <c r="B2" s="308"/>
      <c r="C2" s="308"/>
      <c r="D2" s="308"/>
      <c r="E2" s="308"/>
      <c r="F2" s="308"/>
      <c r="G2" s="308"/>
    </row>
    <row r="3" spans="1:7" s="21" customFormat="1" ht="12" customHeight="1" x14ac:dyDescent="0.25">
      <c r="A3" s="309"/>
      <c r="B3" s="309"/>
      <c r="C3" s="309"/>
      <c r="D3" s="309"/>
      <c r="E3" s="309"/>
      <c r="F3" s="309"/>
      <c r="G3" s="309"/>
    </row>
    <row r="4" spans="1:7" ht="15" customHeight="1" x14ac:dyDescent="0.2">
      <c r="A4" s="323" t="s">
        <v>151</v>
      </c>
      <c r="B4" s="313" t="s">
        <v>86</v>
      </c>
      <c r="C4" s="313"/>
      <c r="D4" s="313"/>
      <c r="E4" s="313"/>
      <c r="F4" s="313"/>
      <c r="G4" s="320"/>
    </row>
    <row r="5" spans="1:7" ht="15" customHeight="1" x14ac:dyDescent="0.2">
      <c r="A5" s="323"/>
      <c r="B5" s="317" t="s">
        <v>77</v>
      </c>
      <c r="C5" s="321" t="s">
        <v>78</v>
      </c>
      <c r="D5" s="313" t="s">
        <v>79</v>
      </c>
      <c r="E5" s="313"/>
      <c r="F5" s="313"/>
      <c r="G5" s="322" t="s">
        <v>76</v>
      </c>
    </row>
    <row r="6" spans="1:7" ht="35.4" customHeight="1" x14ac:dyDescent="0.2">
      <c r="A6" s="323"/>
      <c r="B6" s="317"/>
      <c r="C6" s="321"/>
      <c r="D6" s="192" t="s">
        <v>242</v>
      </c>
      <c r="E6" s="131" t="s">
        <v>85</v>
      </c>
      <c r="F6" s="130" t="s">
        <v>39</v>
      </c>
      <c r="G6" s="322"/>
    </row>
    <row r="7" spans="1:7" ht="12" customHeight="1" x14ac:dyDescent="0.2">
      <c r="A7" s="324"/>
      <c r="B7" s="324"/>
      <c r="C7" s="324"/>
      <c r="D7" s="324"/>
      <c r="E7" s="324"/>
      <c r="F7" s="324"/>
      <c r="G7" s="324"/>
    </row>
    <row r="8" spans="1:7" ht="12" customHeight="1" x14ac:dyDescent="0.2">
      <c r="A8" s="93"/>
      <c r="B8" s="299" t="s">
        <v>6</v>
      </c>
      <c r="C8" s="299"/>
      <c r="D8" s="299"/>
      <c r="E8" s="299"/>
      <c r="F8" s="299"/>
      <c r="G8" s="299"/>
    </row>
    <row r="9" spans="1:7" ht="12" customHeight="1" x14ac:dyDescent="0.2">
      <c r="A9" s="94">
        <v>1995</v>
      </c>
      <c r="B9" s="95">
        <v>19202</v>
      </c>
      <c r="C9" s="95">
        <v>11332</v>
      </c>
      <c r="D9" s="95">
        <v>-5817</v>
      </c>
      <c r="E9" s="95">
        <v>-849</v>
      </c>
      <c r="F9" s="95">
        <v>14536</v>
      </c>
      <c r="G9" s="95" t="s">
        <v>4</v>
      </c>
    </row>
    <row r="10" spans="1:7" ht="12" customHeight="1" x14ac:dyDescent="0.2">
      <c r="A10" s="94">
        <v>2000</v>
      </c>
      <c r="B10" s="95">
        <v>8375</v>
      </c>
      <c r="C10" s="95">
        <v>2942</v>
      </c>
      <c r="D10" s="95">
        <v>-11024</v>
      </c>
      <c r="E10" s="95">
        <v>-689</v>
      </c>
      <c r="F10" s="95">
        <v>17146</v>
      </c>
      <c r="G10" s="95" t="s">
        <v>4</v>
      </c>
    </row>
    <row r="11" spans="1:7" ht="12" customHeight="1" x14ac:dyDescent="0.2">
      <c r="A11" s="94">
        <v>2005</v>
      </c>
      <c r="B11" s="95">
        <v>-136</v>
      </c>
      <c r="C11" s="95">
        <v>386</v>
      </c>
      <c r="D11" s="95">
        <v>-8168</v>
      </c>
      <c r="E11" s="95">
        <v>-2012</v>
      </c>
      <c r="F11" s="95">
        <v>9658</v>
      </c>
      <c r="G11" s="95" t="s">
        <v>4</v>
      </c>
    </row>
    <row r="12" spans="1:7" ht="12" customHeight="1" x14ac:dyDescent="0.2">
      <c r="A12" s="94">
        <v>2010</v>
      </c>
      <c r="B12" s="95">
        <v>624</v>
      </c>
      <c r="C12" s="95">
        <v>2142</v>
      </c>
      <c r="D12" s="95">
        <v>-2225</v>
      </c>
      <c r="E12" s="95">
        <v>-1031</v>
      </c>
      <c r="F12" s="95">
        <v>1738</v>
      </c>
      <c r="G12" s="95" t="s">
        <v>4</v>
      </c>
    </row>
    <row r="13" spans="1:7" ht="12" customHeight="1" x14ac:dyDescent="0.2">
      <c r="A13" s="94">
        <v>2011</v>
      </c>
      <c r="B13" s="95">
        <v>1847</v>
      </c>
      <c r="C13" s="95">
        <v>3443</v>
      </c>
      <c r="D13" s="95">
        <v>-2526</v>
      </c>
      <c r="E13" s="95">
        <v>-1515</v>
      </c>
      <c r="F13" s="95">
        <v>2445</v>
      </c>
      <c r="G13" s="95" t="s">
        <v>4</v>
      </c>
    </row>
    <row r="14" spans="1:7" ht="12" customHeight="1" x14ac:dyDescent="0.2">
      <c r="A14" s="96" t="s">
        <v>147</v>
      </c>
      <c r="B14" s="95">
        <v>5729</v>
      </c>
      <c r="C14" s="95">
        <v>4477</v>
      </c>
      <c r="D14" s="95">
        <v>-1511</v>
      </c>
      <c r="E14" s="95">
        <v>-1289</v>
      </c>
      <c r="F14" s="95">
        <v>4052</v>
      </c>
      <c r="G14" s="95" t="s">
        <v>4</v>
      </c>
    </row>
    <row r="15" spans="1:7" ht="12" customHeight="1" x14ac:dyDescent="0.2">
      <c r="A15" s="94" t="s">
        <v>148</v>
      </c>
      <c r="B15" s="95">
        <v>10636</v>
      </c>
      <c r="C15" s="95">
        <v>6361</v>
      </c>
      <c r="D15" s="95">
        <v>-1021</v>
      </c>
      <c r="E15" s="95">
        <v>-1285</v>
      </c>
      <c r="F15" s="95">
        <v>6581</v>
      </c>
      <c r="G15" s="95" t="s">
        <v>4</v>
      </c>
    </row>
    <row r="16" spans="1:7" ht="12" customHeight="1" x14ac:dyDescent="0.2">
      <c r="A16" s="94" t="s">
        <v>149</v>
      </c>
      <c r="B16" s="95">
        <v>18014</v>
      </c>
      <c r="C16" s="95">
        <v>9093</v>
      </c>
      <c r="D16" s="95">
        <v>435</v>
      </c>
      <c r="E16" s="95">
        <v>-1203</v>
      </c>
      <c r="F16" s="95">
        <v>9689</v>
      </c>
      <c r="G16" s="95" t="s">
        <v>4</v>
      </c>
    </row>
    <row r="17" spans="1:7" ht="12" customHeight="1" x14ac:dyDescent="0.2">
      <c r="A17" s="96" t="s">
        <v>150</v>
      </c>
      <c r="B17" s="95">
        <v>37667</v>
      </c>
      <c r="C17" s="95">
        <v>25352</v>
      </c>
      <c r="D17" s="95">
        <v>941</v>
      </c>
      <c r="E17" s="95">
        <v>-1015</v>
      </c>
      <c r="F17" s="95">
        <v>12389</v>
      </c>
      <c r="G17" s="95" t="s">
        <v>4</v>
      </c>
    </row>
    <row r="18" spans="1:7" ht="12" customHeight="1" x14ac:dyDescent="0.2">
      <c r="A18" s="96" t="s">
        <v>246</v>
      </c>
      <c r="B18" s="95">
        <v>20868</v>
      </c>
      <c r="C18" s="95">
        <v>10995</v>
      </c>
      <c r="D18" s="95">
        <v>-859</v>
      </c>
      <c r="E18" s="95">
        <v>-639</v>
      </c>
      <c r="F18" s="95">
        <v>11371</v>
      </c>
      <c r="G18" s="95" t="s">
        <v>4</v>
      </c>
    </row>
    <row r="19" spans="1:7" ht="12" customHeight="1" x14ac:dyDescent="0.2">
      <c r="A19" s="96" t="s">
        <v>265</v>
      </c>
      <c r="B19" s="95">
        <v>20727</v>
      </c>
      <c r="C19" s="95">
        <v>6269</v>
      </c>
      <c r="D19" s="95">
        <v>1857</v>
      </c>
      <c r="E19" s="95">
        <v>-1299</v>
      </c>
      <c r="F19" s="95">
        <v>13900</v>
      </c>
      <c r="G19" s="95" t="s">
        <v>4</v>
      </c>
    </row>
    <row r="20" spans="1:7" ht="12" customHeight="1" x14ac:dyDescent="0.2">
      <c r="A20" s="96" t="s">
        <v>266</v>
      </c>
      <c r="B20" s="95">
        <v>21062</v>
      </c>
      <c r="C20" s="95">
        <v>5650</v>
      </c>
      <c r="D20" s="95">
        <v>1123</v>
      </c>
      <c r="E20" s="95">
        <v>-1656</v>
      </c>
      <c r="F20" s="95">
        <v>15945</v>
      </c>
      <c r="G20" s="95" t="s">
        <v>4</v>
      </c>
    </row>
    <row r="21" spans="1:7" ht="12" customHeight="1" x14ac:dyDescent="0.2">
      <c r="A21" s="96" t="s">
        <v>290</v>
      </c>
      <c r="B21" s="95">
        <v>22914</v>
      </c>
      <c r="C21" s="95">
        <v>6597</v>
      </c>
      <c r="D21" s="95">
        <v>943</v>
      </c>
      <c r="E21" s="95">
        <v>-1286</v>
      </c>
      <c r="F21" s="95">
        <v>16660</v>
      </c>
      <c r="G21" s="95" t="s">
        <v>4</v>
      </c>
    </row>
    <row r="22" spans="1:7" ht="12" customHeight="1" x14ac:dyDescent="0.2">
      <c r="A22" s="96" t="s">
        <v>295</v>
      </c>
      <c r="B22" s="95">
        <v>24812</v>
      </c>
      <c r="C22" s="95">
        <v>5374</v>
      </c>
      <c r="D22" s="95">
        <v>1184</v>
      </c>
      <c r="E22" s="95">
        <v>-2100</v>
      </c>
      <c r="F22" s="95">
        <v>20354</v>
      </c>
      <c r="G22" s="95" t="s">
        <v>4</v>
      </c>
    </row>
    <row r="23" spans="1:7" ht="12" customHeight="1" x14ac:dyDescent="0.2">
      <c r="A23" s="96" t="s">
        <v>314</v>
      </c>
      <c r="B23" s="95">
        <v>25349</v>
      </c>
      <c r="C23" s="95">
        <v>8562</v>
      </c>
      <c r="D23" s="95">
        <v>347</v>
      </c>
      <c r="E23" s="95">
        <v>-2039</v>
      </c>
      <c r="F23" s="95">
        <v>18479</v>
      </c>
      <c r="G23" s="95" t="s">
        <v>4</v>
      </c>
    </row>
    <row r="24" spans="1:7" ht="12" customHeight="1" x14ac:dyDescent="0.2">
      <c r="A24" s="96"/>
      <c r="B24" s="24"/>
      <c r="C24" s="24"/>
      <c r="D24" s="24"/>
      <c r="E24" s="24"/>
      <c r="F24" s="24"/>
      <c r="G24" s="24"/>
    </row>
    <row r="25" spans="1:7" ht="12" customHeight="1" x14ac:dyDescent="0.2">
      <c r="A25" s="93"/>
      <c r="B25" s="299" t="s">
        <v>107</v>
      </c>
      <c r="C25" s="299"/>
      <c r="D25" s="299"/>
      <c r="E25" s="299"/>
      <c r="F25" s="299"/>
      <c r="G25" s="299"/>
    </row>
    <row r="26" spans="1:7" ht="12" customHeight="1" x14ac:dyDescent="0.2">
      <c r="A26" s="94">
        <v>1995</v>
      </c>
      <c r="B26" s="95">
        <v>16195</v>
      </c>
      <c r="C26" s="95">
        <v>6735</v>
      </c>
      <c r="D26" s="95">
        <v>-5457</v>
      </c>
      <c r="E26" s="95">
        <v>-557</v>
      </c>
      <c r="F26" s="95">
        <v>15474</v>
      </c>
      <c r="G26" s="95" t="s">
        <v>4</v>
      </c>
    </row>
    <row r="27" spans="1:7" ht="12" customHeight="1" x14ac:dyDescent="0.2">
      <c r="A27" s="94">
        <v>2000</v>
      </c>
      <c r="B27" s="95">
        <v>7170</v>
      </c>
      <c r="C27" s="95">
        <v>449</v>
      </c>
      <c r="D27" s="95">
        <v>-10524</v>
      </c>
      <c r="E27" s="95">
        <v>-660</v>
      </c>
      <c r="F27" s="95">
        <v>17905</v>
      </c>
      <c r="G27" s="95" t="s">
        <v>4</v>
      </c>
    </row>
    <row r="28" spans="1:7" ht="12" customHeight="1" x14ac:dyDescent="0.2">
      <c r="A28" s="94">
        <v>2005</v>
      </c>
      <c r="B28" s="95">
        <v>0</v>
      </c>
      <c r="C28" s="95">
        <v>-459</v>
      </c>
      <c r="D28" s="95">
        <v>-7592</v>
      </c>
      <c r="E28" s="95">
        <v>-2090</v>
      </c>
      <c r="F28" s="95">
        <v>10141</v>
      </c>
      <c r="G28" s="95" t="s">
        <v>4</v>
      </c>
    </row>
    <row r="29" spans="1:7" ht="12" customHeight="1" x14ac:dyDescent="0.2">
      <c r="A29" s="94">
        <v>2010</v>
      </c>
      <c r="B29" s="95">
        <v>-1530</v>
      </c>
      <c r="C29" s="95">
        <v>-546</v>
      </c>
      <c r="D29" s="95">
        <v>-2177</v>
      </c>
      <c r="E29" s="95">
        <v>-1065</v>
      </c>
      <c r="F29" s="95">
        <v>2258</v>
      </c>
      <c r="G29" s="95" t="s">
        <v>4</v>
      </c>
    </row>
    <row r="30" spans="1:7" ht="12" customHeight="1" x14ac:dyDescent="0.2">
      <c r="A30" s="94">
        <v>2011</v>
      </c>
      <c r="B30" s="95">
        <v>-1011</v>
      </c>
      <c r="C30" s="95">
        <v>-277</v>
      </c>
      <c r="D30" s="95">
        <v>-2138</v>
      </c>
      <c r="E30" s="95">
        <v>-1503</v>
      </c>
      <c r="F30" s="95">
        <v>2907</v>
      </c>
      <c r="G30" s="95" t="s">
        <v>4</v>
      </c>
    </row>
    <row r="31" spans="1:7" ht="12" customHeight="1" x14ac:dyDescent="0.2">
      <c r="A31" s="96" t="s">
        <v>147</v>
      </c>
      <c r="B31" s="95">
        <v>1674</v>
      </c>
      <c r="C31" s="95">
        <v>-358</v>
      </c>
      <c r="D31" s="95">
        <v>-1127</v>
      </c>
      <c r="E31" s="95">
        <v>-1267</v>
      </c>
      <c r="F31" s="95">
        <v>4426</v>
      </c>
      <c r="G31" s="95" t="s">
        <v>4</v>
      </c>
    </row>
    <row r="32" spans="1:7" ht="12" customHeight="1" x14ac:dyDescent="0.2">
      <c r="A32" s="94" t="s">
        <v>148</v>
      </c>
      <c r="B32" s="95">
        <v>4714</v>
      </c>
      <c r="C32" s="95">
        <v>-323</v>
      </c>
      <c r="D32" s="95">
        <v>-526</v>
      </c>
      <c r="E32" s="95">
        <v>-1312</v>
      </c>
      <c r="F32" s="95">
        <v>6875</v>
      </c>
      <c r="G32" s="95" t="s">
        <v>4</v>
      </c>
    </row>
    <row r="33" spans="1:7" ht="12" customHeight="1" x14ac:dyDescent="0.2">
      <c r="A33" s="94" t="s">
        <v>149</v>
      </c>
      <c r="B33" s="95">
        <v>9145</v>
      </c>
      <c r="C33" s="95">
        <v>-236</v>
      </c>
      <c r="D33" s="95">
        <v>826</v>
      </c>
      <c r="E33" s="95">
        <v>-1273</v>
      </c>
      <c r="F33" s="95">
        <v>9828</v>
      </c>
      <c r="G33" s="95" t="s">
        <v>4</v>
      </c>
    </row>
    <row r="34" spans="1:7" ht="12" customHeight="1" x14ac:dyDescent="0.2">
      <c r="A34" s="96" t="s">
        <v>150</v>
      </c>
      <c r="B34" s="95">
        <v>12785</v>
      </c>
      <c r="C34" s="95">
        <v>-98</v>
      </c>
      <c r="D34" s="95">
        <v>1417</v>
      </c>
      <c r="E34" s="95">
        <v>-996</v>
      </c>
      <c r="F34" s="95">
        <v>12462</v>
      </c>
      <c r="G34" s="95" t="s">
        <v>4</v>
      </c>
    </row>
    <row r="35" spans="1:7" ht="12" customHeight="1" x14ac:dyDescent="0.2">
      <c r="A35" s="96" t="s">
        <v>246</v>
      </c>
      <c r="B35" s="95">
        <v>9441</v>
      </c>
      <c r="C35" s="95">
        <v>-3889</v>
      </c>
      <c r="D35" s="95">
        <v>1962</v>
      </c>
      <c r="E35" s="95">
        <v>-824</v>
      </c>
      <c r="F35" s="95">
        <v>12192</v>
      </c>
      <c r="G35" s="95" t="s">
        <v>4</v>
      </c>
    </row>
    <row r="36" spans="1:7" ht="12" customHeight="1" x14ac:dyDescent="0.2">
      <c r="A36" s="96" t="s">
        <v>265</v>
      </c>
      <c r="B36" s="95">
        <v>11806</v>
      </c>
      <c r="C36" s="95">
        <v>-2422</v>
      </c>
      <c r="D36" s="95">
        <v>2092</v>
      </c>
      <c r="E36" s="95">
        <v>-1440</v>
      </c>
      <c r="F36" s="95">
        <v>13576</v>
      </c>
      <c r="G36" s="95" t="s">
        <v>4</v>
      </c>
    </row>
    <row r="37" spans="1:7" ht="12" customHeight="1" x14ac:dyDescent="0.2">
      <c r="A37" s="96" t="s">
        <v>266</v>
      </c>
      <c r="B37" s="95">
        <v>13709</v>
      </c>
      <c r="C37" s="95">
        <v>-1608</v>
      </c>
      <c r="D37" s="95">
        <v>1667</v>
      </c>
      <c r="E37" s="95">
        <v>-1701</v>
      </c>
      <c r="F37" s="95">
        <v>15351</v>
      </c>
      <c r="G37" s="95" t="s">
        <v>4</v>
      </c>
    </row>
    <row r="38" spans="1:7" ht="12" customHeight="1" x14ac:dyDescent="0.2">
      <c r="A38" s="96" t="s">
        <v>290</v>
      </c>
      <c r="B38" s="95">
        <v>16087</v>
      </c>
      <c r="C38" s="95">
        <v>-1034</v>
      </c>
      <c r="D38" s="95">
        <v>1993</v>
      </c>
      <c r="E38" s="95">
        <v>-1207</v>
      </c>
      <c r="F38" s="95">
        <v>16335</v>
      </c>
      <c r="G38" s="95" t="s">
        <v>4</v>
      </c>
    </row>
    <row r="39" spans="1:7" ht="12" customHeight="1" x14ac:dyDescent="0.2">
      <c r="A39" s="96" t="s">
        <v>295</v>
      </c>
      <c r="B39" s="95">
        <v>18921</v>
      </c>
      <c r="C39" s="95">
        <v>-513</v>
      </c>
      <c r="D39" s="95">
        <v>2118</v>
      </c>
      <c r="E39" s="95">
        <v>-2052</v>
      </c>
      <c r="F39" s="95">
        <v>19368</v>
      </c>
      <c r="G39" s="95" t="s">
        <v>4</v>
      </c>
    </row>
    <row r="40" spans="1:7" ht="12" customHeight="1" x14ac:dyDescent="0.2">
      <c r="A40" s="96" t="s">
        <v>314</v>
      </c>
      <c r="B40" s="95">
        <v>17624</v>
      </c>
      <c r="C40" s="95">
        <v>-931</v>
      </c>
      <c r="D40" s="95">
        <v>2385</v>
      </c>
      <c r="E40" s="95">
        <v>-1768</v>
      </c>
      <c r="F40" s="95">
        <v>17938</v>
      </c>
      <c r="G40" s="95" t="s">
        <v>4</v>
      </c>
    </row>
    <row r="41" spans="1:7" ht="12" customHeight="1" x14ac:dyDescent="0.2">
      <c r="A41" s="96"/>
      <c r="B41" s="95"/>
      <c r="C41" s="95"/>
      <c r="D41" s="95"/>
      <c r="E41" s="95"/>
      <c r="F41" s="95"/>
      <c r="G41" s="95"/>
    </row>
    <row r="42" spans="1:7" ht="12" customHeight="1" x14ac:dyDescent="0.2">
      <c r="A42" s="93"/>
      <c r="B42" s="299" t="s">
        <v>82</v>
      </c>
      <c r="C42" s="299"/>
      <c r="D42" s="299"/>
      <c r="E42" s="299"/>
      <c r="F42" s="299"/>
      <c r="G42" s="299"/>
    </row>
    <row r="43" spans="1:7" ht="12" customHeight="1" x14ac:dyDescent="0.2">
      <c r="A43" s="94">
        <v>1995</v>
      </c>
      <c r="B43" s="95">
        <v>3007</v>
      </c>
      <c r="C43" s="95">
        <v>4597</v>
      </c>
      <c r="D43" s="95">
        <v>-360</v>
      </c>
      <c r="E43" s="95">
        <v>-292</v>
      </c>
      <c r="F43" s="95">
        <v>-938</v>
      </c>
      <c r="G43" s="95" t="s">
        <v>4</v>
      </c>
    </row>
    <row r="44" spans="1:7" ht="12" customHeight="1" x14ac:dyDescent="0.2">
      <c r="A44" s="94">
        <v>2000</v>
      </c>
      <c r="B44" s="95">
        <v>1205</v>
      </c>
      <c r="C44" s="95">
        <v>2493</v>
      </c>
      <c r="D44" s="95">
        <v>-500</v>
      </c>
      <c r="E44" s="95">
        <v>-29</v>
      </c>
      <c r="F44" s="95">
        <v>-759</v>
      </c>
      <c r="G44" s="95" t="s">
        <v>4</v>
      </c>
    </row>
    <row r="45" spans="1:7" ht="12" customHeight="1" x14ac:dyDescent="0.2">
      <c r="A45" s="94">
        <v>2005</v>
      </c>
      <c r="B45" s="95">
        <v>-136</v>
      </c>
      <c r="C45" s="95">
        <v>845</v>
      </c>
      <c r="D45" s="95">
        <v>-576</v>
      </c>
      <c r="E45" s="95">
        <v>78</v>
      </c>
      <c r="F45" s="95">
        <v>-483</v>
      </c>
      <c r="G45" s="95" t="s">
        <v>4</v>
      </c>
    </row>
    <row r="46" spans="1:7" ht="12" customHeight="1" x14ac:dyDescent="0.2">
      <c r="A46" s="94">
        <v>2010</v>
      </c>
      <c r="B46" s="95">
        <v>2154</v>
      </c>
      <c r="C46" s="95">
        <v>2688</v>
      </c>
      <c r="D46" s="95">
        <v>-48</v>
      </c>
      <c r="E46" s="95">
        <v>34</v>
      </c>
      <c r="F46" s="95">
        <v>-520</v>
      </c>
      <c r="G46" s="95" t="s">
        <v>4</v>
      </c>
    </row>
    <row r="47" spans="1:7" ht="12" customHeight="1" x14ac:dyDescent="0.2">
      <c r="A47" s="94">
        <v>2011</v>
      </c>
      <c r="B47" s="95">
        <v>2858</v>
      </c>
      <c r="C47" s="95">
        <v>3720</v>
      </c>
      <c r="D47" s="95">
        <v>-388</v>
      </c>
      <c r="E47" s="95">
        <v>-12</v>
      </c>
      <c r="F47" s="95">
        <v>-462</v>
      </c>
      <c r="G47" s="95" t="s">
        <v>4</v>
      </c>
    </row>
    <row r="48" spans="1:7" ht="12" customHeight="1" x14ac:dyDescent="0.2">
      <c r="A48" s="96" t="s">
        <v>147</v>
      </c>
      <c r="B48" s="95">
        <v>4055</v>
      </c>
      <c r="C48" s="95">
        <v>4835</v>
      </c>
      <c r="D48" s="95">
        <v>-384</v>
      </c>
      <c r="E48" s="95">
        <v>-22</v>
      </c>
      <c r="F48" s="95">
        <v>-374</v>
      </c>
      <c r="G48" s="95" t="s">
        <v>4</v>
      </c>
    </row>
    <row r="49" spans="1:7" ht="12" customHeight="1" x14ac:dyDescent="0.2">
      <c r="A49" s="94" t="s">
        <v>148</v>
      </c>
      <c r="B49" s="95">
        <v>5922</v>
      </c>
      <c r="C49" s="95">
        <v>6684</v>
      </c>
      <c r="D49" s="95">
        <v>-495</v>
      </c>
      <c r="E49" s="95">
        <v>27</v>
      </c>
      <c r="F49" s="95">
        <v>-294</v>
      </c>
      <c r="G49" s="95" t="s">
        <v>4</v>
      </c>
    </row>
    <row r="50" spans="1:7" ht="12" customHeight="1" x14ac:dyDescent="0.2">
      <c r="A50" s="94" t="s">
        <v>149</v>
      </c>
      <c r="B50" s="95">
        <v>8869</v>
      </c>
      <c r="C50" s="95">
        <v>9329</v>
      </c>
      <c r="D50" s="95">
        <v>-391</v>
      </c>
      <c r="E50" s="95">
        <v>70</v>
      </c>
      <c r="F50" s="95">
        <v>-139</v>
      </c>
      <c r="G50" s="95" t="s">
        <v>4</v>
      </c>
    </row>
    <row r="51" spans="1:7" ht="12" customHeight="1" x14ac:dyDescent="0.2">
      <c r="A51" s="96" t="s">
        <v>150</v>
      </c>
      <c r="B51" s="95">
        <v>24882</v>
      </c>
      <c r="C51" s="95">
        <v>25450</v>
      </c>
      <c r="D51" s="95">
        <v>-476</v>
      </c>
      <c r="E51" s="95">
        <v>-19</v>
      </c>
      <c r="F51" s="95">
        <v>-73</v>
      </c>
      <c r="G51" s="95" t="s">
        <v>4</v>
      </c>
    </row>
    <row r="52" spans="1:7" ht="12" customHeight="1" x14ac:dyDescent="0.2">
      <c r="A52" s="96" t="s">
        <v>246</v>
      </c>
      <c r="B52" s="95">
        <v>11427</v>
      </c>
      <c r="C52" s="95">
        <v>14884</v>
      </c>
      <c r="D52" s="95">
        <v>-2821</v>
      </c>
      <c r="E52" s="95">
        <v>185</v>
      </c>
      <c r="F52" s="95">
        <v>-821</v>
      </c>
      <c r="G52" s="95" t="s">
        <v>4</v>
      </c>
    </row>
    <row r="53" spans="1:7" ht="12" customHeight="1" x14ac:dyDescent="0.2">
      <c r="A53" s="96" t="s">
        <v>265</v>
      </c>
      <c r="B53" s="95">
        <v>8921</v>
      </c>
      <c r="C53" s="95">
        <v>8691</v>
      </c>
      <c r="D53" s="95">
        <v>-235</v>
      </c>
      <c r="E53" s="95">
        <v>141</v>
      </c>
      <c r="F53" s="95">
        <v>324</v>
      </c>
      <c r="G53" s="95" t="s">
        <v>4</v>
      </c>
    </row>
    <row r="54" spans="1:7" ht="12" customHeight="1" x14ac:dyDescent="0.2">
      <c r="A54" s="96" t="s">
        <v>266</v>
      </c>
      <c r="B54" s="95">
        <v>7353</v>
      </c>
      <c r="C54" s="95">
        <v>7258</v>
      </c>
      <c r="D54" s="95">
        <v>-544</v>
      </c>
      <c r="E54" s="95">
        <v>45</v>
      </c>
      <c r="F54" s="95">
        <v>594</v>
      </c>
      <c r="G54" s="95" t="s">
        <v>4</v>
      </c>
    </row>
    <row r="55" spans="1:7" ht="12" customHeight="1" x14ac:dyDescent="0.2">
      <c r="A55" s="96" t="s">
        <v>290</v>
      </c>
      <c r="B55" s="95">
        <v>6827</v>
      </c>
      <c r="C55" s="95">
        <v>7631</v>
      </c>
      <c r="D55" s="95">
        <v>-1050</v>
      </c>
      <c r="E55" s="95">
        <v>-79</v>
      </c>
      <c r="F55" s="95">
        <v>325</v>
      </c>
      <c r="G55" s="95" t="s">
        <v>4</v>
      </c>
    </row>
    <row r="56" spans="1:7" ht="12" customHeight="1" x14ac:dyDescent="0.2">
      <c r="A56" s="96" t="s">
        <v>295</v>
      </c>
      <c r="B56" s="95">
        <v>5891</v>
      </c>
      <c r="C56" s="95">
        <v>5887</v>
      </c>
      <c r="D56" s="95">
        <v>-934</v>
      </c>
      <c r="E56" s="95">
        <v>-48</v>
      </c>
      <c r="F56" s="95">
        <v>986</v>
      </c>
      <c r="G56" s="95" t="s">
        <v>4</v>
      </c>
    </row>
    <row r="57" spans="1:7" ht="12" customHeight="1" x14ac:dyDescent="0.2">
      <c r="A57" s="96" t="s">
        <v>314</v>
      </c>
      <c r="B57" s="95">
        <v>7725</v>
      </c>
      <c r="C57" s="95">
        <v>9493</v>
      </c>
      <c r="D57" s="95">
        <v>-2038</v>
      </c>
      <c r="E57" s="95">
        <v>-271</v>
      </c>
      <c r="F57" s="95">
        <v>541</v>
      </c>
      <c r="G57" s="95" t="s">
        <v>4</v>
      </c>
    </row>
    <row r="58" spans="1:7" ht="12" customHeight="1" x14ac:dyDescent="0.2">
      <c r="A58" s="97" t="s">
        <v>5</v>
      </c>
      <c r="B58" s="99"/>
      <c r="C58" s="99"/>
      <c r="D58" s="99"/>
      <c r="E58" s="99"/>
      <c r="F58" s="99"/>
      <c r="G58" s="99"/>
    </row>
    <row r="59" spans="1:7" ht="12" customHeight="1" x14ac:dyDescent="0.2">
      <c r="A59" s="302" t="s">
        <v>84</v>
      </c>
      <c r="B59" s="302"/>
      <c r="C59" s="302"/>
      <c r="D59" s="302"/>
      <c r="E59" s="302"/>
      <c r="F59" s="302"/>
      <c r="G59" s="302"/>
    </row>
    <row r="60" spans="1:7" ht="12" customHeight="1" x14ac:dyDescent="0.2"/>
    <row r="61" spans="1:7" ht="12" customHeight="1" x14ac:dyDescent="0.2"/>
    <row r="62" spans="1:7" ht="12" customHeight="1" x14ac:dyDescent="0.2"/>
    <row r="63" spans="1:7" ht="12" customHeight="1" x14ac:dyDescent="0.2"/>
    <row r="64" spans="1:7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</sheetData>
  <mergeCells count="14">
    <mergeCell ref="A59:G59"/>
    <mergeCell ref="B42:G42"/>
    <mergeCell ref="B8:G8"/>
    <mergeCell ref="B25:G25"/>
    <mergeCell ref="A1:G1"/>
    <mergeCell ref="A2:G2"/>
    <mergeCell ref="A3:G3"/>
    <mergeCell ref="B4:G4"/>
    <mergeCell ref="B5:B6"/>
    <mergeCell ref="C5:C6"/>
    <mergeCell ref="D5:F5"/>
    <mergeCell ref="G5:G6"/>
    <mergeCell ref="A4:A6"/>
    <mergeCell ref="A7:G7"/>
  </mergeCells>
  <hyperlinks>
    <hyperlink ref="A1:G1" location="Inhaltsverzeichnis!A17" display="Inhaltsverzeichnis!A17" xr:uid="{00000000-0004-0000-0600-000000000000}"/>
    <hyperlink ref="A2:G2" location="Inhaltsverzeichnis!A22" display="1.3 Zuzugs- bzw. Fortzugsüberschuss" xr:uid="{00000000-0004-0000-0600-000001000000}"/>
  </hyperlinks>
  <pageMargins left="0.59055118110236227" right="0.59055118110236227" top="0.78740157480314965" bottom="0.54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 / 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46"/>
  <sheetViews>
    <sheetView zoomScaleNormal="100" workbookViewId="0">
      <pane ySplit="4" topLeftCell="A5" activePane="bottomLeft" state="frozen"/>
      <selection activeCell="C5" sqref="C5:C6"/>
      <selection pane="bottomLeft" activeCell="A5" sqref="A5:J5"/>
    </sheetView>
  </sheetViews>
  <sheetFormatPr baseColWidth="10" defaultColWidth="11.5546875" defaultRowHeight="10.199999999999999" x14ac:dyDescent="0.2"/>
  <cols>
    <col min="1" max="1" width="18.33203125" style="1" customWidth="1"/>
    <col min="2" max="2" width="8.33203125" style="1" customWidth="1"/>
    <col min="3" max="3" width="7.88671875" style="1" customWidth="1"/>
    <col min="4" max="5" width="8.33203125" style="1" customWidth="1"/>
    <col min="6" max="6" width="7.88671875" style="1" customWidth="1"/>
    <col min="7" max="8" width="8.33203125" style="1" customWidth="1"/>
    <col min="9" max="9" width="7.88671875" style="108" bestFit="1" customWidth="1"/>
    <col min="10" max="10" width="8.33203125" style="1" customWidth="1"/>
    <col min="11" max="16384" width="11.5546875" style="57"/>
  </cols>
  <sheetData>
    <row r="1" spans="1:10" s="15" customFormat="1" ht="25.95" customHeight="1" x14ac:dyDescent="0.25">
      <c r="A1" s="328" t="s">
        <v>315</v>
      </c>
      <c r="B1" s="329"/>
      <c r="C1" s="329"/>
      <c r="D1" s="329"/>
      <c r="E1" s="329"/>
      <c r="F1" s="329"/>
      <c r="G1" s="329"/>
      <c r="H1" s="329"/>
      <c r="I1" s="329"/>
      <c r="J1" s="329"/>
    </row>
    <row r="2" spans="1:10" s="15" customFormat="1" ht="12" customHeight="1" x14ac:dyDescent="0.2">
      <c r="A2" s="330"/>
      <c r="B2" s="330"/>
      <c r="C2" s="330"/>
      <c r="D2" s="330"/>
      <c r="E2" s="330"/>
      <c r="F2" s="330"/>
      <c r="G2" s="330"/>
      <c r="H2" s="330"/>
      <c r="I2" s="330"/>
      <c r="J2" s="330"/>
    </row>
    <row r="3" spans="1:10" s="1" customFormat="1" ht="21.6" customHeight="1" x14ac:dyDescent="0.2">
      <c r="A3" s="331" t="s">
        <v>87</v>
      </c>
      <c r="B3" s="322" t="s">
        <v>7</v>
      </c>
      <c r="C3" s="333"/>
      <c r="D3" s="334"/>
      <c r="E3" s="322" t="s">
        <v>9</v>
      </c>
      <c r="F3" s="333"/>
      <c r="G3" s="334"/>
      <c r="H3" s="322" t="s">
        <v>88</v>
      </c>
      <c r="I3" s="333"/>
      <c r="J3" s="333"/>
    </row>
    <row r="4" spans="1:10" s="1" customFormat="1" ht="24" customHeight="1" x14ac:dyDescent="0.2">
      <c r="A4" s="332"/>
      <c r="B4" s="89" t="s">
        <v>77</v>
      </c>
      <c r="C4" s="102" t="s">
        <v>89</v>
      </c>
      <c r="D4" s="102" t="s">
        <v>90</v>
      </c>
      <c r="E4" s="89" t="s">
        <v>77</v>
      </c>
      <c r="F4" s="102" t="s">
        <v>89</v>
      </c>
      <c r="G4" s="102" t="s">
        <v>90</v>
      </c>
      <c r="H4" s="89" t="s">
        <v>77</v>
      </c>
      <c r="I4" s="102" t="s">
        <v>89</v>
      </c>
      <c r="J4" s="103" t="s">
        <v>90</v>
      </c>
    </row>
    <row r="5" spans="1:10" ht="12" customHeight="1" x14ac:dyDescent="0.2">
      <c r="A5" s="325"/>
      <c r="B5" s="325"/>
      <c r="C5" s="325"/>
      <c r="D5" s="325"/>
      <c r="E5" s="325"/>
      <c r="F5" s="325"/>
      <c r="G5" s="325"/>
      <c r="H5" s="325"/>
      <c r="I5" s="325"/>
      <c r="J5" s="325"/>
    </row>
    <row r="6" spans="1:10" ht="12" customHeight="1" x14ac:dyDescent="0.2">
      <c r="A6" s="104"/>
      <c r="B6" s="326" t="s">
        <v>6</v>
      </c>
      <c r="C6" s="326"/>
      <c r="D6" s="326"/>
      <c r="E6" s="326"/>
      <c r="F6" s="326"/>
      <c r="G6" s="326"/>
      <c r="H6" s="326"/>
      <c r="I6" s="326"/>
      <c r="J6" s="326"/>
    </row>
    <row r="7" spans="1:10" ht="12" customHeight="1" x14ac:dyDescent="0.2">
      <c r="A7" s="105" t="s">
        <v>91</v>
      </c>
      <c r="B7" s="95">
        <v>957</v>
      </c>
      <c r="C7" s="95">
        <v>470</v>
      </c>
      <c r="D7" s="95">
        <v>487</v>
      </c>
      <c r="E7" s="95">
        <v>1170</v>
      </c>
      <c r="F7" s="95">
        <v>577</v>
      </c>
      <c r="G7" s="95">
        <v>593</v>
      </c>
      <c r="H7" s="95">
        <v>-213</v>
      </c>
      <c r="I7" s="95">
        <v>-107</v>
      </c>
      <c r="J7" s="95">
        <v>-106</v>
      </c>
    </row>
    <row r="8" spans="1:10" ht="12" customHeight="1" x14ac:dyDescent="0.2">
      <c r="A8" s="105" t="s">
        <v>92</v>
      </c>
      <c r="B8" s="95">
        <v>705</v>
      </c>
      <c r="C8" s="95">
        <v>361</v>
      </c>
      <c r="D8" s="95">
        <v>344</v>
      </c>
      <c r="E8" s="95">
        <v>689</v>
      </c>
      <c r="F8" s="95">
        <v>354</v>
      </c>
      <c r="G8" s="95">
        <v>335</v>
      </c>
      <c r="H8" s="95">
        <v>16</v>
      </c>
      <c r="I8" s="95">
        <v>7</v>
      </c>
      <c r="J8" s="95">
        <v>9</v>
      </c>
    </row>
    <row r="9" spans="1:10" ht="12" customHeight="1" x14ac:dyDescent="0.2">
      <c r="A9" s="105" t="s">
        <v>93</v>
      </c>
      <c r="B9" s="95">
        <v>2394</v>
      </c>
      <c r="C9" s="95">
        <v>1231</v>
      </c>
      <c r="D9" s="95">
        <v>1163</v>
      </c>
      <c r="E9" s="95">
        <v>2431</v>
      </c>
      <c r="F9" s="95">
        <v>1210</v>
      </c>
      <c r="G9" s="95">
        <v>1221</v>
      </c>
      <c r="H9" s="95">
        <v>-37</v>
      </c>
      <c r="I9" s="95">
        <v>21</v>
      </c>
      <c r="J9" s="95">
        <v>-58</v>
      </c>
    </row>
    <row r="10" spans="1:10" ht="12" customHeight="1" x14ac:dyDescent="0.2">
      <c r="A10" s="105" t="s">
        <v>94</v>
      </c>
      <c r="B10" s="95">
        <v>191</v>
      </c>
      <c r="C10" s="95">
        <v>103</v>
      </c>
      <c r="D10" s="95">
        <v>88</v>
      </c>
      <c r="E10" s="95">
        <v>223</v>
      </c>
      <c r="F10" s="95">
        <v>117</v>
      </c>
      <c r="G10" s="95">
        <v>106</v>
      </c>
      <c r="H10" s="95">
        <v>-32</v>
      </c>
      <c r="I10" s="95">
        <v>-14</v>
      </c>
      <c r="J10" s="95">
        <v>-18</v>
      </c>
    </row>
    <row r="11" spans="1:10" ht="12" customHeight="1" x14ac:dyDescent="0.2">
      <c r="A11" s="105" t="s">
        <v>95</v>
      </c>
      <c r="B11" s="95">
        <v>2856</v>
      </c>
      <c r="C11" s="95">
        <v>1481</v>
      </c>
      <c r="D11" s="95">
        <v>1375</v>
      </c>
      <c r="E11" s="95">
        <v>3087</v>
      </c>
      <c r="F11" s="95">
        <v>1616</v>
      </c>
      <c r="G11" s="95">
        <v>1471</v>
      </c>
      <c r="H11" s="95">
        <v>-231</v>
      </c>
      <c r="I11" s="95">
        <v>-135</v>
      </c>
      <c r="J11" s="95">
        <v>-96</v>
      </c>
    </row>
    <row r="12" spans="1:10" ht="12" customHeight="1" x14ac:dyDescent="0.2">
      <c r="A12" s="105" t="s">
        <v>96</v>
      </c>
      <c r="B12" s="95">
        <v>1293</v>
      </c>
      <c r="C12" s="95">
        <v>633</v>
      </c>
      <c r="D12" s="95">
        <v>660</v>
      </c>
      <c r="E12" s="95">
        <v>1116</v>
      </c>
      <c r="F12" s="95">
        <v>561</v>
      </c>
      <c r="G12" s="95">
        <v>555</v>
      </c>
      <c r="H12" s="95">
        <v>177</v>
      </c>
      <c r="I12" s="95">
        <v>72</v>
      </c>
      <c r="J12" s="95">
        <v>105</v>
      </c>
    </row>
    <row r="13" spans="1:10" ht="12" customHeight="1" x14ac:dyDescent="0.2">
      <c r="A13" s="105" t="s">
        <v>97</v>
      </c>
      <c r="B13" s="95">
        <v>678</v>
      </c>
      <c r="C13" s="95">
        <v>331</v>
      </c>
      <c r="D13" s="95">
        <v>347</v>
      </c>
      <c r="E13" s="95">
        <v>608</v>
      </c>
      <c r="F13" s="95">
        <v>314</v>
      </c>
      <c r="G13" s="95">
        <v>294</v>
      </c>
      <c r="H13" s="95">
        <v>70</v>
      </c>
      <c r="I13" s="95">
        <v>17</v>
      </c>
      <c r="J13" s="95">
        <v>53</v>
      </c>
    </row>
    <row r="14" spans="1:10" ht="12" customHeight="1" x14ac:dyDescent="0.2">
      <c r="A14" s="105" t="s">
        <v>98</v>
      </c>
      <c r="B14" s="95">
        <v>2120</v>
      </c>
      <c r="C14" s="95">
        <v>1084</v>
      </c>
      <c r="D14" s="95">
        <v>1036</v>
      </c>
      <c r="E14" s="95">
        <v>1791</v>
      </c>
      <c r="F14" s="95">
        <v>918</v>
      </c>
      <c r="G14" s="95">
        <v>873</v>
      </c>
      <c r="H14" s="95">
        <v>329</v>
      </c>
      <c r="I14" s="95">
        <v>166</v>
      </c>
      <c r="J14" s="95">
        <v>163</v>
      </c>
    </row>
    <row r="15" spans="1:10" ht="12" customHeight="1" x14ac:dyDescent="0.2">
      <c r="A15" s="105" t="s">
        <v>99</v>
      </c>
      <c r="B15" s="95">
        <v>2507</v>
      </c>
      <c r="C15" s="95">
        <v>1328</v>
      </c>
      <c r="D15" s="95">
        <v>1179</v>
      </c>
      <c r="E15" s="95">
        <v>2247</v>
      </c>
      <c r="F15" s="95">
        <v>1198</v>
      </c>
      <c r="G15" s="95">
        <v>1049</v>
      </c>
      <c r="H15" s="95">
        <v>260</v>
      </c>
      <c r="I15" s="95">
        <v>130</v>
      </c>
      <c r="J15" s="95">
        <v>130</v>
      </c>
    </row>
    <row r="16" spans="1:10" ht="12" customHeight="1" x14ac:dyDescent="0.2">
      <c r="A16" s="105" t="s">
        <v>100</v>
      </c>
      <c r="B16" s="95">
        <v>132</v>
      </c>
      <c r="C16" s="95">
        <v>63</v>
      </c>
      <c r="D16" s="95">
        <v>69</v>
      </c>
      <c r="E16" s="95">
        <v>124</v>
      </c>
      <c r="F16" s="95">
        <v>66</v>
      </c>
      <c r="G16" s="95">
        <v>58</v>
      </c>
      <c r="H16" s="95">
        <v>8</v>
      </c>
      <c r="I16" s="95">
        <v>-3</v>
      </c>
      <c r="J16" s="95">
        <v>11</v>
      </c>
    </row>
    <row r="17" spans="1:10" ht="12" customHeight="1" x14ac:dyDescent="0.2">
      <c r="A17" s="105" t="s">
        <v>39</v>
      </c>
      <c r="B17" s="95">
        <v>35430</v>
      </c>
      <c r="C17" s="95">
        <v>17684</v>
      </c>
      <c r="D17" s="95">
        <v>17746</v>
      </c>
      <c r="E17" s="95">
        <v>16951</v>
      </c>
      <c r="F17" s="95">
        <v>8693</v>
      </c>
      <c r="G17" s="95">
        <v>8258</v>
      </c>
      <c r="H17" s="95">
        <v>18479</v>
      </c>
      <c r="I17" s="95">
        <v>8991</v>
      </c>
      <c r="J17" s="95">
        <v>9488</v>
      </c>
    </row>
    <row r="18" spans="1:10" ht="12" customHeight="1" x14ac:dyDescent="0.2">
      <c r="A18" s="105" t="s">
        <v>101</v>
      </c>
      <c r="B18" s="95">
        <v>2402</v>
      </c>
      <c r="C18" s="95">
        <v>1160</v>
      </c>
      <c r="D18" s="95">
        <v>1242</v>
      </c>
      <c r="E18" s="95">
        <v>3722</v>
      </c>
      <c r="F18" s="95">
        <v>1765</v>
      </c>
      <c r="G18" s="95">
        <v>1957</v>
      </c>
      <c r="H18" s="95">
        <v>-1320</v>
      </c>
      <c r="I18" s="95">
        <v>-605</v>
      </c>
      <c r="J18" s="95">
        <v>-715</v>
      </c>
    </row>
    <row r="19" spans="1:10" ht="12" customHeight="1" x14ac:dyDescent="0.2">
      <c r="A19" s="105" t="s">
        <v>102</v>
      </c>
      <c r="B19" s="95">
        <v>4098</v>
      </c>
      <c r="C19" s="95">
        <v>2038</v>
      </c>
      <c r="D19" s="95">
        <v>2060</v>
      </c>
      <c r="E19" s="95">
        <v>4186</v>
      </c>
      <c r="F19" s="95">
        <v>2014</v>
      </c>
      <c r="G19" s="95">
        <v>2172</v>
      </c>
      <c r="H19" s="95">
        <v>-88</v>
      </c>
      <c r="I19" s="95">
        <v>24</v>
      </c>
      <c r="J19" s="95">
        <v>-112</v>
      </c>
    </row>
    <row r="20" spans="1:10" ht="12" customHeight="1" x14ac:dyDescent="0.2">
      <c r="A20" s="105" t="s">
        <v>103</v>
      </c>
      <c r="B20" s="95">
        <v>2107</v>
      </c>
      <c r="C20" s="95">
        <v>976</v>
      </c>
      <c r="D20" s="95">
        <v>1131</v>
      </c>
      <c r="E20" s="95">
        <v>2653</v>
      </c>
      <c r="F20" s="95">
        <v>1328</v>
      </c>
      <c r="G20" s="95">
        <v>1325</v>
      </c>
      <c r="H20" s="95">
        <v>-546</v>
      </c>
      <c r="I20" s="95">
        <v>-352</v>
      </c>
      <c r="J20" s="95">
        <v>-194</v>
      </c>
    </row>
    <row r="21" spans="1:10" ht="12" customHeight="1" x14ac:dyDescent="0.2">
      <c r="A21" s="105" t="s">
        <v>104</v>
      </c>
      <c r="B21" s="95">
        <v>870</v>
      </c>
      <c r="C21" s="95">
        <v>433</v>
      </c>
      <c r="D21" s="95">
        <v>437</v>
      </c>
      <c r="E21" s="95">
        <v>955</v>
      </c>
      <c r="F21" s="95">
        <v>470</v>
      </c>
      <c r="G21" s="95">
        <v>485</v>
      </c>
      <c r="H21" s="95">
        <v>-85</v>
      </c>
      <c r="I21" s="95">
        <v>-37</v>
      </c>
      <c r="J21" s="95">
        <v>-48</v>
      </c>
    </row>
    <row r="22" spans="1:10" ht="12" customHeight="1" x14ac:dyDescent="0.2">
      <c r="A22" s="92" t="s">
        <v>105</v>
      </c>
      <c r="B22" s="95">
        <v>58740</v>
      </c>
      <c r="C22" s="95">
        <v>29376</v>
      </c>
      <c r="D22" s="95">
        <v>29364</v>
      </c>
      <c r="E22" s="95">
        <v>41953</v>
      </c>
      <c r="F22" s="95">
        <v>21201</v>
      </c>
      <c r="G22" s="95">
        <v>20752</v>
      </c>
      <c r="H22" s="95">
        <v>16787</v>
      </c>
      <c r="I22" s="95">
        <v>8175</v>
      </c>
      <c r="J22" s="95">
        <v>8612</v>
      </c>
    </row>
    <row r="23" spans="1:10" ht="12" customHeight="1" x14ac:dyDescent="0.2">
      <c r="A23" s="105" t="s">
        <v>106</v>
      </c>
      <c r="B23" s="95">
        <v>24620</v>
      </c>
      <c r="C23" s="95">
        <v>15172</v>
      </c>
      <c r="D23" s="95">
        <v>9448</v>
      </c>
      <c r="E23" s="95">
        <v>16058</v>
      </c>
      <c r="F23" s="95">
        <v>11176</v>
      </c>
      <c r="G23" s="95">
        <v>4882</v>
      </c>
      <c r="H23" s="95">
        <v>8562</v>
      </c>
      <c r="I23" s="95">
        <v>3996</v>
      </c>
      <c r="J23" s="95">
        <v>4566</v>
      </c>
    </row>
    <row r="24" spans="1:10" ht="12" customHeight="1" x14ac:dyDescent="0.2">
      <c r="A24" s="23" t="s">
        <v>0</v>
      </c>
      <c r="B24" s="106">
        <v>83360</v>
      </c>
      <c r="C24" s="106">
        <v>44548</v>
      </c>
      <c r="D24" s="106">
        <v>38812</v>
      </c>
      <c r="E24" s="106">
        <v>58011</v>
      </c>
      <c r="F24" s="106">
        <v>32377</v>
      </c>
      <c r="G24" s="106">
        <v>25634</v>
      </c>
      <c r="H24" s="106">
        <v>25349</v>
      </c>
      <c r="I24" s="106">
        <v>12171</v>
      </c>
      <c r="J24" s="106">
        <v>13178</v>
      </c>
    </row>
    <row r="25" spans="1:10" ht="12" customHeight="1" x14ac:dyDescent="0.2">
      <c r="A25" s="23"/>
      <c r="B25" s="107"/>
      <c r="C25" s="107"/>
      <c r="D25" s="107"/>
      <c r="E25" s="107"/>
      <c r="F25" s="107"/>
      <c r="G25" s="107"/>
      <c r="H25" s="107"/>
      <c r="I25" s="107"/>
      <c r="J25" s="107"/>
    </row>
    <row r="26" spans="1:10" ht="12" customHeight="1" x14ac:dyDescent="0.2">
      <c r="B26" s="327" t="s">
        <v>82</v>
      </c>
      <c r="C26" s="327"/>
      <c r="D26" s="327"/>
      <c r="E26" s="327"/>
      <c r="F26" s="327"/>
      <c r="G26" s="327"/>
      <c r="H26" s="327"/>
      <c r="I26" s="327"/>
      <c r="J26" s="327"/>
    </row>
    <row r="27" spans="1:10" ht="12" customHeight="1" x14ac:dyDescent="0.2">
      <c r="A27" s="105" t="s">
        <v>91</v>
      </c>
      <c r="B27" s="95">
        <v>131</v>
      </c>
      <c r="C27" s="95">
        <v>72</v>
      </c>
      <c r="D27" s="95">
        <v>59</v>
      </c>
      <c r="E27" s="95">
        <v>187</v>
      </c>
      <c r="F27" s="95">
        <v>106</v>
      </c>
      <c r="G27" s="95">
        <v>81</v>
      </c>
      <c r="H27" s="95">
        <v>-56</v>
      </c>
      <c r="I27" s="95">
        <v>-34</v>
      </c>
      <c r="J27" s="95">
        <v>-22</v>
      </c>
    </row>
    <row r="28" spans="1:10" ht="12" customHeight="1" x14ac:dyDescent="0.2">
      <c r="A28" s="105" t="s">
        <v>92</v>
      </c>
      <c r="B28" s="95">
        <v>88</v>
      </c>
      <c r="C28" s="95">
        <v>51</v>
      </c>
      <c r="D28" s="95">
        <v>37</v>
      </c>
      <c r="E28" s="95">
        <v>216</v>
      </c>
      <c r="F28" s="95">
        <v>120</v>
      </c>
      <c r="G28" s="95">
        <v>96</v>
      </c>
      <c r="H28" s="95">
        <v>-128</v>
      </c>
      <c r="I28" s="95">
        <v>-69</v>
      </c>
      <c r="J28" s="95">
        <v>-59</v>
      </c>
    </row>
    <row r="29" spans="1:10" ht="12" customHeight="1" x14ac:dyDescent="0.2">
      <c r="A29" s="105" t="s">
        <v>93</v>
      </c>
      <c r="B29" s="95">
        <v>440</v>
      </c>
      <c r="C29" s="95">
        <v>262</v>
      </c>
      <c r="D29" s="95">
        <v>178</v>
      </c>
      <c r="E29" s="95">
        <v>625</v>
      </c>
      <c r="F29" s="95">
        <v>358</v>
      </c>
      <c r="G29" s="95">
        <v>267</v>
      </c>
      <c r="H29" s="95">
        <v>-185</v>
      </c>
      <c r="I29" s="95">
        <v>-96</v>
      </c>
      <c r="J29" s="95">
        <v>-89</v>
      </c>
    </row>
    <row r="30" spans="1:10" ht="12" customHeight="1" x14ac:dyDescent="0.2">
      <c r="A30" s="105" t="s">
        <v>94</v>
      </c>
      <c r="B30" s="95">
        <v>38</v>
      </c>
      <c r="C30" s="95">
        <v>19</v>
      </c>
      <c r="D30" s="95">
        <v>19</v>
      </c>
      <c r="E30" s="95">
        <v>100</v>
      </c>
      <c r="F30" s="95">
        <v>56</v>
      </c>
      <c r="G30" s="95">
        <v>44</v>
      </c>
      <c r="H30" s="95">
        <v>-62</v>
      </c>
      <c r="I30" s="95">
        <v>-37</v>
      </c>
      <c r="J30" s="95">
        <v>-25</v>
      </c>
    </row>
    <row r="31" spans="1:10" ht="12" customHeight="1" x14ac:dyDescent="0.2">
      <c r="A31" s="105" t="s">
        <v>95</v>
      </c>
      <c r="B31" s="95">
        <v>561</v>
      </c>
      <c r="C31" s="95">
        <v>317</v>
      </c>
      <c r="D31" s="95">
        <v>244</v>
      </c>
      <c r="E31" s="95">
        <v>1474</v>
      </c>
      <c r="F31" s="95">
        <v>846</v>
      </c>
      <c r="G31" s="95">
        <v>628</v>
      </c>
      <c r="H31" s="95">
        <v>-913</v>
      </c>
      <c r="I31" s="95">
        <v>-529</v>
      </c>
      <c r="J31" s="95">
        <v>-384</v>
      </c>
    </row>
    <row r="32" spans="1:10" ht="12" customHeight="1" x14ac:dyDescent="0.2">
      <c r="A32" s="105" t="s">
        <v>96</v>
      </c>
      <c r="B32" s="95">
        <v>270</v>
      </c>
      <c r="C32" s="95">
        <v>123</v>
      </c>
      <c r="D32" s="95">
        <v>147</v>
      </c>
      <c r="E32" s="95">
        <v>360</v>
      </c>
      <c r="F32" s="95">
        <v>206</v>
      </c>
      <c r="G32" s="95">
        <v>154</v>
      </c>
      <c r="H32" s="95">
        <v>-90</v>
      </c>
      <c r="I32" s="95">
        <v>-83</v>
      </c>
      <c r="J32" s="95">
        <v>-7</v>
      </c>
    </row>
    <row r="33" spans="1:10" ht="12" customHeight="1" x14ac:dyDescent="0.2">
      <c r="A33" s="105" t="s">
        <v>97</v>
      </c>
      <c r="B33" s="95">
        <v>121</v>
      </c>
      <c r="C33" s="95">
        <v>71</v>
      </c>
      <c r="D33" s="95">
        <v>50</v>
      </c>
      <c r="E33" s="95">
        <v>204</v>
      </c>
      <c r="F33" s="95">
        <v>114</v>
      </c>
      <c r="G33" s="95">
        <v>90</v>
      </c>
      <c r="H33" s="95">
        <v>-83</v>
      </c>
      <c r="I33" s="95">
        <v>-43</v>
      </c>
      <c r="J33" s="95">
        <v>-40</v>
      </c>
    </row>
    <row r="34" spans="1:10" ht="12" customHeight="1" x14ac:dyDescent="0.2">
      <c r="A34" s="105" t="s">
        <v>98</v>
      </c>
      <c r="B34" s="95">
        <v>374</v>
      </c>
      <c r="C34" s="95">
        <v>208</v>
      </c>
      <c r="D34" s="95">
        <v>166</v>
      </c>
      <c r="E34" s="95">
        <v>599</v>
      </c>
      <c r="F34" s="95">
        <v>353</v>
      </c>
      <c r="G34" s="95">
        <v>246</v>
      </c>
      <c r="H34" s="95">
        <v>-225</v>
      </c>
      <c r="I34" s="95">
        <v>-145</v>
      </c>
      <c r="J34" s="95">
        <v>-80</v>
      </c>
    </row>
    <row r="35" spans="1:10" ht="12" customHeight="1" x14ac:dyDescent="0.2">
      <c r="A35" s="105" t="s">
        <v>99</v>
      </c>
      <c r="B35" s="95">
        <v>476</v>
      </c>
      <c r="C35" s="95">
        <v>277</v>
      </c>
      <c r="D35" s="95">
        <v>199</v>
      </c>
      <c r="E35" s="95">
        <v>738</v>
      </c>
      <c r="F35" s="95">
        <v>425</v>
      </c>
      <c r="G35" s="95">
        <v>313</v>
      </c>
      <c r="H35" s="95">
        <v>-262</v>
      </c>
      <c r="I35" s="95">
        <v>-148</v>
      </c>
      <c r="J35" s="95">
        <v>-114</v>
      </c>
    </row>
    <row r="36" spans="1:10" ht="12" customHeight="1" x14ac:dyDescent="0.2">
      <c r="A36" s="105" t="s">
        <v>100</v>
      </c>
      <c r="B36" s="95">
        <v>29</v>
      </c>
      <c r="C36" s="95">
        <v>12</v>
      </c>
      <c r="D36" s="95">
        <v>17</v>
      </c>
      <c r="E36" s="95">
        <v>63</v>
      </c>
      <c r="F36" s="95">
        <v>36</v>
      </c>
      <c r="G36" s="95">
        <v>27</v>
      </c>
      <c r="H36" s="95">
        <v>-34</v>
      </c>
      <c r="I36" s="95">
        <v>-24</v>
      </c>
      <c r="J36" s="95">
        <v>-10</v>
      </c>
    </row>
    <row r="37" spans="1:10" ht="12" customHeight="1" x14ac:dyDescent="0.2">
      <c r="A37" s="105" t="s">
        <v>39</v>
      </c>
      <c r="B37" s="95">
        <v>4191</v>
      </c>
      <c r="C37" s="95">
        <v>2246</v>
      </c>
      <c r="D37" s="95">
        <v>1945</v>
      </c>
      <c r="E37" s="95">
        <v>3650</v>
      </c>
      <c r="F37" s="95">
        <v>2085</v>
      </c>
      <c r="G37" s="95">
        <v>1565</v>
      </c>
      <c r="H37" s="95">
        <v>541</v>
      </c>
      <c r="I37" s="95">
        <v>161</v>
      </c>
      <c r="J37" s="95">
        <v>380</v>
      </c>
    </row>
    <row r="38" spans="1:10" ht="12" customHeight="1" x14ac:dyDescent="0.2">
      <c r="A38" s="105" t="s">
        <v>101</v>
      </c>
      <c r="B38" s="95">
        <v>210</v>
      </c>
      <c r="C38" s="95">
        <v>122</v>
      </c>
      <c r="D38" s="95">
        <v>88</v>
      </c>
      <c r="E38" s="95">
        <v>185</v>
      </c>
      <c r="F38" s="95">
        <v>101</v>
      </c>
      <c r="G38" s="95">
        <v>84</v>
      </c>
      <c r="H38" s="95">
        <v>25</v>
      </c>
      <c r="I38" s="95">
        <v>21</v>
      </c>
      <c r="J38" s="95">
        <v>4</v>
      </c>
    </row>
    <row r="39" spans="1:10" ht="12" customHeight="1" x14ac:dyDescent="0.2">
      <c r="A39" s="105" t="s">
        <v>102</v>
      </c>
      <c r="B39" s="95">
        <v>372</v>
      </c>
      <c r="C39" s="95">
        <v>229</v>
      </c>
      <c r="D39" s="95">
        <v>143</v>
      </c>
      <c r="E39" s="95">
        <v>484</v>
      </c>
      <c r="F39" s="95">
        <v>294</v>
      </c>
      <c r="G39" s="95">
        <v>190</v>
      </c>
      <c r="H39" s="95">
        <v>-112</v>
      </c>
      <c r="I39" s="95">
        <v>-65</v>
      </c>
      <c r="J39" s="95">
        <v>-47</v>
      </c>
    </row>
    <row r="40" spans="1:10" ht="12" customHeight="1" x14ac:dyDescent="0.2">
      <c r="A40" s="105" t="s">
        <v>103</v>
      </c>
      <c r="B40" s="95">
        <v>203</v>
      </c>
      <c r="C40" s="95">
        <v>122</v>
      </c>
      <c r="D40" s="95">
        <v>81</v>
      </c>
      <c r="E40" s="95">
        <v>310</v>
      </c>
      <c r="F40" s="95">
        <v>190</v>
      </c>
      <c r="G40" s="95">
        <v>120</v>
      </c>
      <c r="H40" s="95">
        <v>-107</v>
      </c>
      <c r="I40" s="95">
        <v>-68</v>
      </c>
      <c r="J40" s="95">
        <v>-39</v>
      </c>
    </row>
    <row r="41" spans="1:10" ht="12" customHeight="1" x14ac:dyDescent="0.2">
      <c r="A41" s="105" t="s">
        <v>104</v>
      </c>
      <c r="B41" s="95">
        <v>106</v>
      </c>
      <c r="C41" s="95">
        <v>68</v>
      </c>
      <c r="D41" s="95">
        <v>38</v>
      </c>
      <c r="E41" s="95">
        <v>183</v>
      </c>
      <c r="F41" s="95">
        <v>109</v>
      </c>
      <c r="G41" s="95">
        <v>74</v>
      </c>
      <c r="H41" s="95">
        <v>-77</v>
      </c>
      <c r="I41" s="95">
        <v>-41</v>
      </c>
      <c r="J41" s="95">
        <v>-36</v>
      </c>
    </row>
    <row r="42" spans="1:10" ht="12" customHeight="1" x14ac:dyDescent="0.2">
      <c r="A42" s="92" t="s">
        <v>105</v>
      </c>
      <c r="B42" s="95">
        <v>7610</v>
      </c>
      <c r="C42" s="95">
        <v>4199</v>
      </c>
      <c r="D42" s="95">
        <v>3411</v>
      </c>
      <c r="E42" s="95">
        <v>9378</v>
      </c>
      <c r="F42" s="95">
        <v>5399</v>
      </c>
      <c r="G42" s="95">
        <v>3979</v>
      </c>
      <c r="H42" s="95">
        <v>-1768</v>
      </c>
      <c r="I42" s="95">
        <v>-1200</v>
      </c>
      <c r="J42" s="95">
        <v>-568</v>
      </c>
    </row>
    <row r="43" spans="1:10" ht="12" customHeight="1" x14ac:dyDescent="0.2">
      <c r="A43" s="105" t="s">
        <v>106</v>
      </c>
      <c r="B43" s="95">
        <v>19926</v>
      </c>
      <c r="C43" s="95">
        <v>12043</v>
      </c>
      <c r="D43" s="95">
        <v>7883</v>
      </c>
      <c r="E43" s="95">
        <v>10433</v>
      </c>
      <c r="F43" s="95">
        <v>7455</v>
      </c>
      <c r="G43" s="95">
        <v>2978</v>
      </c>
      <c r="H43" s="95">
        <v>9493</v>
      </c>
      <c r="I43" s="95">
        <v>4588</v>
      </c>
      <c r="J43" s="95">
        <v>4905</v>
      </c>
    </row>
    <row r="44" spans="1:10" ht="12" customHeight="1" x14ac:dyDescent="0.2">
      <c r="A44" s="23" t="s">
        <v>0</v>
      </c>
      <c r="B44" s="106">
        <v>27536</v>
      </c>
      <c r="C44" s="106">
        <v>16242</v>
      </c>
      <c r="D44" s="106">
        <v>11294</v>
      </c>
      <c r="E44" s="106">
        <v>19811</v>
      </c>
      <c r="F44" s="106">
        <v>12854</v>
      </c>
      <c r="G44" s="106">
        <v>6957</v>
      </c>
      <c r="H44" s="106">
        <v>7725</v>
      </c>
      <c r="I44" s="106">
        <v>3388</v>
      </c>
      <c r="J44" s="106">
        <v>4337</v>
      </c>
    </row>
    <row r="45" spans="1:10" ht="12" customHeight="1" x14ac:dyDescent="0.2"/>
    <row r="46" spans="1:10" x14ac:dyDescent="0.2">
      <c r="C46" s="109"/>
    </row>
  </sheetData>
  <mergeCells count="9">
    <mergeCell ref="A5:J5"/>
    <mergeCell ref="B6:J6"/>
    <mergeCell ref="B26:J26"/>
    <mergeCell ref="A1:J1"/>
    <mergeCell ref="A2:J2"/>
    <mergeCell ref="A3:A4"/>
    <mergeCell ref="B3:D3"/>
    <mergeCell ref="E3:G3"/>
    <mergeCell ref="H3:J3"/>
  </mergeCells>
  <hyperlinks>
    <hyperlink ref="A1:J1" location="Inhaltsverzeichnis!A24" display="Inhaltsverzeichnis!A24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 / 21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238"/>
  <sheetViews>
    <sheetView zoomScaleNormal="100" workbookViewId="0">
      <pane ySplit="4" topLeftCell="A5" activePane="bottomLeft" state="frozen"/>
      <selection activeCell="C5" sqref="C5:C6"/>
      <selection pane="bottomLeft" activeCell="A5" sqref="A5:G5"/>
    </sheetView>
  </sheetViews>
  <sheetFormatPr baseColWidth="10" defaultColWidth="17.109375" defaultRowHeight="11.4" x14ac:dyDescent="0.2"/>
  <cols>
    <col min="1" max="1" width="27.88671875" style="152" customWidth="1"/>
    <col min="2" max="2" width="6.6640625" style="152" customWidth="1"/>
    <col min="3" max="3" width="13.44140625" style="152" customWidth="1"/>
    <col min="4" max="4" width="6.6640625" style="152" customWidth="1"/>
    <col min="5" max="5" width="13.44140625" style="152" customWidth="1"/>
    <col min="6" max="6" width="6.6640625" style="152" customWidth="1"/>
    <col min="7" max="7" width="13.44140625" style="152" customWidth="1"/>
    <col min="8" max="16384" width="17.109375" style="144"/>
  </cols>
  <sheetData>
    <row r="1" spans="1:8" ht="24" customHeight="1" x14ac:dyDescent="0.25">
      <c r="A1" s="328" t="s">
        <v>353</v>
      </c>
      <c r="B1" s="329"/>
      <c r="C1" s="329"/>
      <c r="D1" s="329"/>
      <c r="E1" s="329"/>
      <c r="F1" s="329"/>
      <c r="G1" s="329"/>
      <c r="H1" s="142"/>
    </row>
    <row r="2" spans="1:8" ht="12" customHeight="1" x14ac:dyDescent="0.2">
      <c r="A2" s="338"/>
      <c r="B2" s="338"/>
      <c r="C2" s="338"/>
      <c r="D2" s="338"/>
      <c r="E2" s="338"/>
      <c r="F2" s="338"/>
      <c r="G2" s="338"/>
    </row>
    <row r="3" spans="1:8" s="143" customFormat="1" ht="22.95" customHeight="1" x14ac:dyDescent="0.2">
      <c r="A3" s="339" t="s">
        <v>87</v>
      </c>
      <c r="B3" s="198" t="s">
        <v>7</v>
      </c>
      <c r="C3" s="198"/>
      <c r="D3" s="198" t="s">
        <v>9</v>
      </c>
      <c r="E3" s="198"/>
      <c r="F3" s="199" t="s">
        <v>268</v>
      </c>
      <c r="G3" s="200"/>
    </row>
    <row r="4" spans="1:8" s="203" customFormat="1" ht="48" customHeight="1" x14ac:dyDescent="0.2">
      <c r="A4" s="340"/>
      <c r="B4" s="281" t="s">
        <v>77</v>
      </c>
      <c r="C4" s="201" t="s">
        <v>418</v>
      </c>
      <c r="D4" s="281" t="s">
        <v>77</v>
      </c>
      <c r="E4" s="201" t="s">
        <v>418</v>
      </c>
      <c r="F4" s="282" t="s">
        <v>77</v>
      </c>
      <c r="G4" s="202" t="s">
        <v>418</v>
      </c>
    </row>
    <row r="5" spans="1:8" ht="12" customHeight="1" x14ac:dyDescent="0.2">
      <c r="A5" s="337"/>
      <c r="B5" s="337"/>
      <c r="C5" s="337"/>
      <c r="D5" s="337"/>
      <c r="E5" s="337"/>
      <c r="F5" s="337"/>
      <c r="G5" s="337"/>
    </row>
    <row r="6" spans="1:8" ht="12" customHeight="1" x14ac:dyDescent="0.2">
      <c r="A6" s="212" t="s">
        <v>287</v>
      </c>
      <c r="B6" s="111">
        <v>24620</v>
      </c>
      <c r="C6" s="111">
        <v>13990</v>
      </c>
      <c r="D6" s="111">
        <v>16058</v>
      </c>
      <c r="E6" s="111">
        <v>8824</v>
      </c>
      <c r="F6" s="111">
        <v>8562</v>
      </c>
      <c r="G6" s="111">
        <v>5166</v>
      </c>
    </row>
    <row r="7" spans="1:8" ht="12" customHeight="1" x14ac:dyDescent="0.2">
      <c r="A7" s="204"/>
      <c r="B7" s="205"/>
      <c r="C7" s="205"/>
      <c r="D7" s="205"/>
      <c r="E7" s="205"/>
      <c r="F7" s="205"/>
      <c r="G7" s="205"/>
    </row>
    <row r="8" spans="1:8" s="285" customFormat="1" ht="12" customHeight="1" x14ac:dyDescent="0.2">
      <c r="A8" s="283"/>
      <c r="B8" s="335" t="s">
        <v>419</v>
      </c>
      <c r="C8" s="335"/>
      <c r="D8" s="335"/>
      <c r="E8" s="335"/>
      <c r="F8" s="335"/>
      <c r="G8" s="335"/>
      <c r="H8" s="284"/>
    </row>
    <row r="9" spans="1:8" ht="12" customHeight="1" x14ac:dyDescent="0.2">
      <c r="A9" s="286" t="s">
        <v>269</v>
      </c>
      <c r="B9" s="110">
        <v>12548</v>
      </c>
      <c r="C9" s="110">
        <v>9948</v>
      </c>
      <c r="D9" s="110">
        <v>9545</v>
      </c>
      <c r="E9" s="110">
        <v>7338</v>
      </c>
      <c r="F9" s="110">
        <v>3003</v>
      </c>
      <c r="G9" s="110">
        <v>2610</v>
      </c>
    </row>
    <row r="10" spans="1:8" ht="12" customHeight="1" x14ac:dyDescent="0.2">
      <c r="A10" s="206"/>
      <c r="B10" s="111"/>
      <c r="C10" s="111"/>
      <c r="D10" s="111"/>
      <c r="E10" s="111"/>
      <c r="F10" s="111"/>
      <c r="G10" s="111"/>
    </row>
    <row r="11" spans="1:8" ht="12" customHeight="1" x14ac:dyDescent="0.2">
      <c r="A11" s="207" t="s">
        <v>270</v>
      </c>
      <c r="B11" s="110">
        <v>8999</v>
      </c>
      <c r="C11" s="110">
        <v>7630</v>
      </c>
      <c r="D11" s="110">
        <v>7484</v>
      </c>
      <c r="E11" s="110">
        <v>6029</v>
      </c>
      <c r="F11" s="110">
        <v>1515</v>
      </c>
      <c r="G11" s="110">
        <v>1601</v>
      </c>
    </row>
    <row r="12" spans="1:8" ht="12" customHeight="1" x14ac:dyDescent="0.2">
      <c r="A12" s="208" t="s">
        <v>316</v>
      </c>
      <c r="B12" s="110">
        <v>88</v>
      </c>
      <c r="C12" s="110">
        <v>22</v>
      </c>
      <c r="D12" s="110">
        <v>62</v>
      </c>
      <c r="E12" s="110">
        <v>9</v>
      </c>
      <c r="F12" s="110">
        <v>26</v>
      </c>
      <c r="G12" s="110">
        <v>13</v>
      </c>
    </row>
    <row r="13" spans="1:8" ht="12" customHeight="1" x14ac:dyDescent="0.2">
      <c r="A13" s="208" t="s">
        <v>277</v>
      </c>
      <c r="B13" s="110">
        <v>642</v>
      </c>
      <c r="C13" s="110">
        <v>625</v>
      </c>
      <c r="D13" s="110">
        <v>578</v>
      </c>
      <c r="E13" s="110">
        <v>550</v>
      </c>
      <c r="F13" s="110">
        <v>64</v>
      </c>
      <c r="G13" s="110">
        <v>75</v>
      </c>
    </row>
    <row r="14" spans="1:8" ht="12" customHeight="1" x14ac:dyDescent="0.2">
      <c r="A14" s="208" t="s">
        <v>317</v>
      </c>
      <c r="B14" s="110">
        <v>43</v>
      </c>
      <c r="C14" s="110">
        <v>15</v>
      </c>
      <c r="D14" s="110">
        <v>54</v>
      </c>
      <c r="E14" s="110">
        <v>8</v>
      </c>
      <c r="F14" s="110">
        <v>-11</v>
      </c>
      <c r="G14" s="110">
        <v>7</v>
      </c>
    </row>
    <row r="15" spans="1:8" ht="12" customHeight="1" x14ac:dyDescent="0.2">
      <c r="A15" s="208" t="s">
        <v>318</v>
      </c>
      <c r="B15" s="110">
        <v>11</v>
      </c>
      <c r="C15" s="110">
        <v>6</v>
      </c>
      <c r="D15" s="110">
        <v>8</v>
      </c>
      <c r="E15" s="110">
        <v>6</v>
      </c>
      <c r="F15" s="110">
        <v>3</v>
      </c>
      <c r="G15" s="110">
        <v>0</v>
      </c>
    </row>
    <row r="16" spans="1:8" ht="12" customHeight="1" x14ac:dyDescent="0.2">
      <c r="A16" s="208" t="s">
        <v>319</v>
      </c>
      <c r="B16" s="110">
        <v>19</v>
      </c>
      <c r="C16" s="110">
        <v>9</v>
      </c>
      <c r="D16" s="110">
        <v>27</v>
      </c>
      <c r="E16" s="110">
        <v>8</v>
      </c>
      <c r="F16" s="110">
        <v>-8</v>
      </c>
      <c r="G16" s="110">
        <v>1</v>
      </c>
    </row>
    <row r="17" spans="1:7" ht="12" customHeight="1" x14ac:dyDescent="0.2">
      <c r="A17" s="208" t="s">
        <v>291</v>
      </c>
      <c r="B17" s="110">
        <v>212</v>
      </c>
      <c r="C17" s="110">
        <v>128</v>
      </c>
      <c r="D17" s="110">
        <v>201</v>
      </c>
      <c r="E17" s="110">
        <v>87</v>
      </c>
      <c r="F17" s="110">
        <v>11</v>
      </c>
      <c r="G17" s="110">
        <v>41</v>
      </c>
    </row>
    <row r="18" spans="1:7" ht="12" customHeight="1" x14ac:dyDescent="0.2">
      <c r="A18" s="208" t="s">
        <v>278</v>
      </c>
      <c r="B18" s="110">
        <v>277</v>
      </c>
      <c r="C18" s="110">
        <v>207</v>
      </c>
      <c r="D18" s="110">
        <v>186</v>
      </c>
      <c r="E18" s="110">
        <v>155</v>
      </c>
      <c r="F18" s="110">
        <v>91</v>
      </c>
      <c r="G18" s="110">
        <v>52</v>
      </c>
    </row>
    <row r="19" spans="1:7" s="203" customFormat="1" ht="12" customHeight="1" x14ac:dyDescent="0.2">
      <c r="A19" s="208" t="s">
        <v>320</v>
      </c>
      <c r="B19" s="110">
        <v>47</v>
      </c>
      <c r="C19" s="110">
        <v>20</v>
      </c>
      <c r="D19" s="110">
        <v>42</v>
      </c>
      <c r="E19" s="110">
        <v>13</v>
      </c>
      <c r="F19" s="110">
        <v>5</v>
      </c>
      <c r="G19" s="110">
        <v>7</v>
      </c>
    </row>
    <row r="20" spans="1:7" ht="12" customHeight="1" x14ac:dyDescent="0.2">
      <c r="A20" s="208" t="s">
        <v>279</v>
      </c>
      <c r="B20" s="110">
        <v>384</v>
      </c>
      <c r="C20" s="110">
        <v>254</v>
      </c>
      <c r="D20" s="110">
        <v>243</v>
      </c>
      <c r="E20" s="110">
        <v>160</v>
      </c>
      <c r="F20" s="110">
        <v>141</v>
      </c>
      <c r="G20" s="110">
        <v>94</v>
      </c>
    </row>
    <row r="21" spans="1:7" ht="12" customHeight="1" x14ac:dyDescent="0.2">
      <c r="A21" s="208" t="s">
        <v>321</v>
      </c>
      <c r="B21" s="110">
        <v>101</v>
      </c>
      <c r="C21" s="110">
        <v>87</v>
      </c>
      <c r="D21" s="110">
        <v>82</v>
      </c>
      <c r="E21" s="110">
        <v>57</v>
      </c>
      <c r="F21" s="110">
        <v>19</v>
      </c>
      <c r="G21" s="110">
        <v>30</v>
      </c>
    </row>
    <row r="22" spans="1:7" ht="12" customHeight="1" x14ac:dyDescent="0.2">
      <c r="A22" s="208" t="s">
        <v>322</v>
      </c>
      <c r="B22" s="110">
        <v>91</v>
      </c>
      <c r="C22" s="110">
        <v>71</v>
      </c>
      <c r="D22" s="110">
        <v>70</v>
      </c>
      <c r="E22" s="110">
        <v>62</v>
      </c>
      <c r="F22" s="110">
        <v>21</v>
      </c>
      <c r="G22" s="110">
        <v>9</v>
      </c>
    </row>
    <row r="23" spans="1:7" ht="12" customHeight="1" x14ac:dyDescent="0.2">
      <c r="A23" s="208" t="s">
        <v>323</v>
      </c>
      <c r="B23" s="110">
        <v>102</v>
      </c>
      <c r="C23" s="110">
        <v>96</v>
      </c>
      <c r="D23" s="110">
        <v>119</v>
      </c>
      <c r="E23" s="110">
        <v>114</v>
      </c>
      <c r="F23" s="110">
        <v>-17</v>
      </c>
      <c r="G23" s="110">
        <v>-18</v>
      </c>
    </row>
    <row r="24" spans="1:7" ht="12" customHeight="1" x14ac:dyDescent="0.2">
      <c r="A24" s="208" t="s">
        <v>324</v>
      </c>
      <c r="B24" s="110">
        <v>14</v>
      </c>
      <c r="C24" s="110">
        <v>8</v>
      </c>
      <c r="D24" s="110">
        <v>10</v>
      </c>
      <c r="E24" s="110">
        <v>3</v>
      </c>
      <c r="F24" s="110">
        <v>4</v>
      </c>
      <c r="G24" s="110">
        <v>5</v>
      </c>
    </row>
    <row r="25" spans="1:7" ht="12" customHeight="1" x14ac:dyDescent="0.2">
      <c r="A25" s="208" t="s">
        <v>325</v>
      </c>
      <c r="B25" s="110">
        <v>5</v>
      </c>
      <c r="C25" s="110">
        <v>0</v>
      </c>
      <c r="D25" s="110">
        <v>6</v>
      </c>
      <c r="E25" s="110">
        <v>0</v>
      </c>
      <c r="F25" s="110">
        <v>-1</v>
      </c>
      <c r="G25" s="110">
        <v>0</v>
      </c>
    </row>
    <row r="26" spans="1:7" ht="12" customHeight="1" x14ac:dyDescent="0.2">
      <c r="A26" s="208" t="s">
        <v>326</v>
      </c>
      <c r="B26" s="110">
        <v>134</v>
      </c>
      <c r="C26" s="110">
        <v>40</v>
      </c>
      <c r="D26" s="110">
        <v>112</v>
      </c>
      <c r="E26" s="110">
        <v>39</v>
      </c>
      <c r="F26" s="110">
        <v>22</v>
      </c>
      <c r="G26" s="110">
        <v>1</v>
      </c>
    </row>
    <row r="27" spans="1:7" ht="12" customHeight="1" x14ac:dyDescent="0.2">
      <c r="A27" s="208" t="s">
        <v>297</v>
      </c>
      <c r="B27" s="110">
        <v>240</v>
      </c>
      <c r="C27" s="110">
        <v>79</v>
      </c>
      <c r="D27" s="110">
        <v>267</v>
      </c>
      <c r="E27" s="110">
        <v>38</v>
      </c>
      <c r="F27" s="110">
        <v>-27</v>
      </c>
      <c r="G27" s="110">
        <v>41</v>
      </c>
    </row>
    <row r="28" spans="1:7" ht="12" customHeight="1" x14ac:dyDescent="0.2">
      <c r="A28" s="208" t="s">
        <v>280</v>
      </c>
      <c r="B28" s="110">
        <v>3697</v>
      </c>
      <c r="C28" s="110">
        <v>3508</v>
      </c>
      <c r="D28" s="110">
        <v>2971</v>
      </c>
      <c r="E28" s="110">
        <v>2746</v>
      </c>
      <c r="F28" s="110">
        <v>726</v>
      </c>
      <c r="G28" s="110">
        <v>762</v>
      </c>
    </row>
    <row r="29" spans="1:7" ht="12" customHeight="1" x14ac:dyDescent="0.2">
      <c r="A29" s="208" t="s">
        <v>327</v>
      </c>
      <c r="B29" s="110">
        <v>82</v>
      </c>
      <c r="C29" s="110">
        <v>38</v>
      </c>
      <c r="D29" s="110">
        <v>76</v>
      </c>
      <c r="E29" s="110">
        <v>14</v>
      </c>
      <c r="F29" s="110">
        <v>6</v>
      </c>
      <c r="G29" s="110">
        <v>24</v>
      </c>
    </row>
    <row r="30" spans="1:7" ht="12" customHeight="1" x14ac:dyDescent="0.2">
      <c r="A30" s="208" t="s">
        <v>281</v>
      </c>
      <c r="B30" s="110">
        <v>1823</v>
      </c>
      <c r="C30" s="110">
        <v>1792</v>
      </c>
      <c r="D30" s="110">
        <v>1545</v>
      </c>
      <c r="E30" s="110">
        <v>1526</v>
      </c>
      <c r="F30" s="110">
        <v>278</v>
      </c>
      <c r="G30" s="110">
        <v>266</v>
      </c>
    </row>
    <row r="31" spans="1:7" ht="12" customHeight="1" x14ac:dyDescent="0.2">
      <c r="A31" s="208" t="s">
        <v>328</v>
      </c>
      <c r="B31" s="110">
        <v>91</v>
      </c>
      <c r="C31" s="110">
        <v>27</v>
      </c>
      <c r="D31" s="110">
        <v>120</v>
      </c>
      <c r="E31" s="110">
        <v>9</v>
      </c>
      <c r="F31" s="110">
        <v>-29</v>
      </c>
      <c r="G31" s="110">
        <v>18</v>
      </c>
    </row>
    <row r="32" spans="1:7" ht="12" customHeight="1" x14ac:dyDescent="0.2">
      <c r="A32" s="208" t="s">
        <v>303</v>
      </c>
      <c r="B32" s="110">
        <v>156</v>
      </c>
      <c r="C32" s="110">
        <v>143</v>
      </c>
      <c r="D32" s="110">
        <v>112</v>
      </c>
      <c r="E32" s="110">
        <v>109</v>
      </c>
      <c r="F32" s="110">
        <v>44</v>
      </c>
      <c r="G32" s="110">
        <v>34</v>
      </c>
    </row>
    <row r="33" spans="1:7" ht="12" customHeight="1" x14ac:dyDescent="0.2">
      <c r="A33" s="208" t="s">
        <v>329</v>
      </c>
      <c r="B33" s="110">
        <v>38</v>
      </c>
      <c r="C33" s="110">
        <v>15</v>
      </c>
      <c r="D33" s="110">
        <v>28</v>
      </c>
      <c r="E33" s="110">
        <v>23</v>
      </c>
      <c r="F33" s="110">
        <v>10</v>
      </c>
      <c r="G33" s="110">
        <v>-8</v>
      </c>
    </row>
    <row r="34" spans="1:7" ht="12" customHeight="1" x14ac:dyDescent="0.2">
      <c r="A34" s="208" t="s">
        <v>282</v>
      </c>
      <c r="B34" s="110">
        <v>356</v>
      </c>
      <c r="C34" s="110">
        <v>185</v>
      </c>
      <c r="D34" s="110">
        <v>260</v>
      </c>
      <c r="E34" s="110">
        <v>85</v>
      </c>
      <c r="F34" s="110">
        <v>96</v>
      </c>
      <c r="G34" s="110">
        <v>100</v>
      </c>
    </row>
    <row r="35" spans="1:7" ht="12" customHeight="1" x14ac:dyDescent="0.2">
      <c r="A35" s="208" t="s">
        <v>330</v>
      </c>
      <c r="B35" s="110">
        <v>128</v>
      </c>
      <c r="C35" s="110">
        <v>79</v>
      </c>
      <c r="D35" s="110">
        <v>86</v>
      </c>
      <c r="E35" s="110">
        <v>60</v>
      </c>
      <c r="F35" s="110">
        <v>42</v>
      </c>
      <c r="G35" s="110">
        <v>19</v>
      </c>
    </row>
    <row r="36" spans="1:7" ht="12" customHeight="1" x14ac:dyDescent="0.2">
      <c r="A36" s="208" t="s">
        <v>283</v>
      </c>
      <c r="B36" s="110">
        <v>204</v>
      </c>
      <c r="C36" s="110">
        <v>172</v>
      </c>
      <c r="D36" s="110">
        <v>190</v>
      </c>
      <c r="E36" s="110">
        <v>144</v>
      </c>
      <c r="F36" s="110">
        <v>14</v>
      </c>
      <c r="G36" s="110">
        <v>28</v>
      </c>
    </row>
    <row r="37" spans="1:7" ht="12" customHeight="1" x14ac:dyDescent="0.2">
      <c r="A37" s="208" t="s">
        <v>331</v>
      </c>
      <c r="B37" s="110">
        <v>14</v>
      </c>
      <c r="C37" s="110">
        <v>4</v>
      </c>
      <c r="D37" s="110">
        <v>29</v>
      </c>
      <c r="E37" s="110">
        <v>4</v>
      </c>
      <c r="F37" s="110">
        <v>-15</v>
      </c>
      <c r="G37" s="110">
        <v>0</v>
      </c>
    </row>
    <row r="38" spans="1:7" ht="12" customHeight="1" x14ac:dyDescent="0.2">
      <c r="A38" s="208"/>
      <c r="B38" s="110"/>
      <c r="C38" s="110"/>
      <c r="D38" s="110"/>
      <c r="E38" s="110"/>
      <c r="F38" s="110"/>
      <c r="G38" s="110"/>
    </row>
    <row r="39" spans="1:7" ht="12" customHeight="1" x14ac:dyDescent="0.2">
      <c r="A39" s="217" t="s">
        <v>339</v>
      </c>
      <c r="B39" s="110">
        <v>3549</v>
      </c>
      <c r="C39" s="110">
        <v>2318</v>
      </c>
      <c r="D39" s="110">
        <v>2061</v>
      </c>
      <c r="E39" s="110">
        <v>1309</v>
      </c>
      <c r="F39" s="110">
        <v>1488</v>
      </c>
      <c r="G39" s="110">
        <v>1009</v>
      </c>
    </row>
    <row r="40" spans="1:7" ht="12" customHeight="1" x14ac:dyDescent="0.2">
      <c r="A40" s="287" t="s">
        <v>420</v>
      </c>
      <c r="B40" s="110"/>
      <c r="C40" s="110"/>
      <c r="D40" s="110"/>
      <c r="E40" s="110"/>
      <c r="F40" s="110"/>
      <c r="G40" s="110"/>
    </row>
    <row r="41" spans="1:7" ht="12" customHeight="1" x14ac:dyDescent="0.2">
      <c r="A41" s="208" t="s">
        <v>332</v>
      </c>
      <c r="B41" s="110">
        <v>288</v>
      </c>
      <c r="C41" s="110">
        <v>284</v>
      </c>
      <c r="D41" s="110">
        <v>114</v>
      </c>
      <c r="E41" s="110">
        <v>110</v>
      </c>
      <c r="F41" s="110">
        <v>174</v>
      </c>
      <c r="G41" s="110">
        <v>174</v>
      </c>
    </row>
    <row r="42" spans="1:7" ht="12" customHeight="1" x14ac:dyDescent="0.2">
      <c r="A42" s="208" t="s">
        <v>333</v>
      </c>
      <c r="B42" s="110">
        <v>127</v>
      </c>
      <c r="C42" s="110">
        <v>119</v>
      </c>
      <c r="D42" s="110">
        <v>63</v>
      </c>
      <c r="E42" s="110">
        <v>60</v>
      </c>
      <c r="F42" s="110">
        <v>64</v>
      </c>
      <c r="G42" s="110">
        <v>59</v>
      </c>
    </row>
    <row r="43" spans="1:7" ht="12" customHeight="1" x14ac:dyDescent="0.2">
      <c r="A43" s="208" t="s">
        <v>334</v>
      </c>
      <c r="B43" s="110">
        <v>98</v>
      </c>
      <c r="C43" s="110">
        <v>98</v>
      </c>
      <c r="D43" s="110">
        <v>19</v>
      </c>
      <c r="E43" s="110">
        <v>14</v>
      </c>
      <c r="F43" s="110">
        <v>79</v>
      </c>
      <c r="G43" s="110">
        <v>84</v>
      </c>
    </row>
    <row r="44" spans="1:7" ht="12" customHeight="1" x14ac:dyDescent="0.2">
      <c r="A44" s="208" t="s">
        <v>62</v>
      </c>
      <c r="B44" s="110">
        <v>333</v>
      </c>
      <c r="C44" s="110">
        <v>321</v>
      </c>
      <c r="D44" s="110">
        <v>175</v>
      </c>
      <c r="E44" s="110">
        <v>168</v>
      </c>
      <c r="F44" s="110">
        <v>158</v>
      </c>
      <c r="G44" s="110">
        <v>153</v>
      </c>
    </row>
    <row r="45" spans="1:7" ht="12" customHeight="1" x14ac:dyDescent="0.2">
      <c r="A45" s="208" t="s">
        <v>335</v>
      </c>
      <c r="B45" s="110">
        <v>265</v>
      </c>
      <c r="C45" s="110">
        <v>79</v>
      </c>
      <c r="D45" s="110">
        <v>152</v>
      </c>
      <c r="E45" s="110">
        <v>44</v>
      </c>
      <c r="F45" s="110">
        <v>113</v>
      </c>
      <c r="G45" s="110">
        <v>35</v>
      </c>
    </row>
    <row r="46" spans="1:7" ht="12" customHeight="1" x14ac:dyDescent="0.2">
      <c r="A46" s="208" t="s">
        <v>336</v>
      </c>
      <c r="B46" s="110">
        <v>47</v>
      </c>
      <c r="C46" s="110">
        <v>9</v>
      </c>
      <c r="D46" s="110">
        <v>43</v>
      </c>
      <c r="E46" s="110">
        <v>5</v>
      </c>
      <c r="F46" s="110">
        <v>4</v>
      </c>
      <c r="G46" s="110">
        <v>4</v>
      </c>
    </row>
    <row r="47" spans="1:7" ht="12" customHeight="1" x14ac:dyDescent="0.2">
      <c r="A47" s="208" t="s">
        <v>304</v>
      </c>
      <c r="B47" s="110">
        <v>390</v>
      </c>
      <c r="C47" s="110">
        <v>339</v>
      </c>
      <c r="D47" s="110">
        <v>375</v>
      </c>
      <c r="E47" s="110">
        <v>296</v>
      </c>
      <c r="F47" s="110">
        <v>15</v>
      </c>
      <c r="G47" s="110">
        <v>43</v>
      </c>
    </row>
    <row r="48" spans="1:7" ht="12" customHeight="1" x14ac:dyDescent="0.2">
      <c r="A48" s="208" t="s">
        <v>292</v>
      </c>
      <c r="B48" s="110">
        <v>355</v>
      </c>
      <c r="C48" s="110">
        <v>33</v>
      </c>
      <c r="D48" s="110">
        <v>306</v>
      </c>
      <c r="E48" s="110">
        <v>19</v>
      </c>
      <c r="F48" s="110">
        <v>49</v>
      </c>
      <c r="G48" s="110">
        <v>14</v>
      </c>
    </row>
    <row r="49" spans="1:11" ht="12" customHeight="1" x14ac:dyDescent="0.2">
      <c r="A49" s="208" t="s">
        <v>337</v>
      </c>
      <c r="B49" s="110">
        <v>245</v>
      </c>
      <c r="C49" s="110">
        <v>223</v>
      </c>
      <c r="D49" s="110">
        <v>193</v>
      </c>
      <c r="E49" s="110">
        <v>173</v>
      </c>
      <c r="F49" s="110">
        <v>52</v>
      </c>
      <c r="G49" s="110">
        <v>50</v>
      </c>
    </row>
    <row r="50" spans="1:11" ht="12" customHeight="1" x14ac:dyDescent="0.2">
      <c r="A50" s="208" t="s">
        <v>271</v>
      </c>
      <c r="B50" s="110">
        <v>660</v>
      </c>
      <c r="C50" s="110">
        <v>294</v>
      </c>
      <c r="D50" s="110">
        <v>213</v>
      </c>
      <c r="E50" s="110">
        <v>161</v>
      </c>
      <c r="F50" s="110">
        <v>447</v>
      </c>
      <c r="G50" s="110">
        <v>133</v>
      </c>
    </row>
    <row r="51" spans="1:11" ht="12" customHeight="1" x14ac:dyDescent="0.2">
      <c r="A51" s="208" t="s">
        <v>272</v>
      </c>
      <c r="B51" s="110">
        <v>407</v>
      </c>
      <c r="C51" s="110">
        <v>373</v>
      </c>
      <c r="D51" s="110">
        <v>178</v>
      </c>
      <c r="E51" s="110">
        <v>161</v>
      </c>
      <c r="F51" s="110">
        <v>229</v>
      </c>
      <c r="G51" s="110">
        <v>212</v>
      </c>
    </row>
    <row r="52" spans="1:11" ht="12" customHeight="1" x14ac:dyDescent="0.2">
      <c r="A52" s="208" t="s">
        <v>284</v>
      </c>
      <c r="B52" s="110">
        <v>230</v>
      </c>
      <c r="C52" s="110">
        <v>68</v>
      </c>
      <c r="D52" s="110">
        <v>185</v>
      </c>
      <c r="E52" s="110">
        <v>68</v>
      </c>
      <c r="F52" s="110">
        <v>45</v>
      </c>
      <c r="G52" s="110">
        <v>0</v>
      </c>
    </row>
    <row r="53" spans="1:11" ht="12" customHeight="1" x14ac:dyDescent="0.2">
      <c r="A53" s="208" t="s">
        <v>338</v>
      </c>
      <c r="B53" s="110">
        <v>83</v>
      </c>
      <c r="C53" s="110">
        <v>65</v>
      </c>
      <c r="D53" s="110">
        <v>39</v>
      </c>
      <c r="E53" s="110">
        <v>27</v>
      </c>
      <c r="F53" s="110">
        <v>44</v>
      </c>
      <c r="G53" s="110">
        <v>38</v>
      </c>
    </row>
    <row r="54" spans="1:11" ht="12" customHeight="1" x14ac:dyDescent="0.2">
      <c r="A54" s="209"/>
      <c r="B54" s="110"/>
      <c r="C54" s="110"/>
      <c r="D54" s="110"/>
      <c r="E54" s="110"/>
      <c r="F54" s="110"/>
      <c r="G54" s="110"/>
    </row>
    <row r="55" spans="1:11" s="285" customFormat="1" ht="12" customHeight="1" x14ac:dyDescent="0.2">
      <c r="A55" s="288"/>
      <c r="B55" s="335" t="s">
        <v>421</v>
      </c>
      <c r="C55" s="335"/>
      <c r="D55" s="335"/>
      <c r="E55" s="335"/>
      <c r="F55" s="335"/>
      <c r="G55" s="335"/>
      <c r="H55" s="110"/>
      <c r="I55" s="110"/>
      <c r="J55" s="289"/>
      <c r="K55" s="289"/>
    </row>
    <row r="56" spans="1:11" ht="12" customHeight="1" x14ac:dyDescent="0.2">
      <c r="A56" s="290" t="s">
        <v>273</v>
      </c>
      <c r="B56" s="110">
        <v>1204</v>
      </c>
      <c r="C56" s="110">
        <v>593</v>
      </c>
      <c r="D56" s="110">
        <v>551</v>
      </c>
      <c r="E56" s="110">
        <v>464</v>
      </c>
      <c r="F56" s="110">
        <v>653</v>
      </c>
      <c r="G56" s="110">
        <v>129</v>
      </c>
    </row>
    <row r="57" spans="1:11" ht="12" customHeight="1" x14ac:dyDescent="0.2">
      <c r="A57" s="207" t="s">
        <v>133</v>
      </c>
      <c r="B57" s="110">
        <v>111</v>
      </c>
      <c r="C57" s="110">
        <v>82</v>
      </c>
      <c r="D57" s="110">
        <v>48</v>
      </c>
      <c r="E57" s="110">
        <v>29</v>
      </c>
      <c r="F57" s="110">
        <v>63</v>
      </c>
      <c r="G57" s="110">
        <v>53</v>
      </c>
    </row>
    <row r="58" spans="1:11" ht="12" customHeight="1" x14ac:dyDescent="0.2">
      <c r="A58" s="207" t="s">
        <v>340</v>
      </c>
      <c r="B58" s="110">
        <v>42</v>
      </c>
      <c r="C58" s="110">
        <v>42</v>
      </c>
      <c r="D58" s="110">
        <v>22</v>
      </c>
      <c r="E58" s="110">
        <v>21</v>
      </c>
      <c r="F58" s="110">
        <v>20</v>
      </c>
      <c r="G58" s="110">
        <v>21</v>
      </c>
    </row>
    <row r="59" spans="1:11" ht="12" customHeight="1" x14ac:dyDescent="0.2">
      <c r="A59" s="207" t="s">
        <v>132</v>
      </c>
      <c r="B59" s="110">
        <v>63</v>
      </c>
      <c r="C59" s="110">
        <v>61</v>
      </c>
      <c r="D59" s="110">
        <v>87</v>
      </c>
      <c r="E59" s="110">
        <v>87</v>
      </c>
      <c r="F59" s="110">
        <v>-24</v>
      </c>
      <c r="G59" s="110">
        <v>-26</v>
      </c>
    </row>
    <row r="60" spans="1:11" ht="12" customHeight="1" x14ac:dyDescent="0.2">
      <c r="A60" s="207" t="s">
        <v>131</v>
      </c>
      <c r="B60" s="110">
        <v>466</v>
      </c>
      <c r="C60" s="110">
        <v>42</v>
      </c>
      <c r="D60" s="110">
        <v>53</v>
      </c>
      <c r="E60" s="110">
        <v>49</v>
      </c>
      <c r="F60" s="110">
        <v>413</v>
      </c>
      <c r="G60" s="110">
        <v>-7</v>
      </c>
    </row>
    <row r="61" spans="1:11" ht="12" customHeight="1" x14ac:dyDescent="0.2">
      <c r="A61" s="207" t="s">
        <v>142</v>
      </c>
      <c r="B61" s="110">
        <v>64</v>
      </c>
      <c r="C61" s="110">
        <v>61</v>
      </c>
      <c r="D61" s="110">
        <v>34</v>
      </c>
      <c r="E61" s="110">
        <v>30</v>
      </c>
      <c r="F61" s="110">
        <v>30</v>
      </c>
      <c r="G61" s="110">
        <v>31</v>
      </c>
    </row>
    <row r="62" spans="1:11" ht="12" customHeight="1" x14ac:dyDescent="0.2">
      <c r="A62" s="207" t="s">
        <v>341</v>
      </c>
      <c r="B62" s="110">
        <v>51</v>
      </c>
      <c r="C62" s="110">
        <v>21</v>
      </c>
      <c r="D62" s="110">
        <v>22</v>
      </c>
      <c r="E62" s="110">
        <v>7</v>
      </c>
      <c r="F62" s="110">
        <v>29</v>
      </c>
      <c r="G62" s="110">
        <v>14</v>
      </c>
    </row>
    <row r="63" spans="1:11" ht="12" customHeight="1" x14ac:dyDescent="0.2">
      <c r="A63" s="207" t="s">
        <v>298</v>
      </c>
      <c r="B63" s="110">
        <v>64</v>
      </c>
      <c r="C63" s="110">
        <v>56</v>
      </c>
      <c r="D63" s="110">
        <v>16</v>
      </c>
      <c r="E63" s="110">
        <v>14</v>
      </c>
      <c r="F63" s="110">
        <v>48</v>
      </c>
      <c r="G63" s="110">
        <v>42</v>
      </c>
    </row>
    <row r="64" spans="1:11" ht="12" customHeight="1" x14ac:dyDescent="0.2">
      <c r="A64" s="207" t="s">
        <v>342</v>
      </c>
      <c r="B64" s="110">
        <v>343</v>
      </c>
      <c r="C64" s="110">
        <v>228</v>
      </c>
      <c r="D64" s="110">
        <v>269</v>
      </c>
      <c r="E64" s="110">
        <v>227</v>
      </c>
      <c r="F64" s="110">
        <v>74</v>
      </c>
      <c r="G64" s="110">
        <v>1</v>
      </c>
    </row>
    <row r="65" spans="1:11" ht="12" customHeight="1" x14ac:dyDescent="0.2">
      <c r="A65" s="207"/>
      <c r="B65" s="110"/>
      <c r="C65" s="110"/>
      <c r="D65" s="110"/>
      <c r="E65" s="110"/>
      <c r="F65" s="110"/>
      <c r="G65" s="110"/>
    </row>
    <row r="66" spans="1:11" s="285" customFormat="1" ht="12" customHeight="1" x14ac:dyDescent="0.2">
      <c r="A66" s="291"/>
      <c r="B66" s="335" t="s">
        <v>422</v>
      </c>
      <c r="C66" s="335"/>
      <c r="D66" s="335"/>
      <c r="E66" s="335"/>
      <c r="F66" s="335"/>
      <c r="G66" s="335"/>
      <c r="H66" s="110"/>
      <c r="I66" s="110"/>
      <c r="J66" s="289"/>
      <c r="K66" s="289"/>
    </row>
    <row r="67" spans="1:11" ht="12" customHeight="1" x14ac:dyDescent="0.2">
      <c r="A67" s="290" t="s">
        <v>274</v>
      </c>
      <c r="B67" s="110">
        <v>839</v>
      </c>
      <c r="C67" s="110">
        <v>483</v>
      </c>
      <c r="D67" s="110">
        <v>560</v>
      </c>
      <c r="E67" s="110">
        <v>235</v>
      </c>
      <c r="F67" s="110">
        <v>279</v>
      </c>
      <c r="G67" s="110">
        <v>248</v>
      </c>
    </row>
    <row r="68" spans="1:11" ht="12" customHeight="1" x14ac:dyDescent="0.2">
      <c r="A68" s="207" t="s">
        <v>134</v>
      </c>
      <c r="B68" s="110">
        <v>113</v>
      </c>
      <c r="C68" s="110">
        <v>91</v>
      </c>
      <c r="D68" s="110">
        <v>59</v>
      </c>
      <c r="E68" s="110">
        <v>45</v>
      </c>
      <c r="F68" s="110">
        <v>54</v>
      </c>
      <c r="G68" s="110">
        <v>46</v>
      </c>
    </row>
    <row r="69" spans="1:11" ht="12" customHeight="1" x14ac:dyDescent="0.2">
      <c r="A69" s="207" t="s">
        <v>343</v>
      </c>
      <c r="B69" s="110">
        <v>35</v>
      </c>
      <c r="C69" s="110">
        <v>18</v>
      </c>
      <c r="D69" s="110">
        <v>22</v>
      </c>
      <c r="E69" s="110">
        <v>11</v>
      </c>
      <c r="F69" s="110">
        <v>13</v>
      </c>
      <c r="G69" s="110">
        <v>7</v>
      </c>
    </row>
    <row r="70" spans="1:11" ht="12" customHeight="1" x14ac:dyDescent="0.2">
      <c r="A70" s="207" t="s">
        <v>299</v>
      </c>
      <c r="B70" s="110">
        <v>67</v>
      </c>
      <c r="C70" s="110">
        <v>19</v>
      </c>
      <c r="D70" s="110">
        <v>60</v>
      </c>
      <c r="E70" s="110">
        <v>16</v>
      </c>
      <c r="F70" s="110">
        <v>7</v>
      </c>
      <c r="G70" s="110">
        <v>3</v>
      </c>
    </row>
    <row r="71" spans="1:11" ht="12" customHeight="1" x14ac:dyDescent="0.2">
      <c r="A71" s="207" t="s">
        <v>344</v>
      </c>
      <c r="B71" s="110">
        <v>77</v>
      </c>
      <c r="C71" s="110">
        <v>70</v>
      </c>
      <c r="D71" s="110">
        <v>24</v>
      </c>
      <c r="E71" s="110">
        <v>14</v>
      </c>
      <c r="F71" s="110">
        <v>53</v>
      </c>
      <c r="G71" s="110">
        <v>56</v>
      </c>
    </row>
    <row r="72" spans="1:11" ht="12" customHeight="1" x14ac:dyDescent="0.2">
      <c r="A72" s="207" t="s">
        <v>345</v>
      </c>
      <c r="B72" s="110">
        <v>49</v>
      </c>
      <c r="C72" s="110">
        <v>38</v>
      </c>
      <c r="D72" s="110">
        <v>30</v>
      </c>
      <c r="E72" s="110">
        <v>12</v>
      </c>
      <c r="F72" s="110">
        <v>19</v>
      </c>
      <c r="G72" s="110">
        <v>26</v>
      </c>
    </row>
    <row r="73" spans="1:11" ht="12" customHeight="1" x14ac:dyDescent="0.2">
      <c r="A73" s="207" t="s">
        <v>346</v>
      </c>
      <c r="B73" s="110">
        <v>28</v>
      </c>
      <c r="C73" s="110">
        <v>21</v>
      </c>
      <c r="D73" s="110">
        <v>15</v>
      </c>
      <c r="E73" s="110">
        <v>7</v>
      </c>
      <c r="F73" s="110">
        <v>13</v>
      </c>
      <c r="G73" s="110">
        <v>14</v>
      </c>
    </row>
    <row r="74" spans="1:11" ht="12" customHeight="1" x14ac:dyDescent="0.2">
      <c r="A74" s="207" t="s">
        <v>135</v>
      </c>
      <c r="B74" s="110">
        <v>299</v>
      </c>
      <c r="C74" s="110">
        <v>126</v>
      </c>
      <c r="D74" s="110">
        <v>231</v>
      </c>
      <c r="E74" s="110">
        <v>89</v>
      </c>
      <c r="F74" s="110">
        <v>68</v>
      </c>
      <c r="G74" s="110">
        <v>37</v>
      </c>
    </row>
    <row r="75" spans="1:11" ht="12" customHeight="1" x14ac:dyDescent="0.2">
      <c r="A75" s="207" t="s">
        <v>347</v>
      </c>
      <c r="B75" s="110">
        <v>171</v>
      </c>
      <c r="C75" s="110">
        <v>100</v>
      </c>
      <c r="D75" s="110">
        <v>119</v>
      </c>
      <c r="E75" s="110">
        <v>41</v>
      </c>
      <c r="F75" s="110">
        <v>52</v>
      </c>
      <c r="G75" s="110">
        <v>59</v>
      </c>
    </row>
    <row r="76" spans="1:11" ht="12" customHeight="1" x14ac:dyDescent="0.2">
      <c r="A76" s="210"/>
      <c r="B76" s="110"/>
      <c r="C76" s="110"/>
      <c r="D76" s="110"/>
      <c r="E76" s="110"/>
      <c r="F76" s="110"/>
      <c r="G76" s="110"/>
    </row>
    <row r="77" spans="1:11" s="285" customFormat="1" ht="12" customHeight="1" x14ac:dyDescent="0.2">
      <c r="A77" s="291"/>
      <c r="B77" s="335" t="s">
        <v>423</v>
      </c>
      <c r="C77" s="335"/>
      <c r="D77" s="335"/>
      <c r="E77" s="335"/>
      <c r="F77" s="335"/>
      <c r="G77" s="335"/>
      <c r="H77" s="110"/>
      <c r="I77" s="110"/>
      <c r="J77" s="289"/>
      <c r="K77" s="289"/>
    </row>
    <row r="78" spans="1:11" ht="12" customHeight="1" x14ac:dyDescent="0.2">
      <c r="A78" s="290" t="s">
        <v>275</v>
      </c>
      <c r="B78" s="110">
        <v>3763</v>
      </c>
      <c r="C78" s="110">
        <v>2842</v>
      </c>
      <c r="D78" s="110">
        <v>866</v>
      </c>
      <c r="E78" s="110">
        <v>683</v>
      </c>
      <c r="F78" s="110">
        <v>2897</v>
      </c>
      <c r="G78" s="110">
        <v>2159</v>
      </c>
    </row>
    <row r="79" spans="1:11" ht="12" customHeight="1" x14ac:dyDescent="0.2">
      <c r="A79" s="207" t="s">
        <v>348</v>
      </c>
      <c r="B79" s="110">
        <v>315</v>
      </c>
      <c r="C79" s="110">
        <v>307</v>
      </c>
      <c r="D79" s="110">
        <v>9</v>
      </c>
      <c r="E79" s="110">
        <v>9</v>
      </c>
      <c r="F79" s="110">
        <v>306</v>
      </c>
      <c r="G79" s="110">
        <v>298</v>
      </c>
    </row>
    <row r="80" spans="1:11" ht="12" customHeight="1" x14ac:dyDescent="0.2">
      <c r="A80" s="207" t="s">
        <v>138</v>
      </c>
      <c r="B80" s="110">
        <v>229</v>
      </c>
      <c r="C80" s="110">
        <v>193</v>
      </c>
      <c r="D80" s="110">
        <v>155</v>
      </c>
      <c r="E80" s="110">
        <v>134</v>
      </c>
      <c r="F80" s="110">
        <v>74</v>
      </c>
      <c r="G80" s="110">
        <v>59</v>
      </c>
    </row>
    <row r="81" spans="1:11" ht="12" customHeight="1" x14ac:dyDescent="0.2">
      <c r="A81" s="207" t="s">
        <v>253</v>
      </c>
      <c r="B81" s="110">
        <v>60</v>
      </c>
      <c r="C81" s="110">
        <v>58</v>
      </c>
      <c r="D81" s="110">
        <v>146</v>
      </c>
      <c r="E81" s="110">
        <v>143</v>
      </c>
      <c r="F81" s="110">
        <v>-86</v>
      </c>
      <c r="G81" s="110">
        <v>-85</v>
      </c>
    </row>
    <row r="82" spans="1:11" ht="12" customHeight="1" x14ac:dyDescent="0.2">
      <c r="A82" s="207" t="s">
        <v>137</v>
      </c>
      <c r="B82" s="110">
        <v>354</v>
      </c>
      <c r="C82" s="110">
        <v>342</v>
      </c>
      <c r="D82" s="110">
        <v>79</v>
      </c>
      <c r="E82" s="110">
        <v>71</v>
      </c>
      <c r="F82" s="110">
        <v>275</v>
      </c>
      <c r="G82" s="110">
        <v>271</v>
      </c>
    </row>
    <row r="83" spans="1:11" ht="12" customHeight="1" x14ac:dyDescent="0.2">
      <c r="A83" s="207" t="s">
        <v>140</v>
      </c>
      <c r="B83" s="110">
        <v>204</v>
      </c>
      <c r="C83" s="110">
        <v>192</v>
      </c>
      <c r="D83" s="110">
        <v>22</v>
      </c>
      <c r="E83" s="110">
        <v>19</v>
      </c>
      <c r="F83" s="110">
        <v>182</v>
      </c>
      <c r="G83" s="110">
        <v>173</v>
      </c>
    </row>
    <row r="84" spans="1:11" ht="12" customHeight="1" x14ac:dyDescent="0.2">
      <c r="A84" s="207" t="s">
        <v>349</v>
      </c>
      <c r="B84" s="110">
        <v>353</v>
      </c>
      <c r="C84" s="110">
        <v>35</v>
      </c>
      <c r="D84" s="110">
        <v>8</v>
      </c>
      <c r="E84" s="110">
        <v>6</v>
      </c>
      <c r="F84" s="110">
        <v>345</v>
      </c>
      <c r="G84" s="110">
        <v>29</v>
      </c>
    </row>
    <row r="85" spans="1:11" ht="12" customHeight="1" x14ac:dyDescent="0.2">
      <c r="A85" s="207" t="s">
        <v>350</v>
      </c>
      <c r="B85" s="110">
        <v>270</v>
      </c>
      <c r="C85" s="110">
        <v>35</v>
      </c>
      <c r="D85" s="110">
        <v>14</v>
      </c>
      <c r="E85" s="110">
        <v>8</v>
      </c>
      <c r="F85" s="110">
        <v>256</v>
      </c>
      <c r="G85" s="110">
        <v>27</v>
      </c>
    </row>
    <row r="86" spans="1:11" ht="12" customHeight="1" x14ac:dyDescent="0.2">
      <c r="A86" s="207" t="s">
        <v>351</v>
      </c>
      <c r="B86" s="110">
        <v>76</v>
      </c>
      <c r="C86" s="110">
        <v>63</v>
      </c>
      <c r="D86" s="110">
        <v>25</v>
      </c>
      <c r="E86" s="110">
        <v>20</v>
      </c>
      <c r="F86" s="110">
        <v>51</v>
      </c>
      <c r="G86" s="110">
        <v>43</v>
      </c>
    </row>
    <row r="87" spans="1:11" ht="12" customHeight="1" x14ac:dyDescent="0.2">
      <c r="A87" s="207" t="s">
        <v>293</v>
      </c>
      <c r="B87" s="110">
        <v>148</v>
      </c>
      <c r="C87" s="110">
        <v>143</v>
      </c>
      <c r="D87" s="110">
        <v>11</v>
      </c>
      <c r="E87" s="110">
        <v>7</v>
      </c>
      <c r="F87" s="110">
        <v>137</v>
      </c>
      <c r="G87" s="110">
        <v>136</v>
      </c>
    </row>
    <row r="88" spans="1:11" ht="12" customHeight="1" x14ac:dyDescent="0.2">
      <c r="A88" s="207" t="s">
        <v>141</v>
      </c>
      <c r="B88" s="110">
        <v>771</v>
      </c>
      <c r="C88" s="110">
        <v>756</v>
      </c>
      <c r="D88" s="110">
        <v>13</v>
      </c>
      <c r="E88" s="110">
        <v>11</v>
      </c>
      <c r="F88" s="110">
        <v>758</v>
      </c>
      <c r="G88" s="110">
        <v>745</v>
      </c>
    </row>
    <row r="89" spans="1:11" ht="12" customHeight="1" x14ac:dyDescent="0.2">
      <c r="A89" s="207" t="s">
        <v>300</v>
      </c>
      <c r="B89" s="110">
        <v>82</v>
      </c>
      <c r="C89" s="110">
        <v>55</v>
      </c>
      <c r="D89" s="110">
        <v>47</v>
      </c>
      <c r="E89" s="110">
        <v>17</v>
      </c>
      <c r="F89" s="110">
        <v>35</v>
      </c>
      <c r="G89" s="110">
        <v>38</v>
      </c>
    </row>
    <row r="90" spans="1:11" ht="12" customHeight="1" x14ac:dyDescent="0.2">
      <c r="A90" s="207" t="s">
        <v>136</v>
      </c>
      <c r="B90" s="110">
        <v>172</v>
      </c>
      <c r="C90" s="110">
        <v>163</v>
      </c>
      <c r="D90" s="110">
        <v>102</v>
      </c>
      <c r="E90" s="110">
        <v>98</v>
      </c>
      <c r="F90" s="110">
        <v>70</v>
      </c>
      <c r="G90" s="110">
        <v>65</v>
      </c>
    </row>
    <row r="91" spans="1:11" ht="12" customHeight="1" x14ac:dyDescent="0.2">
      <c r="A91" s="207" t="s">
        <v>352</v>
      </c>
      <c r="B91" s="110">
        <v>729</v>
      </c>
      <c r="C91" s="110">
        <v>500</v>
      </c>
      <c r="D91" s="110">
        <v>235</v>
      </c>
      <c r="E91" s="110">
        <v>140</v>
      </c>
      <c r="F91" s="110">
        <v>494</v>
      </c>
      <c r="G91" s="110">
        <v>360</v>
      </c>
    </row>
    <row r="92" spans="1:11" ht="12" customHeight="1" x14ac:dyDescent="0.2">
      <c r="A92" s="210"/>
      <c r="B92" s="110"/>
      <c r="C92" s="110"/>
      <c r="D92" s="110"/>
      <c r="E92" s="110"/>
      <c r="F92" s="110"/>
      <c r="G92" s="110"/>
    </row>
    <row r="93" spans="1:11" s="285" customFormat="1" ht="12" customHeight="1" x14ac:dyDescent="0.2">
      <c r="A93" s="291"/>
      <c r="B93" s="336" t="s">
        <v>424</v>
      </c>
      <c r="C93" s="336"/>
      <c r="D93" s="336"/>
      <c r="E93" s="336"/>
      <c r="F93" s="336"/>
      <c r="G93" s="336"/>
      <c r="H93" s="110"/>
      <c r="I93" s="110"/>
      <c r="J93" s="289"/>
      <c r="K93" s="289"/>
    </row>
    <row r="94" spans="1:11" ht="12" customHeight="1" x14ac:dyDescent="0.2">
      <c r="A94" s="286" t="s">
        <v>276</v>
      </c>
      <c r="B94" s="110">
        <v>61</v>
      </c>
      <c r="C94" s="110">
        <v>22</v>
      </c>
      <c r="D94" s="110">
        <v>52</v>
      </c>
      <c r="E94" s="110">
        <v>11</v>
      </c>
      <c r="F94" s="110">
        <v>9</v>
      </c>
      <c r="G94" s="110">
        <v>11</v>
      </c>
    </row>
    <row r="95" spans="1:11" ht="12" customHeight="1" x14ac:dyDescent="0.2">
      <c r="A95" s="217"/>
      <c r="B95" s="110"/>
      <c r="C95" s="110"/>
      <c r="D95" s="110"/>
      <c r="E95" s="110"/>
      <c r="F95" s="110"/>
      <c r="G95" s="110"/>
    </row>
    <row r="96" spans="1:11" s="285" customFormat="1" ht="12" customHeight="1" x14ac:dyDescent="0.2">
      <c r="A96" s="217"/>
      <c r="B96" s="336" t="s">
        <v>425</v>
      </c>
      <c r="C96" s="336"/>
      <c r="D96" s="336"/>
      <c r="E96" s="336"/>
      <c r="F96" s="336"/>
      <c r="G96" s="336"/>
      <c r="H96" s="110"/>
      <c r="I96" s="110"/>
      <c r="J96" s="289"/>
      <c r="K96" s="289"/>
    </row>
    <row r="97" spans="1:8" ht="12" customHeight="1" x14ac:dyDescent="0.2">
      <c r="A97" s="292" t="s">
        <v>301</v>
      </c>
      <c r="B97" s="110">
        <v>6205</v>
      </c>
      <c r="C97" s="110">
        <v>102</v>
      </c>
      <c r="D97" s="110">
        <v>4484</v>
      </c>
      <c r="E97" s="110">
        <v>93</v>
      </c>
      <c r="F97" s="110">
        <v>1721</v>
      </c>
      <c r="G97" s="110">
        <v>9</v>
      </c>
    </row>
    <row r="98" spans="1:8" ht="12" customHeight="1" x14ac:dyDescent="0.2">
      <c r="A98" s="218" t="s">
        <v>5</v>
      </c>
      <c r="B98" s="124"/>
      <c r="C98" s="124"/>
      <c r="D98" s="124"/>
      <c r="E98" s="124"/>
      <c r="F98" s="124"/>
      <c r="G98" s="124"/>
    </row>
    <row r="99" spans="1:8" ht="12" customHeight="1" x14ac:dyDescent="0.2">
      <c r="A99" s="219" t="s">
        <v>302</v>
      </c>
      <c r="B99" s="197"/>
      <c r="C99" s="197"/>
      <c r="D99" s="197"/>
      <c r="E99" s="197"/>
      <c r="F99" s="197"/>
      <c r="G99" s="197"/>
    </row>
    <row r="100" spans="1:8" ht="12" customHeight="1" x14ac:dyDescent="0.2">
      <c r="A100" s="220"/>
      <c r="B100" s="197"/>
      <c r="C100" s="197"/>
      <c r="D100" s="197"/>
      <c r="E100" s="197"/>
      <c r="F100" s="197"/>
      <c r="G100" s="197"/>
    </row>
    <row r="101" spans="1:8" ht="12" customHeight="1" x14ac:dyDescent="0.2"/>
    <row r="102" spans="1:8" ht="12" customHeight="1" x14ac:dyDescent="0.2"/>
    <row r="103" spans="1:8" s="152" customFormat="1" ht="12" customHeight="1" x14ac:dyDescent="0.2">
      <c r="H103" s="144"/>
    </row>
    <row r="104" spans="1:8" s="152" customFormat="1" ht="12" customHeight="1" x14ac:dyDescent="0.2">
      <c r="H104" s="144"/>
    </row>
    <row r="105" spans="1:8" s="152" customFormat="1" ht="12" customHeight="1" x14ac:dyDescent="0.2">
      <c r="H105" s="144"/>
    </row>
    <row r="106" spans="1:8" s="152" customFormat="1" ht="12" customHeight="1" x14ac:dyDescent="0.2">
      <c r="H106" s="144"/>
    </row>
    <row r="107" spans="1:8" s="152" customFormat="1" ht="12" customHeight="1" x14ac:dyDescent="0.2">
      <c r="H107" s="144"/>
    </row>
    <row r="108" spans="1:8" s="152" customFormat="1" ht="12" customHeight="1" x14ac:dyDescent="0.2">
      <c r="H108" s="144"/>
    </row>
    <row r="109" spans="1:8" s="152" customFormat="1" ht="12" customHeight="1" x14ac:dyDescent="0.2">
      <c r="H109" s="144"/>
    </row>
    <row r="110" spans="1:8" s="152" customFormat="1" ht="12" customHeight="1" x14ac:dyDescent="0.2">
      <c r="H110" s="144"/>
    </row>
    <row r="111" spans="1:8" s="152" customFormat="1" ht="12" customHeight="1" x14ac:dyDescent="0.2">
      <c r="H111" s="144"/>
    </row>
    <row r="112" spans="1:8" s="152" customFormat="1" ht="12" customHeight="1" x14ac:dyDescent="0.2">
      <c r="H112" s="144"/>
    </row>
    <row r="113" spans="8:8" s="152" customFormat="1" ht="12" customHeight="1" x14ac:dyDescent="0.2">
      <c r="H113" s="144"/>
    </row>
    <row r="114" spans="8:8" s="152" customFormat="1" ht="12" customHeight="1" x14ac:dyDescent="0.2">
      <c r="H114" s="144"/>
    </row>
    <row r="115" spans="8:8" s="152" customFormat="1" ht="12" customHeight="1" x14ac:dyDescent="0.2">
      <c r="H115" s="144"/>
    </row>
    <row r="116" spans="8:8" s="152" customFormat="1" ht="12" customHeight="1" x14ac:dyDescent="0.2">
      <c r="H116" s="144"/>
    </row>
    <row r="117" spans="8:8" s="152" customFormat="1" ht="12" customHeight="1" x14ac:dyDescent="0.2">
      <c r="H117" s="144"/>
    </row>
    <row r="118" spans="8:8" s="152" customFormat="1" ht="12" customHeight="1" x14ac:dyDescent="0.2">
      <c r="H118" s="144"/>
    </row>
    <row r="119" spans="8:8" s="152" customFormat="1" ht="12" customHeight="1" x14ac:dyDescent="0.2">
      <c r="H119" s="144"/>
    </row>
    <row r="120" spans="8:8" s="152" customFormat="1" ht="12" customHeight="1" x14ac:dyDescent="0.2">
      <c r="H120" s="144"/>
    </row>
    <row r="121" spans="8:8" s="152" customFormat="1" ht="12" customHeight="1" x14ac:dyDescent="0.2">
      <c r="H121" s="144"/>
    </row>
    <row r="122" spans="8:8" s="152" customFormat="1" ht="12" customHeight="1" x14ac:dyDescent="0.2">
      <c r="H122" s="144"/>
    </row>
    <row r="123" spans="8:8" s="152" customFormat="1" ht="12" customHeight="1" x14ac:dyDescent="0.2">
      <c r="H123" s="144"/>
    </row>
    <row r="124" spans="8:8" s="152" customFormat="1" ht="12" customHeight="1" x14ac:dyDescent="0.2">
      <c r="H124" s="144"/>
    </row>
    <row r="125" spans="8:8" s="152" customFormat="1" ht="12" customHeight="1" x14ac:dyDescent="0.2">
      <c r="H125" s="144"/>
    </row>
    <row r="126" spans="8:8" s="152" customFormat="1" ht="12" customHeight="1" x14ac:dyDescent="0.2">
      <c r="H126" s="144"/>
    </row>
    <row r="127" spans="8:8" s="152" customFormat="1" ht="12" customHeight="1" x14ac:dyDescent="0.2">
      <c r="H127" s="144"/>
    </row>
    <row r="128" spans="8:8" s="152" customFormat="1" ht="12" customHeight="1" x14ac:dyDescent="0.2">
      <c r="H128" s="144"/>
    </row>
    <row r="129" spans="8:8" s="152" customFormat="1" ht="12" customHeight="1" x14ac:dyDescent="0.2">
      <c r="H129" s="144"/>
    </row>
    <row r="130" spans="8:8" s="152" customFormat="1" ht="12" customHeight="1" x14ac:dyDescent="0.2">
      <c r="H130" s="144"/>
    </row>
    <row r="131" spans="8:8" s="152" customFormat="1" ht="12" customHeight="1" x14ac:dyDescent="0.2">
      <c r="H131" s="144"/>
    </row>
    <row r="132" spans="8:8" s="152" customFormat="1" ht="12" customHeight="1" x14ac:dyDescent="0.2">
      <c r="H132" s="144"/>
    </row>
    <row r="133" spans="8:8" s="152" customFormat="1" ht="12" customHeight="1" x14ac:dyDescent="0.2">
      <c r="H133" s="144"/>
    </row>
    <row r="134" spans="8:8" s="152" customFormat="1" ht="12" customHeight="1" x14ac:dyDescent="0.2">
      <c r="H134" s="144"/>
    </row>
    <row r="135" spans="8:8" s="152" customFormat="1" ht="12" customHeight="1" x14ac:dyDescent="0.2">
      <c r="H135" s="144"/>
    </row>
    <row r="136" spans="8:8" s="152" customFormat="1" ht="12" customHeight="1" x14ac:dyDescent="0.2">
      <c r="H136" s="144"/>
    </row>
    <row r="137" spans="8:8" s="152" customFormat="1" ht="12" customHeight="1" x14ac:dyDescent="0.2">
      <c r="H137" s="144"/>
    </row>
    <row r="138" spans="8:8" s="152" customFormat="1" ht="12" customHeight="1" x14ac:dyDescent="0.2">
      <c r="H138" s="144"/>
    </row>
    <row r="139" spans="8:8" s="152" customFormat="1" ht="12" customHeight="1" x14ac:dyDescent="0.2">
      <c r="H139" s="144"/>
    </row>
    <row r="140" spans="8:8" s="152" customFormat="1" ht="12" customHeight="1" x14ac:dyDescent="0.2">
      <c r="H140" s="144"/>
    </row>
    <row r="141" spans="8:8" s="152" customFormat="1" ht="12" customHeight="1" x14ac:dyDescent="0.2">
      <c r="H141" s="144"/>
    </row>
    <row r="142" spans="8:8" s="152" customFormat="1" ht="12" customHeight="1" x14ac:dyDescent="0.2">
      <c r="H142" s="144"/>
    </row>
    <row r="143" spans="8:8" s="152" customFormat="1" ht="12" customHeight="1" x14ac:dyDescent="0.2">
      <c r="H143" s="144"/>
    </row>
    <row r="144" spans="8:8" s="152" customFormat="1" ht="12" customHeight="1" x14ac:dyDescent="0.2">
      <c r="H144" s="144"/>
    </row>
    <row r="145" spans="8:8" s="152" customFormat="1" ht="12" customHeight="1" x14ac:dyDescent="0.2">
      <c r="H145" s="144"/>
    </row>
    <row r="146" spans="8:8" s="152" customFormat="1" ht="12" customHeight="1" x14ac:dyDescent="0.2">
      <c r="H146" s="144"/>
    </row>
    <row r="147" spans="8:8" s="152" customFormat="1" ht="12" customHeight="1" x14ac:dyDescent="0.2">
      <c r="H147" s="144"/>
    </row>
    <row r="148" spans="8:8" s="152" customFormat="1" ht="12" customHeight="1" x14ac:dyDescent="0.2">
      <c r="H148" s="144"/>
    </row>
    <row r="149" spans="8:8" s="152" customFormat="1" ht="12" customHeight="1" x14ac:dyDescent="0.2">
      <c r="H149" s="144"/>
    </row>
    <row r="150" spans="8:8" s="152" customFormat="1" ht="12" customHeight="1" x14ac:dyDescent="0.2">
      <c r="H150" s="144"/>
    </row>
    <row r="151" spans="8:8" s="152" customFormat="1" ht="12" customHeight="1" x14ac:dyDescent="0.2">
      <c r="H151" s="144"/>
    </row>
    <row r="152" spans="8:8" s="152" customFormat="1" ht="12" customHeight="1" x14ac:dyDescent="0.2">
      <c r="H152" s="144"/>
    </row>
    <row r="153" spans="8:8" s="152" customFormat="1" ht="12" customHeight="1" x14ac:dyDescent="0.2">
      <c r="H153" s="144"/>
    </row>
    <row r="154" spans="8:8" s="152" customFormat="1" ht="12" customHeight="1" x14ac:dyDescent="0.2">
      <c r="H154" s="144"/>
    </row>
    <row r="155" spans="8:8" s="152" customFormat="1" ht="12" customHeight="1" x14ac:dyDescent="0.2">
      <c r="H155" s="144"/>
    </row>
    <row r="156" spans="8:8" s="152" customFormat="1" ht="12" customHeight="1" x14ac:dyDescent="0.2">
      <c r="H156" s="144"/>
    </row>
    <row r="157" spans="8:8" s="152" customFormat="1" ht="12" customHeight="1" x14ac:dyDescent="0.2">
      <c r="H157" s="144"/>
    </row>
    <row r="158" spans="8:8" s="152" customFormat="1" ht="12" customHeight="1" x14ac:dyDescent="0.2">
      <c r="H158" s="144"/>
    </row>
    <row r="159" spans="8:8" s="152" customFormat="1" ht="12" customHeight="1" x14ac:dyDescent="0.2">
      <c r="H159" s="144"/>
    </row>
    <row r="160" spans="8:8" s="152" customFormat="1" ht="12" customHeight="1" x14ac:dyDescent="0.2">
      <c r="H160" s="144"/>
    </row>
    <row r="161" spans="8:8" s="152" customFormat="1" ht="12" customHeight="1" x14ac:dyDescent="0.2">
      <c r="H161" s="144"/>
    </row>
    <row r="162" spans="8:8" s="152" customFormat="1" ht="12" customHeight="1" x14ac:dyDescent="0.2">
      <c r="H162" s="144"/>
    </row>
    <row r="163" spans="8:8" s="152" customFormat="1" ht="12" customHeight="1" x14ac:dyDescent="0.2">
      <c r="H163" s="144"/>
    </row>
    <row r="164" spans="8:8" s="152" customFormat="1" ht="12" customHeight="1" x14ac:dyDescent="0.2">
      <c r="H164" s="144"/>
    </row>
    <row r="165" spans="8:8" s="152" customFormat="1" ht="12" customHeight="1" x14ac:dyDescent="0.2">
      <c r="H165" s="144"/>
    </row>
    <row r="166" spans="8:8" s="152" customFormat="1" ht="12" customHeight="1" x14ac:dyDescent="0.2">
      <c r="H166" s="144"/>
    </row>
    <row r="167" spans="8:8" s="152" customFormat="1" ht="12" customHeight="1" x14ac:dyDescent="0.2">
      <c r="H167" s="144"/>
    </row>
    <row r="168" spans="8:8" s="152" customFormat="1" ht="12" customHeight="1" x14ac:dyDescent="0.2">
      <c r="H168" s="144"/>
    </row>
    <row r="169" spans="8:8" s="152" customFormat="1" ht="12" customHeight="1" x14ac:dyDescent="0.2">
      <c r="H169" s="144"/>
    </row>
    <row r="170" spans="8:8" s="152" customFormat="1" ht="12" customHeight="1" x14ac:dyDescent="0.2">
      <c r="H170" s="144"/>
    </row>
    <row r="171" spans="8:8" s="152" customFormat="1" ht="12" customHeight="1" x14ac:dyDescent="0.2">
      <c r="H171" s="144"/>
    </row>
    <row r="172" spans="8:8" s="152" customFormat="1" ht="12" customHeight="1" x14ac:dyDescent="0.2">
      <c r="H172" s="144"/>
    </row>
    <row r="173" spans="8:8" s="152" customFormat="1" ht="12" customHeight="1" x14ac:dyDescent="0.2">
      <c r="H173" s="144"/>
    </row>
    <row r="174" spans="8:8" s="152" customFormat="1" ht="12" customHeight="1" x14ac:dyDescent="0.2">
      <c r="H174" s="144"/>
    </row>
    <row r="175" spans="8:8" s="152" customFormat="1" ht="12" customHeight="1" x14ac:dyDescent="0.2">
      <c r="H175" s="144"/>
    </row>
    <row r="176" spans="8:8" s="152" customFormat="1" ht="12" customHeight="1" x14ac:dyDescent="0.2">
      <c r="H176" s="144"/>
    </row>
    <row r="177" spans="8:8" s="152" customFormat="1" ht="12" customHeight="1" x14ac:dyDescent="0.2">
      <c r="H177" s="144"/>
    </row>
    <row r="178" spans="8:8" s="152" customFormat="1" ht="12" customHeight="1" x14ac:dyDescent="0.2">
      <c r="H178" s="144"/>
    </row>
    <row r="179" spans="8:8" s="152" customFormat="1" ht="12" customHeight="1" x14ac:dyDescent="0.2">
      <c r="H179" s="144"/>
    </row>
    <row r="180" spans="8:8" s="152" customFormat="1" ht="12" customHeight="1" x14ac:dyDescent="0.2">
      <c r="H180" s="144"/>
    </row>
    <row r="181" spans="8:8" s="152" customFormat="1" ht="12" customHeight="1" x14ac:dyDescent="0.2">
      <c r="H181" s="144"/>
    </row>
    <row r="182" spans="8:8" s="152" customFormat="1" ht="12" customHeight="1" x14ac:dyDescent="0.2">
      <c r="H182" s="144"/>
    </row>
    <row r="183" spans="8:8" s="152" customFormat="1" ht="12" customHeight="1" x14ac:dyDescent="0.2">
      <c r="H183" s="144"/>
    </row>
    <row r="184" spans="8:8" s="152" customFormat="1" ht="12" customHeight="1" x14ac:dyDescent="0.2">
      <c r="H184" s="144"/>
    </row>
    <row r="185" spans="8:8" s="152" customFormat="1" ht="12" customHeight="1" x14ac:dyDescent="0.2">
      <c r="H185" s="144"/>
    </row>
    <row r="186" spans="8:8" s="152" customFormat="1" ht="12" customHeight="1" x14ac:dyDescent="0.2">
      <c r="H186" s="144"/>
    </row>
    <row r="187" spans="8:8" s="152" customFormat="1" ht="12" customHeight="1" x14ac:dyDescent="0.2">
      <c r="H187" s="144"/>
    </row>
    <row r="188" spans="8:8" s="152" customFormat="1" ht="12" customHeight="1" x14ac:dyDescent="0.2">
      <c r="H188" s="144"/>
    </row>
    <row r="189" spans="8:8" s="152" customFormat="1" ht="12" customHeight="1" x14ac:dyDescent="0.2">
      <c r="H189" s="144"/>
    </row>
    <row r="190" spans="8:8" s="152" customFormat="1" ht="12" customHeight="1" x14ac:dyDescent="0.2">
      <c r="H190" s="144"/>
    </row>
    <row r="191" spans="8:8" s="152" customFormat="1" ht="12" customHeight="1" x14ac:dyDescent="0.2">
      <c r="H191" s="144"/>
    </row>
    <row r="192" spans="8:8" s="152" customFormat="1" ht="12" customHeight="1" x14ac:dyDescent="0.2">
      <c r="H192" s="144"/>
    </row>
    <row r="193" spans="8:8" s="152" customFormat="1" ht="12" customHeight="1" x14ac:dyDescent="0.2">
      <c r="H193" s="144"/>
    </row>
    <row r="194" spans="8:8" s="152" customFormat="1" ht="12" customHeight="1" x14ac:dyDescent="0.2">
      <c r="H194" s="144"/>
    </row>
    <row r="195" spans="8:8" s="152" customFormat="1" ht="12" customHeight="1" x14ac:dyDescent="0.2">
      <c r="H195" s="144"/>
    </row>
    <row r="196" spans="8:8" s="152" customFormat="1" ht="12" customHeight="1" x14ac:dyDescent="0.2">
      <c r="H196" s="144"/>
    </row>
    <row r="197" spans="8:8" s="152" customFormat="1" ht="12" customHeight="1" x14ac:dyDescent="0.2">
      <c r="H197" s="144"/>
    </row>
    <row r="198" spans="8:8" s="152" customFormat="1" ht="12" customHeight="1" x14ac:dyDescent="0.2">
      <c r="H198" s="144"/>
    </row>
    <row r="199" spans="8:8" s="152" customFormat="1" ht="12" customHeight="1" x14ac:dyDescent="0.2">
      <c r="H199" s="144"/>
    </row>
    <row r="200" spans="8:8" s="152" customFormat="1" ht="12" customHeight="1" x14ac:dyDescent="0.2">
      <c r="H200" s="144"/>
    </row>
    <row r="201" spans="8:8" s="152" customFormat="1" ht="12" customHeight="1" x14ac:dyDescent="0.2">
      <c r="H201" s="144"/>
    </row>
    <row r="202" spans="8:8" s="152" customFormat="1" ht="12" customHeight="1" x14ac:dyDescent="0.2">
      <c r="H202" s="144"/>
    </row>
    <row r="203" spans="8:8" s="152" customFormat="1" ht="12" customHeight="1" x14ac:dyDescent="0.2">
      <c r="H203" s="144"/>
    </row>
    <row r="204" spans="8:8" s="152" customFormat="1" ht="12" customHeight="1" x14ac:dyDescent="0.2">
      <c r="H204" s="144"/>
    </row>
    <row r="205" spans="8:8" s="152" customFormat="1" ht="12" customHeight="1" x14ac:dyDescent="0.2">
      <c r="H205" s="144"/>
    </row>
    <row r="206" spans="8:8" s="152" customFormat="1" ht="12" customHeight="1" x14ac:dyDescent="0.2">
      <c r="H206" s="144"/>
    </row>
    <row r="207" spans="8:8" s="152" customFormat="1" ht="12" customHeight="1" x14ac:dyDescent="0.2">
      <c r="H207" s="144"/>
    </row>
    <row r="208" spans="8:8" s="152" customFormat="1" ht="12" customHeight="1" x14ac:dyDescent="0.2">
      <c r="H208" s="144"/>
    </row>
    <row r="209" spans="8:8" s="152" customFormat="1" ht="12" customHeight="1" x14ac:dyDescent="0.2">
      <c r="H209" s="144"/>
    </row>
    <row r="210" spans="8:8" s="152" customFormat="1" ht="12" customHeight="1" x14ac:dyDescent="0.2">
      <c r="H210" s="144"/>
    </row>
    <row r="211" spans="8:8" s="152" customFormat="1" ht="12" customHeight="1" x14ac:dyDescent="0.2">
      <c r="H211" s="144"/>
    </row>
    <row r="212" spans="8:8" s="152" customFormat="1" ht="12" customHeight="1" x14ac:dyDescent="0.2">
      <c r="H212" s="144"/>
    </row>
    <row r="213" spans="8:8" s="152" customFormat="1" ht="12" customHeight="1" x14ac:dyDescent="0.2">
      <c r="H213" s="144"/>
    </row>
    <row r="214" spans="8:8" s="152" customFormat="1" ht="12" customHeight="1" x14ac:dyDescent="0.2">
      <c r="H214" s="144"/>
    </row>
    <row r="215" spans="8:8" s="152" customFormat="1" ht="12" customHeight="1" x14ac:dyDescent="0.2">
      <c r="H215" s="144"/>
    </row>
    <row r="216" spans="8:8" s="152" customFormat="1" ht="12" customHeight="1" x14ac:dyDescent="0.2">
      <c r="H216" s="144"/>
    </row>
    <row r="217" spans="8:8" s="152" customFormat="1" ht="12" customHeight="1" x14ac:dyDescent="0.2">
      <c r="H217" s="144"/>
    </row>
    <row r="218" spans="8:8" s="152" customFormat="1" ht="12" customHeight="1" x14ac:dyDescent="0.2">
      <c r="H218" s="144"/>
    </row>
    <row r="219" spans="8:8" s="152" customFormat="1" ht="12" customHeight="1" x14ac:dyDescent="0.2">
      <c r="H219" s="144"/>
    </row>
    <row r="220" spans="8:8" s="152" customFormat="1" ht="12" customHeight="1" x14ac:dyDescent="0.2">
      <c r="H220" s="144"/>
    </row>
    <row r="221" spans="8:8" s="152" customFormat="1" ht="12" customHeight="1" x14ac:dyDescent="0.2">
      <c r="H221" s="144"/>
    </row>
    <row r="222" spans="8:8" s="152" customFormat="1" ht="12" customHeight="1" x14ac:dyDescent="0.2">
      <c r="H222" s="144"/>
    </row>
    <row r="223" spans="8:8" s="152" customFormat="1" ht="12" customHeight="1" x14ac:dyDescent="0.2">
      <c r="H223" s="144"/>
    </row>
    <row r="224" spans="8:8" s="152" customFormat="1" ht="12" customHeight="1" x14ac:dyDescent="0.2">
      <c r="H224" s="144"/>
    </row>
    <row r="225" spans="8:8" s="152" customFormat="1" ht="12" customHeight="1" x14ac:dyDescent="0.2">
      <c r="H225" s="144"/>
    </row>
    <row r="226" spans="8:8" s="152" customFormat="1" ht="12" customHeight="1" x14ac:dyDescent="0.2">
      <c r="H226" s="144"/>
    </row>
    <row r="227" spans="8:8" s="152" customFormat="1" ht="12" customHeight="1" x14ac:dyDescent="0.2">
      <c r="H227" s="144"/>
    </row>
    <row r="228" spans="8:8" s="152" customFormat="1" ht="12" customHeight="1" x14ac:dyDescent="0.2">
      <c r="H228" s="144"/>
    </row>
    <row r="229" spans="8:8" s="152" customFormat="1" ht="12" customHeight="1" x14ac:dyDescent="0.2">
      <c r="H229" s="144"/>
    </row>
    <row r="230" spans="8:8" s="152" customFormat="1" ht="12" customHeight="1" x14ac:dyDescent="0.2">
      <c r="H230" s="144"/>
    </row>
    <row r="231" spans="8:8" s="152" customFormat="1" ht="12" customHeight="1" x14ac:dyDescent="0.2">
      <c r="H231" s="144"/>
    </row>
    <row r="232" spans="8:8" s="152" customFormat="1" ht="12" customHeight="1" x14ac:dyDescent="0.2">
      <c r="H232" s="144"/>
    </row>
    <row r="233" spans="8:8" s="152" customFormat="1" ht="12" customHeight="1" x14ac:dyDescent="0.2">
      <c r="H233" s="144"/>
    </row>
    <row r="234" spans="8:8" s="152" customFormat="1" ht="12" customHeight="1" x14ac:dyDescent="0.2">
      <c r="H234" s="144"/>
    </row>
    <row r="235" spans="8:8" s="152" customFormat="1" ht="12" customHeight="1" x14ac:dyDescent="0.2">
      <c r="H235" s="144"/>
    </row>
    <row r="236" spans="8:8" s="152" customFormat="1" ht="12" customHeight="1" x14ac:dyDescent="0.2">
      <c r="H236" s="144"/>
    </row>
    <row r="237" spans="8:8" s="152" customFormat="1" ht="12" customHeight="1" x14ac:dyDescent="0.2">
      <c r="H237" s="144"/>
    </row>
    <row r="238" spans="8:8" s="152" customFormat="1" ht="12" customHeight="1" x14ac:dyDescent="0.2">
      <c r="H238" s="144"/>
    </row>
  </sheetData>
  <mergeCells count="10">
    <mergeCell ref="A5:G5"/>
    <mergeCell ref="A1:G1"/>
    <mergeCell ref="A2:G2"/>
    <mergeCell ref="A3:A4"/>
    <mergeCell ref="B8:G8"/>
    <mergeCell ref="B55:G55"/>
    <mergeCell ref="B66:G66"/>
    <mergeCell ref="B77:G77"/>
    <mergeCell ref="B93:G93"/>
    <mergeCell ref="B96:G96"/>
  </mergeCells>
  <hyperlinks>
    <hyperlink ref="A1:G1" location="Inhaltsverzeichnis!A28" display="Inhaltsverzeichnis!A28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2 - j / 21 –  Brandenburg  &amp;G</oddFooter>
  </headerFooter>
  <rowBreaks count="1" manualBreakCount="1">
    <brk id="54" max="6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13</vt:i4>
      </vt:variant>
    </vt:vector>
  </HeadingPairs>
  <TitlesOfParts>
    <vt:vector size="32" baseType="lpstr">
      <vt:lpstr>Titel</vt:lpstr>
      <vt:lpstr>Impressum</vt:lpstr>
      <vt:lpstr>Inhaltsverzeichnis</vt:lpstr>
      <vt:lpstr>G1, G2</vt:lpstr>
      <vt:lpstr>1.1</vt:lpstr>
      <vt:lpstr>1.2</vt:lpstr>
      <vt:lpstr>1.3</vt:lpstr>
      <vt:lpstr>2</vt:lpstr>
      <vt:lpstr>3</vt:lpstr>
      <vt:lpstr>4 </vt:lpstr>
      <vt:lpstr>5.1</vt:lpstr>
      <vt:lpstr>5.2</vt:lpstr>
      <vt:lpstr>5.3</vt:lpstr>
      <vt:lpstr>6</vt:lpstr>
      <vt:lpstr>7</vt:lpstr>
      <vt:lpstr>8 </vt:lpstr>
      <vt:lpstr>9, G3</vt:lpstr>
      <vt:lpstr>U4</vt:lpstr>
      <vt:lpstr>Daten</vt:lpstr>
      <vt:lpstr>'1.2'!Druckbereich</vt:lpstr>
      <vt:lpstr>'2'!Druckbereich</vt:lpstr>
      <vt:lpstr>'3'!Druckbereich</vt:lpstr>
      <vt:lpstr>'6'!Druckbereich</vt:lpstr>
      <vt:lpstr>'9, G3'!Druckbereich</vt:lpstr>
      <vt:lpstr>Impressum!Druckbereich</vt:lpstr>
      <vt:lpstr>'U4'!Druckbereich</vt:lpstr>
      <vt:lpstr>'1.1'!Drucktitel</vt:lpstr>
      <vt:lpstr>'1.2'!Drucktitel</vt:lpstr>
      <vt:lpstr>'1.3'!Drucktitel</vt:lpstr>
      <vt:lpstr>'3'!Drucktitel</vt:lpstr>
      <vt:lpstr>'7'!Drucktitel</vt:lpstr>
      <vt:lpstr>'G1, G2'!Drucktitel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Wanderungen im Land Brandenburg 2021</dc:title>
  <dc:subject>Wanderungsstatistik</dc:subject>
  <dc:creator>Amt für Statistik Berlin-Brandenburg</dc:creator>
  <cp:keywords>Wanderungen über die Verwaltungsbezirks- bzw. Landesgrenzen von Brandenburg, Binnenwanderungen in Brandenburg</cp:keywords>
  <cp:lastModifiedBy>Graupner, Astrid</cp:lastModifiedBy>
  <cp:lastPrinted>2022-07-28T04:48:34Z</cp:lastPrinted>
  <dcterms:created xsi:type="dcterms:W3CDTF">2006-03-07T15:11:17Z</dcterms:created>
  <dcterms:modified xsi:type="dcterms:W3CDTF">2022-07-28T04:49:02Z</dcterms:modified>
  <cp:category>Statistischer Bericht A III 2 – j</cp:category>
</cp:coreProperties>
</file>