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5E69801-7997-4FC5-B3AA-D517DE5D8B2A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Database" localSheetId="1">#REF!</definedName>
    <definedName name="Database" localSheetId="6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Titel!$A$1:$D$12</definedName>
    <definedName name="Print_Area" localSheetId="7">'U4'!$A$1:$G$34</definedName>
    <definedName name="Print_Titles" localSheetId="3">'T1'!$1:$6</definedName>
    <definedName name="Print_Titles" localSheetId="4">'T2'!$1:$6</definedName>
    <definedName name="Print_Titles" localSheetId="5">'T3'!$1:$6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29" i="46" l="1"/>
  <c r="A29" i="48" s="1"/>
  <c r="A9" i="47"/>
  <c r="A37" i="46" l="1"/>
  <c r="A37" i="48" s="1"/>
  <c r="A29" i="47"/>
  <c r="A37" i="47" l="1"/>
</calcChain>
</file>

<file path=xl/sharedStrings.xml><?xml version="1.0" encoding="utf-8"?>
<sst xmlns="http://schemas.openxmlformats.org/spreadsheetml/2006/main" count="173" uniqueCount="88">
  <si>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</si>
  <si>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</si>
  <si>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</si>
  <si>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</si>
  <si>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</si>
  <si>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</si>
  <si>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</si>
  <si>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</si>
  <si>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</si>
  <si>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</si>
  <si>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</si>
  <si>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</si>
  <si>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</si>
  <si>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</si>
  <si>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</si>
  <si>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</si>
  <si>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</si>
  <si>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</si>
  <si>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</si>
  <si>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</si>
  <si>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</si>
  <si>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</si>
  <si>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</si>
  <si>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</si>
  <si>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</si>
  <si>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</si>
  <si>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</si>
  <si>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</si>
  <si>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</si>
  <si>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</si>
  <si>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</si>
  <si>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</si>
  <si>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</si>
  <si>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</si>
  <si>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</si>
  <si>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</si>
  <si>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</si>
  <si>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</si>
  <si>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</si>
  <si>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</si>
  <si>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</si>
  <si>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</si>
  <si>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</si>
  <si>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</si>
  <si>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</si>
  <si>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</si>
  <si>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</si>
  <si>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</si>
  <si>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</si>
  <si>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</si>
  <si>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</si>
  <si>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</si>
  <si>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</si>
  <si>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</si>
  <si>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</si>
  <si>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</si>
  <si>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</si>
  <si>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</si>
  <si>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</si>
  <si>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</si>
  <si>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</si>
  <si>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</si>
  <si>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</si>
  <si>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</si>
  <si>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</si>
  <si>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</si>
  <si>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</si>
  <si>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</si>
  <si>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</si>
  <si>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</si>
  <si>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</si>
  <si>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</si>
  <si>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</si>
  <si>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</si>
  <si>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</si>
  <si>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</si>
  <si>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</si>
  <si>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</si>
  <si>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</si>
  <si>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</si>
  <si>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</si>
  <si>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</si>
  <si>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</si>
  <si>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</si>
  <si>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</si>
  <si>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03/22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</si>
  <si>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Brandenburg
März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</si>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</sst>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6" t="s">
        <v>32</v>
      </c>
    </row>
    <row r="2" spans="1:4" ht="40.15" customHeight="1">
      <c r="A2" s="1" t="s">
        <v>47</v>
      </c>
      <c r="B2" s="2" t="s">
        <v>3</v>
      </c>
      <c r="D2" s="87"/>
    </row>
    <row r="3" spans="1:4" ht="34.5">
      <c r="B3" s="2" t="s">
        <v>4</v>
      </c>
      <c r="D3" s="87"/>
    </row>
    <row r="4" spans="1:4" ht="6.6" customHeight="1">
      <c r="D4" s="87"/>
    </row>
    <row r="5" spans="1:4" ht="20.25">
      <c r="C5" s="8" t="s">
        <v>85</v>
      </c>
      <c r="D5" s="87"/>
    </row>
    <row r="6" spans="1:4" s="4" customFormat="1" ht="34.9" customHeight="1">
      <c r="D6" s="87"/>
    </row>
    <row r="7" spans="1:4" ht="128.44999999999999" customHeight="1">
      <c r="C7" s="58" t="s">
        <v>86</v>
      </c>
      <c r="D7" s="87"/>
    </row>
    <row r="8" spans="1:4">
      <c r="D8" s="87"/>
    </row>
    <row r="9" spans="1:4" ht="15">
      <c r="C9" s="5"/>
      <c r="D9" s="87"/>
    </row>
    <row r="10" spans="1:4" ht="7.15" customHeight="1">
      <c r="D10" s="87"/>
    </row>
    <row r="11" spans="1:4" ht="15">
      <c r="C11" s="5"/>
      <c r="D11" s="8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85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87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5" customHeight="1">
      <c r="A32" s="1"/>
      <c r="E32" s="69"/>
      <c r="F32" s="69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49</v>
      </c>
      <c r="C36" s="18"/>
      <c r="D36" s="23"/>
      <c r="E36" s="22" t="s">
        <v>36</v>
      </c>
    </row>
    <row r="37" spans="1:5" ht="10.9" customHeight="1">
      <c r="A37" s="18"/>
      <c r="B37" s="23" t="s">
        <v>48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18" t="s">
        <v>81</v>
      </c>
      <c r="C41" s="19"/>
      <c r="D41" s="22" t="s">
        <v>13</v>
      </c>
      <c r="E41" s="22" t="s">
        <v>14</v>
      </c>
    </row>
    <row r="42" spans="1:5" ht="10.9" customHeight="1">
      <c r="A42" s="18"/>
      <c r="B42" s="18" t="s">
        <v>82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80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8" t="s">
        <v>37</v>
      </c>
      <c r="C54" s="88"/>
      <c r="D54" s="88"/>
    </row>
    <row r="55" spans="1:5" ht="18" customHeight="1">
      <c r="A55" s="19"/>
      <c r="B55" s="88"/>
      <c r="C55" s="88"/>
      <c r="D55" s="88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1" t="s">
        <v>28</v>
      </c>
      <c r="B1" s="91"/>
      <c r="C1" s="9"/>
      <c r="G1" s="11"/>
      <c r="H1" s="89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0"/>
    </row>
    <row r="3" spans="1:9" s="30" customFormat="1" ht="12" customHeight="1">
      <c r="A3" s="29"/>
      <c r="C3" s="32"/>
      <c r="E3" s="29"/>
      <c r="F3" s="33"/>
      <c r="G3" s="34"/>
      <c r="H3" s="90"/>
    </row>
    <row r="4" spans="1:9" s="30" customFormat="1" ht="12" customHeight="1">
      <c r="A4" s="29"/>
      <c r="B4" s="54" t="s">
        <v>42</v>
      </c>
      <c r="E4" s="36"/>
      <c r="G4" s="37"/>
      <c r="H4" s="90"/>
    </row>
    <row r="5" spans="1:9" s="30" customFormat="1" ht="12" customHeight="1">
      <c r="A5" s="29"/>
      <c r="B5" s="54" t="s">
        <v>41</v>
      </c>
      <c r="C5" s="35"/>
      <c r="E5" s="36"/>
      <c r="G5" s="37"/>
      <c r="H5" s="90"/>
    </row>
    <row r="6" spans="1:9" s="30" customFormat="1" ht="24" customHeight="1">
      <c r="A6" s="29"/>
      <c r="B6" s="38" t="s">
        <v>6</v>
      </c>
      <c r="C6" s="37"/>
      <c r="E6" s="29"/>
      <c r="G6" s="37"/>
      <c r="H6" s="90"/>
    </row>
    <row r="7" spans="1:9" s="30" customFormat="1" ht="12" customHeight="1">
      <c r="A7" s="29"/>
      <c r="B7" s="33"/>
      <c r="C7" s="37"/>
      <c r="E7" s="29"/>
      <c r="G7" s="37"/>
      <c r="H7" s="90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0"/>
    </row>
    <row r="9" spans="1:9" s="30" customFormat="1" ht="12" customHeight="1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78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83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4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>
      <c r="A1" s="96" t="s">
        <v>74</v>
      </c>
      <c r="B1" s="96"/>
      <c r="C1" s="96"/>
      <c r="D1" s="96"/>
      <c r="E1" s="96"/>
      <c r="F1" s="96"/>
    </row>
    <row r="2" spans="1:6" ht="13.9" customHeight="1">
      <c r="A2" s="100" t="s">
        <v>84</v>
      </c>
      <c r="B2" s="100"/>
      <c r="C2" s="100"/>
      <c r="D2" s="100"/>
      <c r="E2" s="100"/>
      <c r="F2" s="100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3" t="s">
        <v>44</v>
      </c>
      <c r="B5" s="101" t="s">
        <v>53</v>
      </c>
      <c r="C5" s="97" t="s">
        <v>40</v>
      </c>
      <c r="D5" s="98"/>
      <c r="E5" s="99"/>
      <c r="F5" s="103" t="s">
        <v>56</v>
      </c>
    </row>
    <row r="6" spans="1:6" s="62" customFormat="1" ht="55.15" customHeight="1">
      <c r="A6" s="94"/>
      <c r="B6" s="102"/>
      <c r="C6" s="85" t="s">
        <v>51</v>
      </c>
      <c r="D6" s="85" t="s">
        <v>54</v>
      </c>
      <c r="E6" s="85" t="s">
        <v>55</v>
      </c>
      <c r="F6" s="104"/>
    </row>
    <row r="7" spans="1:6" s="62" customFormat="1" ht="12" customHeight="1">
      <c r="A7" s="73"/>
      <c r="B7" s="72"/>
      <c r="C7" s="72"/>
      <c r="D7" s="72"/>
      <c r="E7" s="72"/>
      <c r="F7" s="72"/>
    </row>
    <row r="8" spans="1:6" s="62" customFormat="1" ht="12" customHeight="1">
      <c r="A8" s="70"/>
      <c r="B8" s="95" t="s">
        <v>73</v>
      </c>
      <c r="C8" s="95"/>
      <c r="D8" s="95"/>
      <c r="E8" s="95"/>
      <c r="F8" s="95"/>
    </row>
    <row r="9" spans="1:6" ht="12" customHeight="1">
      <c r="A9" s="75">
        <v>2021</v>
      </c>
    </row>
    <row r="10" spans="1:6" ht="12" customHeight="1">
      <c r="A10" s="79" t="s">
        <v>57</v>
      </c>
      <c r="B10" s="63">
        <v>83.2</v>
      </c>
      <c r="C10" s="63">
        <v>75.2</v>
      </c>
      <c r="D10" s="63">
        <v>93.7</v>
      </c>
      <c r="E10" s="63">
        <v>101.9</v>
      </c>
      <c r="F10" s="63">
        <v>83.8</v>
      </c>
    </row>
    <row r="11" spans="1:6" ht="12" customHeight="1">
      <c r="A11" s="79" t="s">
        <v>58</v>
      </c>
      <c r="B11" s="63">
        <v>100.7</v>
      </c>
      <c r="C11" s="63">
        <v>98.7</v>
      </c>
      <c r="D11" s="63">
        <v>99.8</v>
      </c>
      <c r="E11" s="63">
        <v>107</v>
      </c>
      <c r="F11" s="63">
        <v>89.3</v>
      </c>
    </row>
    <row r="12" spans="1:6" ht="12" customHeight="1">
      <c r="A12" s="79" t="s">
        <v>59</v>
      </c>
      <c r="B12" s="63">
        <v>140</v>
      </c>
      <c r="C12" s="63">
        <v>142.30000000000001</v>
      </c>
      <c r="D12" s="63">
        <v>130.19999999999999</v>
      </c>
      <c r="E12" s="63">
        <v>134.6</v>
      </c>
      <c r="F12" s="63">
        <v>115</v>
      </c>
    </row>
    <row r="13" spans="1:6" ht="12" customHeight="1">
      <c r="A13" s="76" t="s">
        <v>60</v>
      </c>
      <c r="B13" s="64">
        <v>108</v>
      </c>
      <c r="C13" s="64">
        <v>105.4</v>
      </c>
      <c r="D13" s="64">
        <v>107.9</v>
      </c>
      <c r="E13" s="64">
        <v>114.5</v>
      </c>
      <c r="F13" s="64">
        <v>96</v>
      </c>
    </row>
    <row r="14" spans="1:6" ht="12" customHeight="1">
      <c r="A14" s="79" t="s">
        <v>61</v>
      </c>
      <c r="B14" s="64">
        <v>127.4</v>
      </c>
      <c r="C14" s="64">
        <v>129.19999999999999</v>
      </c>
      <c r="D14" s="64">
        <v>120.7</v>
      </c>
      <c r="E14" s="64">
        <v>121</v>
      </c>
      <c r="F14" s="64">
        <v>105.9</v>
      </c>
    </row>
    <row r="15" spans="1:6" ht="12" customHeight="1">
      <c r="A15" s="79" t="s">
        <v>62</v>
      </c>
      <c r="B15" s="64">
        <v>120.8</v>
      </c>
      <c r="C15" s="64">
        <v>122</v>
      </c>
      <c r="D15" s="64">
        <v>113</v>
      </c>
      <c r="E15" s="64">
        <v>116.6</v>
      </c>
      <c r="F15" s="64">
        <v>105.7</v>
      </c>
    </row>
    <row r="16" spans="1:6" ht="12" customHeight="1">
      <c r="A16" s="79" t="s">
        <v>63</v>
      </c>
      <c r="B16" s="64">
        <v>139.30000000000001</v>
      </c>
      <c r="C16" s="64">
        <v>139.30000000000001</v>
      </c>
      <c r="D16" s="64">
        <v>133.19999999999999</v>
      </c>
      <c r="E16" s="64">
        <v>137.5</v>
      </c>
      <c r="F16" s="64">
        <v>114.3</v>
      </c>
    </row>
    <row r="17" spans="1:12" ht="12" customHeight="1">
      <c r="A17" s="76" t="s">
        <v>64</v>
      </c>
      <c r="B17" s="64">
        <v>129.19999999999999</v>
      </c>
      <c r="C17" s="64">
        <v>130.19999999999999</v>
      </c>
      <c r="D17" s="64">
        <v>122.3</v>
      </c>
      <c r="E17" s="64">
        <v>125</v>
      </c>
      <c r="F17" s="64">
        <v>108.6</v>
      </c>
    </row>
    <row r="18" spans="1:12" ht="12" customHeight="1">
      <c r="A18" s="79" t="s">
        <v>65</v>
      </c>
      <c r="B18" s="64">
        <v>128.9</v>
      </c>
      <c r="C18" s="64">
        <v>130.19999999999999</v>
      </c>
      <c r="D18" s="64">
        <v>120.7</v>
      </c>
      <c r="E18" s="64">
        <v>126</v>
      </c>
      <c r="F18" s="64">
        <v>108.9</v>
      </c>
    </row>
    <row r="19" spans="1:12" ht="12" customHeight="1">
      <c r="A19" s="79" t="s">
        <v>66</v>
      </c>
      <c r="B19" s="64">
        <v>127.6</v>
      </c>
      <c r="C19" s="64">
        <v>127.8</v>
      </c>
      <c r="D19" s="64">
        <v>121.2</v>
      </c>
      <c r="E19" s="64">
        <v>126.8</v>
      </c>
      <c r="F19" s="64">
        <v>111.6</v>
      </c>
    </row>
    <row r="20" spans="1:12" ht="12" customHeight="1">
      <c r="A20" s="79" t="s">
        <v>67</v>
      </c>
      <c r="B20" s="64">
        <v>131.80000000000001</v>
      </c>
      <c r="C20" s="64">
        <v>131.4</v>
      </c>
      <c r="D20" s="64">
        <v>123.6</v>
      </c>
      <c r="E20" s="64">
        <v>136</v>
      </c>
      <c r="F20" s="64">
        <v>114.5</v>
      </c>
    </row>
    <row r="21" spans="1:12" ht="12" customHeight="1">
      <c r="A21" s="76" t="s">
        <v>68</v>
      </c>
      <c r="B21" s="64">
        <v>129.4</v>
      </c>
      <c r="C21" s="64">
        <v>129.80000000000001</v>
      </c>
      <c r="D21" s="64">
        <v>121.8</v>
      </c>
      <c r="E21" s="64">
        <v>129.6</v>
      </c>
      <c r="F21" s="64">
        <v>111.6</v>
      </c>
    </row>
    <row r="22" spans="1:12" ht="12" customHeight="1">
      <c r="A22" s="79" t="s">
        <v>69</v>
      </c>
      <c r="B22" s="64">
        <v>131.6</v>
      </c>
      <c r="C22" s="64">
        <v>127.7</v>
      </c>
      <c r="D22" s="64">
        <v>127.1</v>
      </c>
      <c r="E22" s="64">
        <v>145.1</v>
      </c>
      <c r="F22" s="64">
        <v>112.1</v>
      </c>
    </row>
    <row r="23" spans="1:12" ht="12" customHeight="1">
      <c r="A23" s="79" t="s">
        <v>70</v>
      </c>
      <c r="B23" s="64">
        <v>137.6</v>
      </c>
      <c r="C23" s="64">
        <v>133</v>
      </c>
      <c r="D23" s="64">
        <v>133.80000000000001</v>
      </c>
      <c r="E23" s="64">
        <v>154.9</v>
      </c>
      <c r="F23" s="64">
        <v>125.3</v>
      </c>
    </row>
    <row r="24" spans="1:12" ht="12" customHeight="1">
      <c r="A24" s="79" t="s">
        <v>71</v>
      </c>
      <c r="B24" s="64">
        <v>127.9</v>
      </c>
      <c r="C24" s="64">
        <v>129.1</v>
      </c>
      <c r="D24" s="64">
        <v>124.4</v>
      </c>
      <c r="E24" s="64">
        <v>126.1</v>
      </c>
      <c r="F24" s="64">
        <v>117.6</v>
      </c>
    </row>
    <row r="25" spans="1:12" ht="12" customHeight="1">
      <c r="A25" s="76" t="s">
        <v>72</v>
      </c>
      <c r="B25" s="64">
        <v>132.4</v>
      </c>
      <c r="C25" s="64">
        <v>129.9</v>
      </c>
      <c r="D25" s="64">
        <v>128.4</v>
      </c>
      <c r="E25" s="64">
        <v>142</v>
      </c>
      <c r="F25" s="64">
        <v>118.3</v>
      </c>
    </row>
    <row r="26" spans="1:12" ht="12" customHeight="1">
      <c r="A26" s="77" t="s">
        <v>45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</row>
    <row r="27" spans="1:12" ht="12" customHeight="1">
      <c r="A27" s="77" t="s">
        <v>76</v>
      </c>
      <c r="B27" s="66">
        <v>124.7</v>
      </c>
      <c r="C27" s="66">
        <v>123.8</v>
      </c>
      <c r="D27" s="66">
        <v>120.1</v>
      </c>
      <c r="E27" s="66">
        <v>127.8</v>
      </c>
      <c r="F27" s="66">
        <v>108.7</v>
      </c>
      <c r="G27" s="66"/>
      <c r="H27" s="66"/>
      <c r="I27" s="66"/>
      <c r="J27" s="66"/>
      <c r="K27" s="66"/>
      <c r="L27" s="66"/>
    </row>
    <row r="28" spans="1:12" ht="12" customHeight="1">
      <c r="A28" s="77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>
      <c r="A29" s="75">
        <f>A9 +1</f>
        <v>2022</v>
      </c>
    </row>
    <row r="30" spans="1:12" ht="12" customHeight="1">
      <c r="A30" s="79" t="s">
        <v>57</v>
      </c>
      <c r="B30" s="64">
        <v>112.4</v>
      </c>
      <c r="C30" s="64">
        <v>109.5</v>
      </c>
      <c r="D30" s="64">
        <v>107.1</v>
      </c>
      <c r="E30" s="64">
        <v>125.1</v>
      </c>
      <c r="F30" s="64">
        <v>101.8</v>
      </c>
      <c r="G30" s="64"/>
      <c r="H30" s="64"/>
      <c r="I30" s="64"/>
      <c r="J30" s="64"/>
      <c r="K30" s="64"/>
      <c r="L30" s="64"/>
    </row>
    <row r="31" spans="1:12" s="65" customFormat="1" ht="12" customHeight="1">
      <c r="A31" s="81" t="s">
        <v>58</v>
      </c>
      <c r="B31" s="64">
        <v>116</v>
      </c>
      <c r="C31" s="64">
        <v>115.8</v>
      </c>
      <c r="D31" s="64">
        <v>110.9</v>
      </c>
      <c r="E31" s="64">
        <v>118.7</v>
      </c>
      <c r="F31" s="64">
        <v>106.9</v>
      </c>
      <c r="G31" s="64"/>
      <c r="H31" s="64"/>
      <c r="I31" s="64"/>
      <c r="J31" s="64"/>
      <c r="K31" s="64"/>
    </row>
    <row r="32" spans="1:12" s="65" customFormat="1" ht="12" customHeight="1">
      <c r="A32" s="81" t="s">
        <v>59</v>
      </c>
      <c r="B32" s="64">
        <v>139.19999999999999</v>
      </c>
      <c r="C32" s="64">
        <v>136.1</v>
      </c>
      <c r="D32" s="64">
        <v>135.4</v>
      </c>
      <c r="E32" s="64">
        <v>147.19999999999999</v>
      </c>
      <c r="F32" s="64">
        <v>133.19999999999999</v>
      </c>
      <c r="G32" s="64"/>
      <c r="H32" s="64"/>
      <c r="I32" s="64"/>
      <c r="J32" s="64"/>
      <c r="K32" s="64"/>
    </row>
    <row r="33" spans="1:11" s="65" customFormat="1" ht="12" customHeight="1">
      <c r="A33" s="80" t="s">
        <v>60</v>
      </c>
      <c r="B33" s="64">
        <v>122.5</v>
      </c>
      <c r="C33" s="64">
        <v>120.5</v>
      </c>
      <c r="D33" s="64">
        <v>117.8</v>
      </c>
      <c r="E33" s="64">
        <v>130.30000000000001</v>
      </c>
      <c r="F33" s="64">
        <v>114</v>
      </c>
      <c r="G33" s="64"/>
      <c r="H33" s="64"/>
      <c r="I33" s="64"/>
      <c r="J33" s="64"/>
      <c r="K33" s="64"/>
    </row>
    <row r="34" spans="1:11" ht="12" customHeight="1">
      <c r="A34" s="77"/>
    </row>
    <row r="35" spans="1:11" ht="12" customHeight="1">
      <c r="A35" s="78"/>
      <c r="B35" s="92" t="s">
        <v>39</v>
      </c>
      <c r="C35" s="92"/>
      <c r="D35" s="92"/>
      <c r="E35" s="92"/>
      <c r="F35" s="92"/>
      <c r="G35" s="82"/>
      <c r="H35" s="82"/>
      <c r="I35" s="82"/>
    </row>
    <row r="36" spans="1:11" ht="12" customHeight="1">
      <c r="A36" s="77"/>
    </row>
    <row r="37" spans="1:11" ht="12" customHeight="1">
      <c r="A37" s="75">
        <f>A29</f>
        <v>2022</v>
      </c>
    </row>
    <row r="38" spans="1:11" ht="12" customHeight="1">
      <c r="A38" s="79" t="s">
        <v>57</v>
      </c>
      <c r="B38" s="67">
        <v>35</v>
      </c>
      <c r="C38" s="67">
        <v>45.5</v>
      </c>
      <c r="D38" s="67">
        <v>14.3</v>
      </c>
      <c r="E38" s="67">
        <v>22.8</v>
      </c>
      <c r="F38" s="67">
        <v>21.4</v>
      </c>
    </row>
    <row r="39" spans="1:11" ht="12" customHeight="1">
      <c r="A39" s="81" t="s">
        <v>58</v>
      </c>
      <c r="B39" s="67">
        <v>15.2</v>
      </c>
      <c r="C39" s="67">
        <v>17.3</v>
      </c>
      <c r="D39" s="67">
        <v>11.1</v>
      </c>
      <c r="E39" s="67">
        <v>10.9</v>
      </c>
      <c r="F39" s="67">
        <v>19.8</v>
      </c>
    </row>
    <row r="40" spans="1:11" ht="12" customHeight="1">
      <c r="A40" s="81" t="s">
        <v>59</v>
      </c>
      <c r="B40" s="67">
        <v>-0.6</v>
      </c>
      <c r="C40" s="67">
        <v>-4.4000000000000004</v>
      </c>
      <c r="D40" s="67">
        <v>4</v>
      </c>
      <c r="E40" s="67">
        <v>9.4</v>
      </c>
      <c r="F40" s="67">
        <v>15.8</v>
      </c>
    </row>
    <row r="41" spans="1:11" ht="12" customHeight="1">
      <c r="A41" s="80" t="s">
        <v>60</v>
      </c>
      <c r="B41" s="67">
        <v>13.5</v>
      </c>
      <c r="C41" s="67">
        <v>14.3</v>
      </c>
      <c r="D41" s="67">
        <v>9.1999999999999993</v>
      </c>
      <c r="E41" s="67">
        <v>13.8</v>
      </c>
      <c r="F41" s="67">
        <v>18.7</v>
      </c>
    </row>
    <row r="42" spans="1:11" ht="12" customHeight="1"/>
  </sheetData>
  <mergeCells count="8">
    <mergeCell ref="B35:F35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1"/>
  <sheetViews>
    <sheetView zoomScaleNormal="100" workbookViewId="0">
      <pane ySplit="6" topLeftCell="A7" activePane="bottomLeft" state="frozen"/>
      <selection activeCell="A8" sqref="A8"/>
      <selection pane="bottomLeft" activeCell="B8" sqref="B8:F8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83" t="s">
        <v>75</v>
      </c>
      <c r="B1" s="83"/>
      <c r="C1" s="83"/>
      <c r="D1" s="83"/>
      <c r="E1" s="83"/>
      <c r="F1" s="83"/>
    </row>
    <row r="2" spans="1:6" ht="13.9" customHeight="1">
      <c r="A2" s="83" t="s">
        <v>84</v>
      </c>
      <c r="B2" s="83"/>
      <c r="C2" s="83"/>
      <c r="D2" s="83"/>
      <c r="E2" s="83"/>
      <c r="F2" s="83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3" t="s">
        <v>44</v>
      </c>
      <c r="B5" s="101" t="s">
        <v>53</v>
      </c>
      <c r="C5" s="97" t="s">
        <v>40</v>
      </c>
      <c r="D5" s="98"/>
      <c r="E5" s="99"/>
      <c r="F5" s="103" t="s">
        <v>56</v>
      </c>
    </row>
    <row r="6" spans="1:6" s="62" customFormat="1" ht="55.15" customHeight="1">
      <c r="A6" s="94"/>
      <c r="B6" s="102"/>
      <c r="C6" s="85" t="s">
        <v>51</v>
      </c>
      <c r="D6" s="85" t="s">
        <v>54</v>
      </c>
      <c r="E6" s="85" t="s">
        <v>55</v>
      </c>
      <c r="F6" s="104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95" t="s">
        <v>73</v>
      </c>
      <c r="C8" s="95"/>
      <c r="D8" s="95"/>
      <c r="E8" s="95"/>
      <c r="F8" s="95"/>
    </row>
    <row r="9" spans="1:6" ht="12" customHeight="1">
      <c r="A9" s="75">
        <f>'T1'!A9</f>
        <v>2021</v>
      </c>
    </row>
    <row r="10" spans="1:6" ht="12" customHeight="1">
      <c r="A10" s="79" t="s">
        <v>57</v>
      </c>
      <c r="B10" s="63">
        <v>77.7</v>
      </c>
      <c r="C10" s="63">
        <v>69</v>
      </c>
      <c r="D10" s="63">
        <v>85.9</v>
      </c>
      <c r="E10" s="63">
        <v>100.4</v>
      </c>
      <c r="F10" s="63">
        <v>79.3</v>
      </c>
    </row>
    <row r="11" spans="1:6" ht="12" customHeight="1">
      <c r="A11" s="79" t="s">
        <v>58</v>
      </c>
      <c r="B11" s="63">
        <v>93.6</v>
      </c>
      <c r="C11" s="63">
        <v>90.3</v>
      </c>
      <c r="D11" s="63">
        <v>91.3</v>
      </c>
      <c r="E11" s="63">
        <v>105.1</v>
      </c>
      <c r="F11" s="63">
        <v>83.6</v>
      </c>
    </row>
    <row r="12" spans="1:6" ht="12" customHeight="1">
      <c r="A12" s="79" t="s">
        <v>59</v>
      </c>
      <c r="B12" s="63">
        <v>129</v>
      </c>
      <c r="C12" s="63">
        <v>129.1</v>
      </c>
      <c r="D12" s="63">
        <v>118.1</v>
      </c>
      <c r="E12" s="63">
        <v>132.19999999999999</v>
      </c>
      <c r="F12" s="63">
        <v>106</v>
      </c>
    </row>
    <row r="13" spans="1:6" ht="12" customHeight="1">
      <c r="A13" s="76" t="s">
        <v>60</v>
      </c>
      <c r="B13" s="64">
        <v>100.1</v>
      </c>
      <c r="C13" s="64">
        <v>96.1</v>
      </c>
      <c r="D13" s="64">
        <v>98.4</v>
      </c>
      <c r="E13" s="64">
        <v>112.6</v>
      </c>
      <c r="F13" s="64">
        <v>89.6</v>
      </c>
    </row>
    <row r="14" spans="1:6" ht="12" customHeight="1">
      <c r="A14" s="79" t="s">
        <v>61</v>
      </c>
      <c r="B14" s="64">
        <v>117.3</v>
      </c>
      <c r="C14" s="64">
        <v>117</v>
      </c>
      <c r="D14" s="64">
        <v>109.3</v>
      </c>
      <c r="E14" s="64">
        <v>118.7</v>
      </c>
      <c r="F14" s="64">
        <v>96.6</v>
      </c>
    </row>
    <row r="15" spans="1:6" ht="12" customHeight="1">
      <c r="A15" s="79" t="s">
        <v>62</v>
      </c>
      <c r="B15" s="64">
        <v>110.9</v>
      </c>
      <c r="C15" s="64">
        <v>110.2</v>
      </c>
      <c r="D15" s="64">
        <v>102.1</v>
      </c>
      <c r="E15" s="64">
        <v>114.3</v>
      </c>
      <c r="F15" s="64">
        <v>95.7</v>
      </c>
    </row>
    <row r="16" spans="1:6" ht="12" customHeight="1">
      <c r="A16" s="79" t="s">
        <v>63</v>
      </c>
      <c r="B16" s="64">
        <v>127.3</v>
      </c>
      <c r="C16" s="64">
        <v>125.2</v>
      </c>
      <c r="D16" s="64">
        <v>119.7</v>
      </c>
      <c r="E16" s="64">
        <v>134.1</v>
      </c>
      <c r="F16" s="64">
        <v>102.3</v>
      </c>
    </row>
    <row r="17" spans="1:11" ht="12" customHeight="1">
      <c r="A17" s="76" t="s">
        <v>64</v>
      </c>
      <c r="B17" s="64">
        <v>118.5</v>
      </c>
      <c r="C17" s="64">
        <v>117.5</v>
      </c>
      <c r="D17" s="64">
        <v>110.4</v>
      </c>
      <c r="E17" s="64">
        <v>122.4</v>
      </c>
      <c r="F17" s="64">
        <v>98.2</v>
      </c>
    </row>
    <row r="18" spans="1:11" ht="12" customHeight="1">
      <c r="A18" s="79" t="s">
        <v>65</v>
      </c>
      <c r="B18" s="64">
        <v>117.3</v>
      </c>
      <c r="C18" s="64">
        <v>116.5</v>
      </c>
      <c r="D18" s="64">
        <v>108</v>
      </c>
      <c r="E18" s="64">
        <v>122.4</v>
      </c>
      <c r="F18" s="64">
        <v>96.8</v>
      </c>
    </row>
    <row r="19" spans="1:11" ht="12" customHeight="1">
      <c r="A19" s="79" t="s">
        <v>66</v>
      </c>
      <c r="B19" s="64">
        <v>115.6</v>
      </c>
      <c r="C19" s="64">
        <v>113.9</v>
      </c>
      <c r="D19" s="64">
        <v>108</v>
      </c>
      <c r="E19" s="64">
        <v>122.7</v>
      </c>
      <c r="F19" s="64">
        <v>98.6</v>
      </c>
    </row>
    <row r="20" spans="1:11" ht="12" customHeight="1">
      <c r="A20" s="79" t="s">
        <v>67</v>
      </c>
      <c r="B20" s="64">
        <v>118.9</v>
      </c>
      <c r="C20" s="64">
        <v>116.1</v>
      </c>
      <c r="D20" s="64">
        <v>109.2</v>
      </c>
      <c r="E20" s="64">
        <v>132.4</v>
      </c>
      <c r="F20" s="64">
        <v>100.7</v>
      </c>
    </row>
    <row r="21" spans="1:11" ht="12" customHeight="1">
      <c r="A21" s="76" t="s">
        <v>68</v>
      </c>
      <c r="B21" s="64">
        <v>117.3</v>
      </c>
      <c r="C21" s="64">
        <v>115.5</v>
      </c>
      <c r="D21" s="64">
        <v>108.4</v>
      </c>
      <c r="E21" s="64">
        <v>125.8</v>
      </c>
      <c r="F21" s="64">
        <v>98.7</v>
      </c>
    </row>
    <row r="22" spans="1:11" ht="12" customHeight="1">
      <c r="A22" s="79" t="s">
        <v>69</v>
      </c>
      <c r="B22" s="64">
        <v>117.7</v>
      </c>
      <c r="C22" s="64">
        <v>111.9</v>
      </c>
      <c r="D22" s="64">
        <v>111.4</v>
      </c>
      <c r="E22" s="64">
        <v>139</v>
      </c>
      <c r="F22" s="64">
        <v>97.9</v>
      </c>
    </row>
    <row r="23" spans="1:11" ht="12" customHeight="1">
      <c r="A23" s="79" t="s">
        <v>70</v>
      </c>
      <c r="B23" s="64">
        <v>122</v>
      </c>
      <c r="C23" s="64">
        <v>115.6</v>
      </c>
      <c r="D23" s="64">
        <v>116.3</v>
      </c>
      <c r="E23" s="64">
        <v>146.4</v>
      </c>
      <c r="F23" s="64">
        <v>108.7</v>
      </c>
    </row>
    <row r="24" spans="1:11" ht="12" customHeight="1">
      <c r="A24" s="79" t="s">
        <v>71</v>
      </c>
      <c r="B24" s="64">
        <v>112.9</v>
      </c>
      <c r="C24" s="64">
        <v>111.8</v>
      </c>
      <c r="D24" s="64">
        <v>107.7</v>
      </c>
      <c r="E24" s="64">
        <v>119.5</v>
      </c>
      <c r="F24" s="64">
        <v>102.3</v>
      </c>
    </row>
    <row r="25" spans="1:11" ht="12" customHeight="1">
      <c r="A25" s="76" t="s">
        <v>72</v>
      </c>
      <c r="B25" s="64">
        <v>117.5</v>
      </c>
      <c r="C25" s="64">
        <v>113.1</v>
      </c>
      <c r="D25" s="64">
        <v>111.8</v>
      </c>
      <c r="E25" s="64">
        <v>135</v>
      </c>
      <c r="F25" s="64">
        <v>103</v>
      </c>
    </row>
    <row r="26" spans="1:11" ht="12" customHeight="1">
      <c r="A26" s="77" t="s">
        <v>45</v>
      </c>
      <c r="B26" s="64"/>
      <c r="C26" s="64"/>
      <c r="D26" s="64"/>
      <c r="E26" s="64"/>
      <c r="F26" s="64"/>
    </row>
    <row r="27" spans="1:11" ht="12" customHeight="1">
      <c r="A27" s="77" t="s">
        <v>76</v>
      </c>
      <c r="B27" s="66">
        <v>113.3</v>
      </c>
      <c r="C27" s="66">
        <v>110.6</v>
      </c>
      <c r="D27" s="66">
        <v>107.3</v>
      </c>
      <c r="E27" s="66">
        <v>123.9</v>
      </c>
      <c r="F27" s="66">
        <v>97.4</v>
      </c>
    </row>
    <row r="28" spans="1:11" ht="12" customHeight="1">
      <c r="A28" s="77"/>
      <c r="B28" s="64"/>
      <c r="C28" s="64"/>
      <c r="D28" s="64"/>
      <c r="E28" s="64"/>
      <c r="F28" s="64"/>
    </row>
    <row r="29" spans="1:11" ht="12" customHeight="1">
      <c r="A29" s="75">
        <f>'T1'!A29</f>
        <v>2022</v>
      </c>
    </row>
    <row r="30" spans="1:11" ht="12" customHeight="1">
      <c r="A30" s="79" t="s">
        <v>57</v>
      </c>
      <c r="B30" s="64">
        <v>98.5</v>
      </c>
      <c r="C30" s="64">
        <v>94</v>
      </c>
      <c r="D30" s="64">
        <v>92</v>
      </c>
      <c r="E30" s="64">
        <v>117.3</v>
      </c>
      <c r="F30" s="64">
        <v>86.3</v>
      </c>
    </row>
    <row r="31" spans="1:11" s="65" customFormat="1" ht="12" customHeight="1">
      <c r="A31" s="81" t="s">
        <v>58</v>
      </c>
      <c r="B31" s="64">
        <v>100.3</v>
      </c>
      <c r="C31" s="64">
        <v>98.1</v>
      </c>
      <c r="D31" s="64">
        <v>94</v>
      </c>
      <c r="E31" s="64">
        <v>110.6</v>
      </c>
      <c r="F31" s="64">
        <v>89.3</v>
      </c>
      <c r="G31" s="64"/>
      <c r="H31" s="64"/>
      <c r="I31" s="64"/>
      <c r="J31" s="64"/>
      <c r="K31" s="64"/>
    </row>
    <row r="32" spans="1:11" s="65" customFormat="1" ht="12" customHeight="1">
      <c r="A32" s="81" t="s">
        <v>59</v>
      </c>
      <c r="B32" s="64">
        <v>119.6</v>
      </c>
      <c r="C32" s="64">
        <v>114.1</v>
      </c>
      <c r="D32" s="64">
        <v>113.5</v>
      </c>
      <c r="E32" s="64">
        <v>137.80000000000001</v>
      </c>
      <c r="F32" s="64">
        <v>106.4</v>
      </c>
      <c r="G32" s="64"/>
      <c r="H32" s="64"/>
      <c r="I32" s="64"/>
      <c r="J32" s="64"/>
      <c r="K32" s="64"/>
    </row>
    <row r="33" spans="1:11" s="65" customFormat="1" ht="12" customHeight="1">
      <c r="A33" s="80" t="s">
        <v>60</v>
      </c>
      <c r="B33" s="64">
        <v>106.2</v>
      </c>
      <c r="C33" s="64">
        <v>102.1</v>
      </c>
      <c r="D33" s="64">
        <v>99.9</v>
      </c>
      <c r="E33" s="64">
        <v>121.9</v>
      </c>
      <c r="F33" s="64">
        <v>94</v>
      </c>
      <c r="G33" s="64"/>
      <c r="H33" s="64"/>
      <c r="I33" s="64"/>
      <c r="J33" s="64"/>
      <c r="K33" s="64"/>
    </row>
    <row r="34" spans="1:11" ht="12" customHeight="1">
      <c r="A34" s="77"/>
    </row>
    <row r="35" spans="1:11" ht="12" customHeight="1">
      <c r="A35" s="78"/>
      <c r="B35" s="92" t="s">
        <v>39</v>
      </c>
      <c r="C35" s="92"/>
      <c r="D35" s="92"/>
      <c r="E35" s="92"/>
      <c r="F35" s="92"/>
    </row>
    <row r="36" spans="1:11" ht="12" customHeight="1">
      <c r="A36" s="77"/>
    </row>
    <row r="37" spans="1:11" ht="12" customHeight="1">
      <c r="A37" s="75">
        <f>'T1'!A37</f>
        <v>2022</v>
      </c>
    </row>
    <row r="38" spans="1:11" ht="12" customHeight="1">
      <c r="A38" s="79" t="s">
        <v>57</v>
      </c>
      <c r="B38" s="67">
        <v>26.8</v>
      </c>
      <c r="C38" s="67">
        <v>36.4</v>
      </c>
      <c r="D38" s="67">
        <v>7.2</v>
      </c>
      <c r="E38" s="67">
        <v>16.899999999999999</v>
      </c>
      <c r="F38" s="67">
        <v>8.8000000000000007</v>
      </c>
    </row>
    <row r="39" spans="1:11" ht="12" customHeight="1">
      <c r="A39" s="81" t="s">
        <v>58</v>
      </c>
      <c r="B39" s="67">
        <v>7.2</v>
      </c>
      <c r="C39" s="67">
        <v>8.6999999999999993</v>
      </c>
      <c r="D39" s="67">
        <v>2.9</v>
      </c>
      <c r="E39" s="67">
        <v>5.3</v>
      </c>
      <c r="F39" s="67">
        <v>6.8</v>
      </c>
    </row>
    <row r="40" spans="1:11" ht="12" customHeight="1">
      <c r="A40" s="81" t="s">
        <v>59</v>
      </c>
      <c r="B40" s="67">
        <v>-7.3</v>
      </c>
      <c r="C40" s="67">
        <v>-11.7</v>
      </c>
      <c r="D40" s="67">
        <v>-3.9</v>
      </c>
      <c r="E40" s="67">
        <v>4.2</v>
      </c>
      <c r="F40" s="67">
        <v>0.4</v>
      </c>
    </row>
    <row r="41" spans="1:11" ht="12" customHeight="1">
      <c r="A41" s="80" t="s">
        <v>60</v>
      </c>
      <c r="B41" s="67">
        <v>6.1</v>
      </c>
      <c r="C41" s="67">
        <v>6.2</v>
      </c>
      <c r="D41" s="67">
        <v>1.4</v>
      </c>
      <c r="E41" s="67">
        <v>8.3000000000000007</v>
      </c>
      <c r="F41" s="67">
        <v>4.9000000000000004</v>
      </c>
    </row>
  </sheetData>
  <mergeCells count="6">
    <mergeCell ref="A5:A6"/>
    <mergeCell ref="B5:B6"/>
    <mergeCell ref="C5:E5"/>
    <mergeCell ref="F5:F6"/>
    <mergeCell ref="B35:F35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84" t="s">
        <v>77</v>
      </c>
      <c r="B1" s="84"/>
      <c r="C1" s="84"/>
      <c r="D1" s="84"/>
      <c r="E1" s="84"/>
      <c r="F1" s="84"/>
    </row>
    <row r="2" spans="1:6" ht="13.9" customHeight="1">
      <c r="A2" s="84" t="s">
        <v>84</v>
      </c>
      <c r="B2" s="84"/>
      <c r="C2" s="84"/>
      <c r="D2" s="84"/>
      <c r="E2" s="84"/>
      <c r="F2" s="84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3" t="s">
        <v>44</v>
      </c>
      <c r="B5" s="101" t="s">
        <v>53</v>
      </c>
      <c r="C5" s="97" t="s">
        <v>40</v>
      </c>
      <c r="D5" s="98"/>
      <c r="E5" s="99"/>
      <c r="F5" s="103" t="s">
        <v>56</v>
      </c>
    </row>
    <row r="6" spans="1:6" s="62" customFormat="1" ht="55.15" customHeight="1">
      <c r="A6" s="94"/>
      <c r="B6" s="102"/>
      <c r="C6" s="85" t="s">
        <v>51</v>
      </c>
      <c r="D6" s="85" t="s">
        <v>54</v>
      </c>
      <c r="E6" s="85" t="s">
        <v>55</v>
      </c>
      <c r="F6" s="104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95" t="s">
        <v>73</v>
      </c>
      <c r="C8" s="95"/>
      <c r="D8" s="95"/>
      <c r="E8" s="95"/>
      <c r="F8" s="95"/>
    </row>
    <row r="9" spans="1:6" ht="12" customHeight="1">
      <c r="A9" s="75">
        <f>'T1'!A9</f>
        <v>2021</v>
      </c>
    </row>
    <row r="10" spans="1:6" ht="12" customHeight="1">
      <c r="A10" s="79" t="s">
        <v>57</v>
      </c>
      <c r="B10" s="63">
        <v>103.6</v>
      </c>
      <c r="C10" s="63">
        <v>104.3</v>
      </c>
      <c r="D10" s="63">
        <v>104.2</v>
      </c>
      <c r="E10" s="63">
        <v>97.2</v>
      </c>
      <c r="F10" s="63">
        <v>101.7</v>
      </c>
    </row>
    <row r="11" spans="1:6" ht="12" customHeight="1">
      <c r="A11" s="79" t="s">
        <v>58</v>
      </c>
      <c r="B11" s="63">
        <v>103.1</v>
      </c>
      <c r="C11" s="63">
        <v>103.5</v>
      </c>
      <c r="D11" s="63">
        <v>103.8</v>
      </c>
      <c r="E11" s="63">
        <v>97.2</v>
      </c>
      <c r="F11" s="63">
        <v>100.2</v>
      </c>
    </row>
    <row r="12" spans="1:6" ht="12" customHeight="1">
      <c r="A12" s="79" t="s">
        <v>59</v>
      </c>
      <c r="B12" s="63">
        <v>103.4</v>
      </c>
      <c r="C12" s="63">
        <v>103.9</v>
      </c>
      <c r="D12" s="63">
        <v>103.4</v>
      </c>
      <c r="E12" s="63">
        <v>99</v>
      </c>
      <c r="F12" s="63">
        <v>100.8</v>
      </c>
    </row>
    <row r="13" spans="1:6" ht="12" customHeight="1">
      <c r="A13" s="76" t="s">
        <v>60</v>
      </c>
      <c r="B13" s="64">
        <v>103.3</v>
      </c>
      <c r="C13" s="64">
        <v>103.9</v>
      </c>
      <c r="D13" s="64">
        <v>103.8</v>
      </c>
      <c r="E13" s="64">
        <v>97.8</v>
      </c>
      <c r="F13" s="64">
        <v>100.9</v>
      </c>
    </row>
    <row r="14" spans="1:6" ht="12" customHeight="1">
      <c r="A14" s="79" t="s">
        <v>61</v>
      </c>
      <c r="B14" s="64">
        <v>103.4</v>
      </c>
      <c r="C14" s="64">
        <v>103.9</v>
      </c>
      <c r="D14" s="64">
        <v>103.2</v>
      </c>
      <c r="E14" s="64">
        <v>100</v>
      </c>
      <c r="F14" s="64">
        <v>100.9</v>
      </c>
    </row>
    <row r="15" spans="1:6" ht="12" customHeight="1">
      <c r="A15" s="79" t="s">
        <v>62</v>
      </c>
      <c r="B15" s="64">
        <v>103.2</v>
      </c>
      <c r="C15" s="64">
        <v>103.5</v>
      </c>
      <c r="D15" s="64">
        <v>102.9</v>
      </c>
      <c r="E15" s="64">
        <v>99.8</v>
      </c>
      <c r="F15" s="64">
        <v>101</v>
      </c>
    </row>
    <row r="16" spans="1:6" ht="12" customHeight="1">
      <c r="A16" s="79" t="s">
        <v>63</v>
      </c>
      <c r="B16" s="64">
        <v>102.8</v>
      </c>
      <c r="C16" s="64">
        <v>103.3</v>
      </c>
      <c r="D16" s="64">
        <v>102.4</v>
      </c>
      <c r="E16" s="64">
        <v>99.7</v>
      </c>
      <c r="F16" s="64">
        <v>101.3</v>
      </c>
    </row>
    <row r="17" spans="1:11" ht="12" customHeight="1">
      <c r="A17" s="76" t="s">
        <v>64</v>
      </c>
      <c r="B17" s="64">
        <v>103.1</v>
      </c>
      <c r="C17" s="64">
        <v>103.6</v>
      </c>
      <c r="D17" s="64">
        <v>102.8</v>
      </c>
      <c r="E17" s="64">
        <v>99.8</v>
      </c>
      <c r="F17" s="64">
        <v>101.1</v>
      </c>
    </row>
    <row r="18" spans="1:11" ht="12" customHeight="1">
      <c r="A18" s="79" t="s">
        <v>65</v>
      </c>
      <c r="B18" s="64">
        <v>102.7</v>
      </c>
      <c r="C18" s="64">
        <v>103.2</v>
      </c>
      <c r="D18" s="64">
        <v>102</v>
      </c>
      <c r="E18" s="64">
        <v>99.5</v>
      </c>
      <c r="F18" s="64">
        <v>102.1</v>
      </c>
    </row>
    <row r="19" spans="1:11" ht="12" customHeight="1">
      <c r="A19" s="79" t="s">
        <v>66</v>
      </c>
      <c r="B19" s="64">
        <v>104.3</v>
      </c>
      <c r="C19" s="64">
        <v>105.1</v>
      </c>
      <c r="D19" s="64">
        <v>103.5</v>
      </c>
      <c r="E19" s="64">
        <v>100.2</v>
      </c>
      <c r="F19" s="64">
        <v>103</v>
      </c>
    </row>
    <row r="20" spans="1:11" ht="12" customHeight="1">
      <c r="A20" s="79" t="s">
        <v>67</v>
      </c>
      <c r="B20" s="64">
        <v>105.1</v>
      </c>
      <c r="C20" s="64">
        <v>105.9</v>
      </c>
      <c r="D20" s="64">
        <v>104.2</v>
      </c>
      <c r="E20" s="64">
        <v>100.9</v>
      </c>
      <c r="F20" s="64">
        <v>103.1</v>
      </c>
    </row>
    <row r="21" spans="1:11" ht="12" customHeight="1">
      <c r="A21" s="76" t="s">
        <v>68</v>
      </c>
      <c r="B21" s="64">
        <v>104</v>
      </c>
      <c r="C21" s="64">
        <v>104.7</v>
      </c>
      <c r="D21" s="64">
        <v>103.2</v>
      </c>
      <c r="E21" s="64">
        <v>100.2</v>
      </c>
      <c r="F21" s="64">
        <v>102.8</v>
      </c>
    </row>
    <row r="22" spans="1:11" ht="12" customHeight="1">
      <c r="A22" s="79" t="s">
        <v>69</v>
      </c>
      <c r="B22" s="64">
        <v>105.2</v>
      </c>
      <c r="C22" s="64">
        <v>105.9</v>
      </c>
      <c r="D22" s="64">
        <v>104.5</v>
      </c>
      <c r="E22" s="64">
        <v>100.9</v>
      </c>
      <c r="F22" s="64">
        <v>103</v>
      </c>
    </row>
    <row r="23" spans="1:11" ht="12" customHeight="1">
      <c r="A23" s="79" t="s">
        <v>70</v>
      </c>
      <c r="B23" s="64">
        <v>106.2</v>
      </c>
      <c r="C23" s="64">
        <v>107.7</v>
      </c>
      <c r="D23" s="64">
        <v>104.4</v>
      </c>
      <c r="E23" s="64">
        <v>101.2</v>
      </c>
      <c r="F23" s="64">
        <v>103.1</v>
      </c>
    </row>
    <row r="24" spans="1:11" ht="12" customHeight="1">
      <c r="A24" s="79" t="s">
        <v>71</v>
      </c>
      <c r="B24" s="64">
        <v>106</v>
      </c>
      <c r="C24" s="64">
        <v>107.5</v>
      </c>
      <c r="D24" s="64">
        <v>103.8</v>
      </c>
      <c r="E24" s="64">
        <v>102.6</v>
      </c>
      <c r="F24" s="64">
        <v>106.8</v>
      </c>
    </row>
    <row r="25" spans="1:11" ht="12" customHeight="1">
      <c r="A25" s="76" t="s">
        <v>72</v>
      </c>
      <c r="B25" s="64">
        <v>105.8</v>
      </c>
      <c r="C25" s="64">
        <v>107</v>
      </c>
      <c r="D25" s="64">
        <v>104.2</v>
      </c>
      <c r="E25" s="64">
        <v>101.6</v>
      </c>
      <c r="F25" s="64">
        <v>104.3</v>
      </c>
    </row>
    <row r="26" spans="1:11" ht="12" customHeight="1">
      <c r="A26" s="77" t="s">
        <v>45</v>
      </c>
      <c r="B26" s="64"/>
      <c r="C26" s="64"/>
      <c r="D26" s="64"/>
      <c r="E26" s="64"/>
      <c r="F26" s="64"/>
    </row>
    <row r="27" spans="1:11" ht="12" customHeight="1">
      <c r="A27" s="77" t="s">
        <v>76</v>
      </c>
      <c r="B27" s="66">
        <v>104.1</v>
      </c>
      <c r="C27" s="66">
        <v>104.8</v>
      </c>
      <c r="D27" s="66">
        <v>103.5</v>
      </c>
      <c r="E27" s="66">
        <v>99.8</v>
      </c>
      <c r="F27" s="66">
        <v>102.3</v>
      </c>
    </row>
    <row r="28" spans="1:11" ht="12" customHeight="1">
      <c r="A28" s="77"/>
      <c r="B28" s="64"/>
      <c r="C28" s="64"/>
      <c r="D28" s="64"/>
      <c r="E28" s="64"/>
      <c r="F28" s="64"/>
    </row>
    <row r="29" spans="1:11" ht="12" customHeight="1">
      <c r="A29" s="75">
        <f>'T1'!A29</f>
        <v>2022</v>
      </c>
    </row>
    <row r="30" spans="1:11" ht="12" customHeight="1">
      <c r="A30" s="79" t="s">
        <v>57</v>
      </c>
      <c r="B30" s="64">
        <v>104.8</v>
      </c>
      <c r="C30" s="64">
        <v>106.3</v>
      </c>
      <c r="D30" s="64">
        <v>102.9</v>
      </c>
      <c r="E30" s="64">
        <v>100.2</v>
      </c>
      <c r="F30" s="64">
        <v>106.7</v>
      </c>
    </row>
    <row r="31" spans="1:11" s="65" customFormat="1" ht="12" customHeight="1">
      <c r="A31" s="81" t="s">
        <v>58</v>
      </c>
      <c r="B31" s="64">
        <v>104.5</v>
      </c>
      <c r="C31" s="64">
        <v>105.7</v>
      </c>
      <c r="D31" s="64">
        <v>102.9</v>
      </c>
      <c r="E31" s="64">
        <v>101</v>
      </c>
      <c r="F31" s="64">
        <v>106.5</v>
      </c>
      <c r="G31" s="64"/>
      <c r="H31" s="64"/>
      <c r="I31" s="64"/>
      <c r="J31" s="64"/>
      <c r="K31" s="64"/>
    </row>
    <row r="32" spans="1:11" s="65" customFormat="1" ht="12" customHeight="1">
      <c r="A32" s="81" t="s">
        <v>59</v>
      </c>
      <c r="B32" s="64">
        <v>104.2</v>
      </c>
      <c r="C32" s="64">
        <v>105.2</v>
      </c>
      <c r="D32" s="64">
        <v>102.8</v>
      </c>
      <c r="E32" s="64">
        <v>100.6</v>
      </c>
      <c r="F32" s="64">
        <v>106.7</v>
      </c>
      <c r="G32" s="64"/>
      <c r="H32" s="64"/>
      <c r="I32" s="64"/>
      <c r="J32" s="64"/>
      <c r="K32" s="64"/>
    </row>
    <row r="33" spans="1:11" s="65" customFormat="1" ht="12" customHeight="1">
      <c r="A33" s="80" t="s">
        <v>60</v>
      </c>
      <c r="B33" s="64">
        <v>104.5</v>
      </c>
      <c r="C33" s="64">
        <v>105.7</v>
      </c>
      <c r="D33" s="64">
        <v>102.9</v>
      </c>
      <c r="E33" s="64">
        <v>100.6</v>
      </c>
      <c r="F33" s="64">
        <v>106.7</v>
      </c>
      <c r="G33" s="64"/>
      <c r="H33" s="64"/>
      <c r="I33" s="64"/>
      <c r="J33" s="64"/>
      <c r="K33" s="64"/>
    </row>
    <row r="34" spans="1:11" ht="12" customHeight="1">
      <c r="A34" s="77"/>
    </row>
    <row r="35" spans="1:11" ht="12" customHeight="1">
      <c r="A35" s="78"/>
      <c r="B35" s="92" t="s">
        <v>39</v>
      </c>
      <c r="C35" s="92"/>
      <c r="D35" s="92"/>
      <c r="E35" s="92"/>
      <c r="F35" s="92"/>
    </row>
    <row r="36" spans="1:11" ht="12" customHeight="1">
      <c r="A36" s="77"/>
    </row>
    <row r="37" spans="1:11" ht="12" customHeight="1">
      <c r="A37" s="75">
        <f>'T1'!A37</f>
        <v>2022</v>
      </c>
    </row>
    <row r="38" spans="1:11" ht="12" customHeight="1">
      <c r="A38" s="79" t="s">
        <v>57</v>
      </c>
      <c r="B38" s="67">
        <v>1.1000000000000001</v>
      </c>
      <c r="C38" s="67">
        <v>1.9</v>
      </c>
      <c r="D38" s="67">
        <v>-1.2</v>
      </c>
      <c r="E38" s="67">
        <v>3</v>
      </c>
      <c r="F38" s="67">
        <v>5</v>
      </c>
    </row>
    <row r="39" spans="1:11" ht="12" customHeight="1">
      <c r="A39" s="81" t="s">
        <v>58</v>
      </c>
      <c r="B39" s="67">
        <v>1.4</v>
      </c>
      <c r="C39" s="67">
        <v>2.1</v>
      </c>
      <c r="D39" s="67">
        <v>-0.8</v>
      </c>
      <c r="E39" s="67">
        <v>3.9</v>
      </c>
      <c r="F39" s="67">
        <v>6.3</v>
      </c>
    </row>
    <row r="40" spans="1:11" ht="12" customHeight="1">
      <c r="A40" s="81" t="s">
        <v>59</v>
      </c>
      <c r="B40" s="67">
        <v>0.8</v>
      </c>
      <c r="C40" s="67">
        <v>1.3</v>
      </c>
      <c r="D40" s="67">
        <v>-0.6</v>
      </c>
      <c r="E40" s="67">
        <v>1.7</v>
      </c>
      <c r="F40" s="67">
        <v>5.9</v>
      </c>
    </row>
    <row r="41" spans="1:11" ht="12" customHeight="1">
      <c r="A41" s="80" t="s">
        <v>60</v>
      </c>
      <c r="B41" s="67">
        <v>1.1000000000000001</v>
      </c>
      <c r="C41" s="67">
        <v>1.8</v>
      </c>
      <c r="D41" s="67">
        <v>-0.9</v>
      </c>
      <c r="E41" s="67">
        <v>2.9</v>
      </c>
      <c r="F41" s="67">
        <v>5.7</v>
      </c>
    </row>
    <row r="42" spans="1:11" ht="12" customHeight="1"/>
  </sheetData>
  <mergeCells count="6">
    <mergeCell ref="A5:A6"/>
    <mergeCell ref="B5:B6"/>
    <mergeCell ref="C5:E5"/>
    <mergeCell ref="F5:F6"/>
    <mergeCell ref="B35:F35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2.75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03/22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Titel!Print_Area</vt:lpstr>
      <vt:lpstr>'U4'!Print_Area</vt:lpstr>
      <vt:lpstr>'T1'!Print_Titles</vt:lpstr>
      <vt:lpstr>'T2'!Print_Titles</vt:lpstr>
      <vt:lpstr>'T3'!Print_Titles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2022-06-03T11:28:21Z</cp:lastPrinted>
  <dcterms:created xsi:type="dcterms:W3CDTF">2006-03-07T15:11:17Z</dcterms:created>
  <dcterms:modified xsi:type="dcterms:W3CDTF">2022-06-03T12:36:00Z</dcterms:modified>
  <cp:category>Statistischer Bericht G I 5 - m</cp:category>
</cp:coreProperties>
</file>