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33_Ref\03_Veröffentlichungen\01_Statistische Berichte\EH_GG\STB\"/>
    </mc:Choice>
  </mc:AlternateContent>
  <xr:revisionPtr revIDLastSave="0" documentId="13_ncr:1_{98EB7E43-9FD8-41FD-8807-671B14CE8FEB}" xr6:coauthVersionLast="36" xr6:coauthVersionMax="36" xr10:uidLastSave="{00000000-0000-0000-0000-000000000000}"/>
  <bookViews>
    <workbookView xWindow="-12" yWindow="288" windowWidth="9576" windowHeight="11976" xr2:uid="{00000000-000D-0000-FFFF-FFFF00000000}"/>
  </bookViews>
  <sheets>
    <sheet name="Titel" sheetId="16" r:id="rId1"/>
    <sheet name="Impressum" sheetId="33" r:id="rId2"/>
    <sheet name="Inhaltsverzeichnis" sheetId="18" r:id="rId3"/>
    <sheet name="T1" sheetId="52" r:id="rId4"/>
    <sheet name="T2" sheetId="47" r:id="rId5"/>
    <sheet name="T3" sheetId="48" r:id="rId6"/>
    <sheet name="Leerseite" sheetId="51" r:id="rId7"/>
    <sheet name="U4" sheetId="53" r:id="rId8"/>
  </sheets>
  <definedNames>
    <definedName name="_xlnm.Database" localSheetId="1">#REF!</definedName>
    <definedName name="_xlnm.Database" localSheetId="3">#REF!</definedName>
    <definedName name="_xlnm.Database">#REF!</definedName>
    <definedName name="_xlnm.Print_Area" localSheetId="0">Titel!$A$1:$D$12</definedName>
    <definedName name="_xlnm.Print_Area" localSheetId="7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32" i="52" l="1"/>
  <c r="A32" i="48" l="1"/>
  <c r="A32" i="47"/>
  <c r="A10" i="47"/>
  <c r="A10" i="48"/>
  <c r="A39" i="48" l="1"/>
  <c r="A39" i="47"/>
  <c r="A39" i="52"/>
</calcChain>
</file>

<file path=xl/sharedStrings.xml><?xml version="1.0" encoding="utf-8"?>
<sst xmlns="http://schemas.openxmlformats.org/spreadsheetml/2006/main" count="188" uniqueCount="94">
  <si>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</si>
  <si>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</si>
  <si>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</si>
  <si>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</si>
  <si>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</si>
  <si>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</si>
  <si>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</si>
  <si>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</si>
  <si>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</si>
  <si>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</si>
  <si>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</si>
  <si>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</si>
  <si>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</si>
  <si>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</si>
  <si>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</si>
  <si>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</si>
  <si>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</si>
  <si>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</si>
  <si>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</si>
  <si>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</si>
  <si>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</si>
  <si>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</si>
  <si>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</si>
  <si>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</si>
  <si>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</si>
  <si>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</si>
  <si>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</si>
  <si>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</si>
  <si>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</si>
  <si>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</si>
  <si>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</si>
  <si>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</si>
  <si>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</si>
  <si>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</si>
  <si>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</si>
  <si>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</si>
  <si>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</si>
  <si>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</si>
  <si>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</si>
  <si>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</si>
  <si>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in Verkaufsräumen</t>
  </si>
  <si>
    <t>Davon</t>
  </si>
  <si>
    <t>(externer Link)</t>
  </si>
  <si>
    <t>Metadaten zu dieser Statistik</t>
  </si>
  <si>
    <t xml:space="preserve">      - vorläufige Ergebnisse -</t>
  </si>
  <si>
    <t>Zeitraum</t>
  </si>
  <si>
    <t>Jahresdurch-</t>
  </si>
  <si>
    <t xml:space="preserve">Umsatz - nominal - ausgewählter Bereiche des </t>
  </si>
  <si>
    <t xml:space="preserve">Umsatz - real - ausgewählter Bereiche des </t>
  </si>
  <si>
    <t>Erscheinungsfolge: monatlich</t>
  </si>
  <si>
    <t xml:space="preserve"> </t>
  </si>
  <si>
    <t>14480 Potsdam</t>
  </si>
  <si>
    <t>Steinstraße 104 - 106</t>
  </si>
  <si>
    <t>Messzahl 2015≙100</t>
  </si>
  <si>
    <t xml:space="preserve">         </t>
  </si>
  <si>
    <t xml:space="preserve">Einzel-
handel
mit 
Lebens-
mitteln
</t>
  </si>
  <si>
    <t>Einzel-
handel
nicht
in Ver-
kaufs-
räumen
(u. a. Ver-
sand-, Internet-, Markt- u. Lager-
handel)</t>
  </si>
  <si>
    <t>mit 
Waren 
versch. 
Art
und an
Tank-
stellen</t>
  </si>
  <si>
    <t>mit IK-
Technik,
Haushalts-
geräten,
Heim-
textilien,
Heimwer-
ker- und
Einrich-
tungs-
bedarf</t>
  </si>
  <si>
    <t>mit
Verlags-
produk-
ten, Sport-
ausrüstun-
gen und 
Spiel-
waren
sowie mit
sonstigen
Gütern</t>
  </si>
  <si>
    <t>Einzel-
handel
mit 
Nicht-
Lebens-mitteln
(einschl. Tankstellen)</t>
  </si>
  <si>
    <t>Einzel-
handel
(ohne
Handel
mit
Kraft-
fahrzeugen)</t>
  </si>
  <si>
    <t>mit Nahrungs-
mitteln, Getränken und 
Tabakwaren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</si>
  <si>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</si>
  <si>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</si>
  <si>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</si>
  <si>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</si>
  <si>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</si>
  <si>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</si>
  <si>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</si>
  <si>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</si>
  <si>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</si>
  <si>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</si>
  <si>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</si>
  <si>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</si>
  <si>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</si>
  <si>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</si>
  <si>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</si>
  <si>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</si>
  <si>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</si>
  <si>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 xml:space="preserve"> schnitt 2021</t>
  </si>
  <si>
    <t xml:space="preserve">Tätige Personen ausgewählter Bereiche des </t>
  </si>
  <si>
    <t>Potsdam, 2022</t>
  </si>
  <si>
    <t>Tel. 0331 8173 - 1777</t>
  </si>
  <si>
    <t>Fax 0331 817330 - 4091</t>
  </si>
  <si>
    <t>1   Umsatz - nominal - ausgewählter Bereiche des Einzelhandels im Land Berlin seit 2021</t>
  </si>
  <si>
    <t>2   Umsatz - real - ausgewählter Bereiche des Einzelhandels im Land Berlin seit 2021</t>
  </si>
  <si>
    <t>3   Tätige Personen ausgewählter Bereiche des Einzelhandels im Land Berlin seit 2021</t>
  </si>
  <si>
    <t>Einzelhandels im Land Berlin seit 2021</t>
  </si>
  <si>
    <t>G I 3 - m 02/22</t>
  </si>
  <si>
    <t xml:space="preserve"> Februar 2021  </t>
  </si>
  <si>
    <t xml:space="preserve"> Februar 2022  </t>
  </si>
  <si>
    <r>
      <t xml:space="preserve">Umsatz und Beschäftigung im 
Einzelhandel
im </t>
    </r>
    <r>
      <rPr>
        <b/>
        <sz val="16"/>
        <rFont val="Arial"/>
        <family val="2"/>
      </rPr>
      <t xml:space="preserve">Land Berlin
Februar 2022
</t>
    </r>
  </si>
  <si>
    <r>
      <t xml:space="preserve">Erschienen im </t>
    </r>
    <r>
      <rPr>
        <b/>
        <sz val="8"/>
        <rFont val="Arial"/>
        <family val="2"/>
      </rPr>
      <t>Mai 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</si>
</sst>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#\ ##0.0;\–\ #\ ##0.0;&quot;...&quot;"/>
    <numFmt numFmtId="166" formatCode="mmmm\ yyyy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  <xf numFmtId="1" fontId="1" fillId="0" borderId="0"/>
  </cellStyleXfs>
  <cellXfs count="119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65" fontId="2" fillId="0" borderId="0" xfId="27" applyNumberFormat="1" applyFont="1" applyFill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3" xfId="0" applyFont="1" applyBorder="1"/>
    <xf numFmtId="0" fontId="2" fillId="0" borderId="0" xfId="0" applyFont="1" applyBorder="1" applyAlignment="1"/>
    <xf numFmtId="0" fontId="1" fillId="0" borderId="0" xfId="0" applyFont="1"/>
    <xf numFmtId="1" fontId="2" fillId="0" borderId="0" xfId="36" applyFont="1" applyBorder="1"/>
    <xf numFmtId="1" fontId="2" fillId="0" borderId="0" xfId="36" applyFont="1" applyBorder="1" applyAlignment="1">
      <alignment horizontal="center" vertical="top"/>
    </xf>
    <xf numFmtId="1" fontId="2" fillId="0" borderId="0" xfId="36" applyFont="1" applyBorder="1" applyAlignment="1">
      <alignment vertical="top"/>
    </xf>
    <xf numFmtId="1" fontId="2" fillId="0" borderId="0" xfId="36" applyFont="1" applyBorder="1" applyAlignment="1">
      <alignment horizontal="center" vertical="center"/>
    </xf>
    <xf numFmtId="0" fontId="2" fillId="0" borderId="0" xfId="28" applyFont="1" applyBorder="1" applyAlignment="1"/>
    <xf numFmtId="1" fontId="2" fillId="0" borderId="0" xfId="36" applyFont="1" applyBorder="1" applyAlignment="1">
      <alignment vertical="center"/>
    </xf>
    <xf numFmtId="1" fontId="3" fillId="0" borderId="0" xfId="36" applyFont="1" applyBorder="1" applyAlignment="1">
      <alignment horizontal="left"/>
    </xf>
    <xf numFmtId="1" fontId="2" fillId="0" borderId="0" xfId="36" applyFont="1" applyBorder="1" applyAlignment="1">
      <alignment horizontal="right"/>
    </xf>
    <xf numFmtId="165" fontId="2" fillId="0" borderId="0" xfId="28" applyNumberFormat="1" applyFont="1" applyBorder="1" applyAlignment="1">
      <alignment horizontal="right"/>
    </xf>
    <xf numFmtId="0" fontId="2" fillId="0" borderId="0" xfId="28" applyFont="1" applyBorder="1"/>
    <xf numFmtId="1" fontId="2" fillId="0" borderId="0" xfId="36" applyFont="1" applyBorder="1" applyAlignment="1">
      <alignment horizontal="left"/>
    </xf>
    <xf numFmtId="165" fontId="2" fillId="0" borderId="0" xfId="28" applyNumberFormat="1" applyFont="1" applyFill="1" applyBorder="1" applyAlignment="1">
      <alignment horizontal="right"/>
    </xf>
    <xf numFmtId="0" fontId="20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vertical="top"/>
    </xf>
    <xf numFmtId="0" fontId="2" fillId="0" borderId="0" xfId="36" applyNumberFormat="1" applyFont="1" applyBorder="1" applyAlignment="1">
      <alignment horizontal="left" indent="1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36" applyFont="1" applyBorder="1" applyAlignme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6" applyFont="1" applyBorder="1" applyAlignment="1">
      <alignment horizontal="center"/>
    </xf>
    <xf numFmtId="1" fontId="2" fillId="0" borderId="5" xfId="36" applyFont="1" applyBorder="1" applyAlignment="1">
      <alignment horizontal="center" vertical="center" wrapText="1"/>
    </xf>
    <xf numFmtId="1" fontId="2" fillId="0" borderId="2" xfId="36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1" fillId="0" borderId="0" xfId="30" applyAlignment="1">
      <alignment horizontal="left" vertical="center"/>
    </xf>
    <xf numFmtId="1" fontId="2" fillId="0" borderId="7" xfId="36" applyFont="1" applyBorder="1" applyAlignment="1">
      <alignment horizontal="center" vertical="center"/>
    </xf>
    <xf numFmtId="1" fontId="2" fillId="0" borderId="8" xfId="36" applyFont="1" applyBorder="1" applyAlignment="1">
      <alignment horizontal="center" vertical="center"/>
    </xf>
    <xf numFmtId="1" fontId="2" fillId="0" borderId="9" xfId="36" applyFont="1" applyBorder="1" applyAlignment="1">
      <alignment horizontal="center" vertical="center"/>
    </xf>
    <xf numFmtId="1" fontId="2" fillId="0" borderId="7" xfId="36" applyFont="1" applyBorder="1" applyAlignment="1">
      <alignment horizontal="center" vertical="center" wrapText="1"/>
    </xf>
    <xf numFmtId="1" fontId="2" fillId="0" borderId="8" xfId="36" applyFont="1" applyBorder="1" applyAlignment="1">
      <alignment horizontal="center" vertical="center" wrapText="1"/>
    </xf>
    <xf numFmtId="1" fontId="2" fillId="0" borderId="9" xfId="36" applyFont="1" applyBorder="1" applyAlignment="1">
      <alignment horizontal="center" vertical="center" wrapText="1"/>
    </xf>
    <xf numFmtId="1" fontId="2" fillId="0" borderId="1" xfId="36" applyFont="1" applyBorder="1" applyAlignment="1">
      <alignment horizontal="center" vertical="center"/>
    </xf>
    <xf numFmtId="1" fontId="2" fillId="0" borderId="4" xfId="36" applyFont="1" applyBorder="1" applyAlignment="1">
      <alignment horizontal="center" vertical="center"/>
    </xf>
    <xf numFmtId="1" fontId="2" fillId="0" borderId="6" xfId="36" applyFont="1" applyBorder="1" applyAlignment="1">
      <alignment horizontal="center" vertical="center"/>
    </xf>
    <xf numFmtId="1" fontId="2" fillId="0" borderId="3" xfId="36" applyFont="1" applyBorder="1" applyAlignment="1">
      <alignment horizontal="center" vertical="center" wrapText="1"/>
    </xf>
    <xf numFmtId="1" fontId="2" fillId="0" borderId="0" xfId="36" applyFont="1" applyBorder="1" applyAlignment="1">
      <alignment horizontal="center" vertical="center" wrapText="1"/>
    </xf>
    <xf numFmtId="1" fontId="2" fillId="0" borderId="11" xfId="36" applyFont="1" applyBorder="1" applyAlignment="1">
      <alignment horizontal="center" vertical="center" wrapText="1"/>
    </xf>
    <xf numFmtId="1" fontId="2" fillId="0" borderId="10" xfId="36" applyFont="1" applyBorder="1" applyAlignment="1">
      <alignment horizontal="center" vertical="center" wrapText="1"/>
    </xf>
    <xf numFmtId="1" fontId="21" fillId="0" borderId="0" xfId="1" applyNumberFormat="1" applyFont="1" applyBorder="1" applyAlignment="1">
      <alignment horizontal="left" vertical="center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 2" xfId="31" xr:uid="{00000000-0005-0000-0000-00001A000000}"/>
    <cellStyle name="Hyperlink 3" xfId="32" xr:uid="{00000000-0005-0000-0000-00001B000000}"/>
    <cellStyle name="Hyperlink_AfS_SB_S1bis3" xfId="29" xr:uid="{00000000-0005-0000-0000-00001C000000}"/>
    <cellStyle name="Hyperlink_SB_GI1_GIV3_m03-08_BE" xfId="30" xr:uid="{00000000-0005-0000-0000-00001D000000}"/>
    <cellStyle name="Link" xfId="1" builtinId="8"/>
    <cellStyle name="Standard" xfId="0" builtinId="0"/>
    <cellStyle name="Standard 2" xfId="28" xr:uid="{00000000-0005-0000-0000-00001F000000}"/>
    <cellStyle name="Standard 3" xfId="34" xr:uid="{00000000-0005-0000-0000-000020000000}"/>
    <cellStyle name="Standard 4" xfId="33" xr:uid="{00000000-0005-0000-0000-000021000000}"/>
    <cellStyle name="Standard 5" xfId="35" xr:uid="{00000000-0005-0000-0000-000022000000}"/>
    <cellStyle name="Standard 5 2" xfId="36" xr:uid="{00000000-0005-0000-0000-000023000000}"/>
    <cellStyle name="Standard_Tabelle2_1" xfId="27" xr:uid="{00000000-0005-0000-0000-00002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>
          <a:extLst>
            <a:ext uri="{FF2B5EF4-FFF2-40B4-BE49-F238E27FC236}">
              <a16:creationId xmlns:a16="http://schemas.microsoft.com/office/drawing/2014/main" id="{00000000-0008-0000-0100-0000144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02/22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1965960</xdr:colOff>
          <xdr:row>40</xdr:row>
          <xdr:rowOff>106680</xdr:rowOff>
        </xdr:to>
        <xdr:sp macro="" textlink="">
          <xdr:nvSpPr>
            <xdr:cNvPr id="13313" name="Object 1" hidden="1">
              <a:extLst>
                <a:ext uri="{63B3BB69-23CF-44E3-9099-C40C66FF867C}">
                  <a14:compatExt spid="_x0000_s13313"/>
                </a:ext>
                <a:ext uri="{FF2B5EF4-FFF2-40B4-BE49-F238E27FC236}">
                  <a16:creationId xmlns:a16="http://schemas.microsoft.com/office/drawing/2014/main" id="{00000000-0008-0000-0700-000001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2.pdf" TargetMode="External"/><Relationship Id="rId1" Type="http://schemas.openxmlformats.org/officeDocument/2006/relationships/hyperlink" Target="https://www.statistik-berlin-brandenburg.de/Publikationen/metadaten/MD_45212_2022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94" t="s">
        <v>32</v>
      </c>
    </row>
    <row r="2" spans="1:4" ht="40.200000000000003" customHeight="1" x14ac:dyDescent="0.55000000000000004">
      <c r="A2" s="1" t="s">
        <v>50</v>
      </c>
      <c r="B2" s="2" t="s">
        <v>3</v>
      </c>
      <c r="D2" s="95"/>
    </row>
    <row r="3" spans="1:4" ht="34.799999999999997" x14ac:dyDescent="0.55000000000000004">
      <c r="B3" s="2" t="s">
        <v>4</v>
      </c>
      <c r="D3" s="95"/>
    </row>
    <row r="4" spans="1:4" ht="6.6" customHeight="1" x14ac:dyDescent="0.25">
      <c r="D4" s="95"/>
    </row>
    <row r="5" spans="1:4" ht="20.399999999999999" x14ac:dyDescent="0.35">
      <c r="C5" s="8" t="s">
        <v>89</v>
      </c>
      <c r="D5" s="95"/>
    </row>
    <row r="6" spans="1:4" s="4" customFormat="1" ht="34.950000000000003" customHeight="1" x14ac:dyDescent="0.2">
      <c r="D6" s="95"/>
    </row>
    <row r="7" spans="1:4" ht="84" customHeight="1" x14ac:dyDescent="0.25">
      <c r="C7" s="58" t="s">
        <v>92</v>
      </c>
      <c r="D7" s="95"/>
    </row>
    <row r="8" spans="1:4" x14ac:dyDescent="0.25">
      <c r="D8" s="95"/>
    </row>
    <row r="9" spans="1:4" ht="15" x14ac:dyDescent="0.25">
      <c r="C9" s="5"/>
      <c r="D9" s="95"/>
    </row>
    <row r="10" spans="1:4" ht="7.2" customHeight="1" x14ac:dyDescent="0.25">
      <c r="D10" s="95"/>
    </row>
    <row r="11" spans="1:4" ht="15" x14ac:dyDescent="0.25">
      <c r="C11" s="5"/>
      <c r="D11" s="95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2:F57"/>
  <sheetViews>
    <sheetView workbookViewId="0"/>
  </sheetViews>
  <sheetFormatPr baseColWidth="10" defaultColWidth="11.44140625" defaultRowHeight="13.2" x14ac:dyDescent="0.25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3" x14ac:dyDescent="0.25">
      <c r="B2" s="13"/>
    </row>
    <row r="3" spans="1:3" x14ac:dyDescent="0.25">
      <c r="B3" s="13"/>
    </row>
    <row r="4" spans="1:3" x14ac:dyDescent="0.25">
      <c r="B4" s="13"/>
    </row>
    <row r="5" spans="1:3" x14ac:dyDescent="0.25">
      <c r="B5" s="13"/>
    </row>
    <row r="6" spans="1:3" x14ac:dyDescent="0.25">
      <c r="B6" s="13"/>
    </row>
    <row r="7" spans="1:3" ht="13.2" customHeight="1" x14ac:dyDescent="0.25">
      <c r="A7" s="87"/>
      <c r="B7" s="87"/>
      <c r="C7" s="87"/>
    </row>
    <row r="8" spans="1:3" x14ac:dyDescent="0.25">
      <c r="A8" s="87"/>
      <c r="B8" s="87"/>
      <c r="C8" s="87"/>
    </row>
    <row r="9" spans="1:3" x14ac:dyDescent="0.25">
      <c r="A9" s="87"/>
      <c r="B9" s="87"/>
      <c r="C9" s="87"/>
    </row>
    <row r="10" spans="1:3" x14ac:dyDescent="0.25">
      <c r="A10" s="88"/>
      <c r="B10" s="88"/>
      <c r="C10" s="88"/>
    </row>
    <row r="11" spans="1:3" x14ac:dyDescent="0.25">
      <c r="A11" s="88"/>
      <c r="B11" s="88"/>
      <c r="C11" s="88"/>
    </row>
    <row r="12" spans="1:3" x14ac:dyDescent="0.25">
      <c r="A12" s="88"/>
      <c r="B12" s="88"/>
      <c r="C12" s="88"/>
    </row>
    <row r="13" spans="1:3" x14ac:dyDescent="0.25">
      <c r="A13" s="88"/>
      <c r="B13" s="88"/>
      <c r="C13" s="88"/>
    </row>
    <row r="14" spans="1:3" x14ac:dyDescent="0.25">
      <c r="A14" s="88"/>
      <c r="B14" s="88"/>
      <c r="C14" s="88"/>
    </row>
    <row r="15" spans="1:3" x14ac:dyDescent="0.25">
      <c r="A15" s="88"/>
      <c r="B15" s="88"/>
      <c r="C15" s="88"/>
    </row>
    <row r="16" spans="1:3" x14ac:dyDescent="0.25">
      <c r="A16" s="88"/>
      <c r="B16" s="88"/>
      <c r="C16" s="88"/>
    </row>
    <row r="17" spans="1:6" x14ac:dyDescent="0.25">
      <c r="A17" s="88"/>
      <c r="B17" s="88"/>
      <c r="C17" s="88"/>
    </row>
    <row r="18" spans="1:6" ht="13.2" customHeight="1" x14ac:dyDescent="0.25">
      <c r="B18" s="14"/>
      <c r="E18" s="86"/>
      <c r="F18" s="86"/>
    </row>
    <row r="19" spans="1:6" x14ac:dyDescent="0.25">
      <c r="B19" s="13"/>
      <c r="E19" s="86"/>
      <c r="F19" s="86"/>
    </row>
    <row r="20" spans="1:6" ht="12.45" customHeight="1" x14ac:dyDescent="0.25">
      <c r="A20" s="15" t="s">
        <v>7</v>
      </c>
      <c r="B20" s="13"/>
      <c r="E20" s="86"/>
      <c r="F20" s="86"/>
    </row>
    <row r="21" spans="1:6" x14ac:dyDescent="0.25">
      <c r="E21" s="86"/>
      <c r="F21" s="86"/>
    </row>
    <row r="22" spans="1:6" ht="11.1" customHeight="1" x14ac:dyDescent="0.25">
      <c r="A22" s="1"/>
      <c r="B22" s="15" t="s">
        <v>26</v>
      </c>
      <c r="E22" s="86"/>
      <c r="F22" s="86"/>
    </row>
    <row r="23" spans="1:6" ht="11.1" customHeight="1" x14ac:dyDescent="0.25">
      <c r="A23" s="1"/>
      <c r="B23" s="27" t="s">
        <v>89</v>
      </c>
      <c r="E23" s="86"/>
      <c r="F23" s="86"/>
    </row>
    <row r="24" spans="1:6" ht="11.1" customHeight="1" x14ac:dyDescent="0.25">
      <c r="A24" s="1"/>
      <c r="E24" s="86"/>
      <c r="F24" s="86"/>
    </row>
    <row r="25" spans="1:6" ht="11.1" customHeight="1" x14ac:dyDescent="0.25">
      <c r="A25" s="1"/>
      <c r="B25" s="27" t="s">
        <v>49</v>
      </c>
      <c r="E25" s="86"/>
      <c r="F25" s="86"/>
    </row>
    <row r="26" spans="1:6" ht="11.1" customHeight="1" x14ac:dyDescent="0.25">
      <c r="A26" s="1"/>
      <c r="B26" s="27" t="s">
        <v>93</v>
      </c>
      <c r="E26" s="86"/>
      <c r="F26" s="86"/>
    </row>
    <row r="27" spans="1:6" ht="11.1" customHeight="1" x14ac:dyDescent="0.25">
      <c r="A27" s="1"/>
      <c r="B27" s="4"/>
      <c r="E27" s="86"/>
      <c r="F27" s="86"/>
    </row>
    <row r="28" spans="1:6" ht="11.1" customHeight="1" x14ac:dyDescent="0.25">
      <c r="A28" s="1"/>
      <c r="B28" s="16"/>
      <c r="E28" s="86"/>
      <c r="F28" s="86"/>
    </row>
    <row r="29" spans="1:6" ht="11.1" customHeight="1" x14ac:dyDescent="0.25">
      <c r="A29" s="1"/>
      <c r="B29" s="4"/>
      <c r="E29" s="69"/>
      <c r="F29" s="69"/>
    </row>
    <row r="30" spans="1:6" ht="11.1" customHeight="1" x14ac:dyDescent="0.25">
      <c r="A30" s="1"/>
      <c r="B30" s="4"/>
      <c r="E30" s="69"/>
      <c r="F30" s="69"/>
    </row>
    <row r="31" spans="1:6" ht="11.1" customHeight="1" x14ac:dyDescent="0.25">
      <c r="A31" s="1"/>
      <c r="B31" s="3"/>
      <c r="E31" s="69"/>
      <c r="F31" s="69"/>
    </row>
    <row r="32" spans="1:6" ht="80.400000000000006" customHeight="1" x14ac:dyDescent="0.25">
      <c r="A32" s="1"/>
      <c r="E32" s="69"/>
      <c r="F32" s="69"/>
    </row>
    <row r="33" spans="1:5" ht="10.95" customHeight="1" x14ac:dyDescent="0.25">
      <c r="A33" s="17" t="s">
        <v>30</v>
      </c>
      <c r="B33" s="18"/>
      <c r="C33" s="18"/>
      <c r="D33" s="21" t="s">
        <v>10</v>
      </c>
      <c r="E33" s="22"/>
    </row>
    <row r="34" spans="1:5" ht="10.95" customHeight="1" x14ac:dyDescent="0.25">
      <c r="A34" s="18"/>
      <c r="B34" s="18"/>
      <c r="C34" s="18"/>
      <c r="D34" s="22"/>
      <c r="E34" s="22"/>
    </row>
    <row r="35" spans="1:5" ht="10.95" customHeight="1" x14ac:dyDescent="0.25">
      <c r="A35" s="18"/>
      <c r="B35" s="20" t="s">
        <v>27</v>
      </c>
      <c r="C35" s="18"/>
      <c r="D35" s="22">
        <v>0</v>
      </c>
      <c r="E35" s="22" t="s">
        <v>35</v>
      </c>
    </row>
    <row r="36" spans="1:5" ht="10.95" customHeight="1" x14ac:dyDescent="0.25">
      <c r="A36" s="18"/>
      <c r="B36" s="23" t="s">
        <v>52</v>
      </c>
      <c r="C36" s="18"/>
      <c r="D36" s="23"/>
      <c r="E36" s="22" t="s">
        <v>36</v>
      </c>
    </row>
    <row r="37" spans="1:5" ht="10.95" customHeight="1" x14ac:dyDescent="0.25">
      <c r="A37" s="18"/>
      <c r="B37" s="23" t="s">
        <v>51</v>
      </c>
      <c r="C37" s="18"/>
      <c r="D37" s="23"/>
      <c r="E37" s="22" t="s">
        <v>25</v>
      </c>
    </row>
    <row r="38" spans="1:5" ht="10.95" customHeight="1" x14ac:dyDescent="0.25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5" customHeight="1" x14ac:dyDescent="0.25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5" customHeight="1" x14ac:dyDescent="0.25">
      <c r="A40" s="18"/>
      <c r="B40" s="20"/>
      <c r="C40" s="19"/>
      <c r="D40" s="22" t="s">
        <v>29</v>
      </c>
      <c r="E40" s="22" t="s">
        <v>12</v>
      </c>
    </row>
    <row r="41" spans="1:5" ht="10.95" customHeight="1" x14ac:dyDescent="0.25">
      <c r="A41" s="18"/>
      <c r="B41" s="23" t="s">
        <v>83</v>
      </c>
      <c r="C41" s="19"/>
      <c r="D41" s="22" t="s">
        <v>13</v>
      </c>
      <c r="E41" s="22" t="s">
        <v>14</v>
      </c>
    </row>
    <row r="42" spans="1:5" ht="10.95" customHeight="1" x14ac:dyDescent="0.25">
      <c r="A42" s="18"/>
      <c r="B42" s="23" t="s">
        <v>84</v>
      </c>
      <c r="C42" s="19"/>
      <c r="D42" s="22" t="s">
        <v>1</v>
      </c>
      <c r="E42" s="22" t="s">
        <v>24</v>
      </c>
    </row>
    <row r="43" spans="1:5" ht="10.95" customHeight="1" x14ac:dyDescent="0.25">
      <c r="A43" s="19"/>
      <c r="B43" s="24"/>
      <c r="C43" s="19"/>
      <c r="D43" s="23"/>
      <c r="E43" s="22" t="s">
        <v>31</v>
      </c>
    </row>
    <row r="44" spans="1:5" ht="10.95" customHeight="1" x14ac:dyDescent="0.25">
      <c r="A44" s="19"/>
      <c r="B44" s="24"/>
      <c r="C44" s="19"/>
      <c r="D44" s="22" t="s">
        <v>2</v>
      </c>
      <c r="E44" s="22" t="s">
        <v>22</v>
      </c>
    </row>
    <row r="45" spans="1:5" ht="10.95" customHeight="1" x14ac:dyDescent="0.25">
      <c r="A45" s="19"/>
      <c r="B45" s="24"/>
      <c r="C45" s="19"/>
      <c r="D45" s="22" t="s">
        <v>15</v>
      </c>
      <c r="E45" s="22" t="s">
        <v>16</v>
      </c>
    </row>
    <row r="46" spans="1:5" ht="10.95" customHeight="1" x14ac:dyDescent="0.25">
      <c r="A46" s="19"/>
      <c r="B46" s="24"/>
      <c r="C46" s="19"/>
      <c r="D46" s="22" t="s">
        <v>18</v>
      </c>
      <c r="E46" s="22" t="s">
        <v>19</v>
      </c>
    </row>
    <row r="47" spans="1:5" ht="10.95" customHeight="1" x14ac:dyDescent="0.25">
      <c r="A47" s="19"/>
      <c r="B47" s="24"/>
      <c r="C47" s="19"/>
      <c r="D47" s="22" t="s">
        <v>20</v>
      </c>
      <c r="E47" s="22" t="s">
        <v>21</v>
      </c>
    </row>
    <row r="48" spans="1:5" ht="10.95" customHeight="1" x14ac:dyDescent="0.25">
      <c r="A48" s="19"/>
      <c r="B48" s="24"/>
      <c r="C48" s="19"/>
      <c r="D48" s="23"/>
      <c r="E48" s="22"/>
    </row>
    <row r="49" spans="1:5" ht="10.95" customHeight="1" x14ac:dyDescent="0.25">
      <c r="A49" s="19"/>
      <c r="B49" s="24"/>
      <c r="C49" s="19"/>
      <c r="D49" s="23"/>
      <c r="E49" s="22"/>
    </row>
    <row r="50" spans="1:5" ht="10.95" customHeight="1" x14ac:dyDescent="0.25">
      <c r="A50" s="18"/>
      <c r="B50" s="20" t="s">
        <v>34</v>
      </c>
      <c r="C50" s="19"/>
    </row>
    <row r="51" spans="1:5" ht="10.95" customHeight="1" x14ac:dyDescent="0.25">
      <c r="A51" s="18"/>
      <c r="B51" s="28" t="s">
        <v>82</v>
      </c>
      <c r="C51" s="19"/>
    </row>
    <row r="52" spans="1:5" ht="10.95" customHeight="1" x14ac:dyDescent="0.25">
      <c r="A52" s="18"/>
      <c r="B52" s="25"/>
      <c r="C52" s="19"/>
    </row>
    <row r="53" spans="1:5" ht="30" customHeight="1" x14ac:dyDescent="0.25">
      <c r="A53" s="18"/>
      <c r="B53" s="25"/>
      <c r="C53" s="19"/>
    </row>
    <row r="54" spans="1:5" ht="18" customHeight="1" x14ac:dyDescent="0.25">
      <c r="A54" s="1"/>
      <c r="B54" s="96" t="s">
        <v>37</v>
      </c>
      <c r="C54" s="96"/>
      <c r="D54" s="96"/>
    </row>
    <row r="55" spans="1:5" ht="18" customHeight="1" x14ac:dyDescent="0.25">
      <c r="A55" s="19"/>
      <c r="B55" s="96"/>
      <c r="C55" s="96"/>
      <c r="D55" s="96"/>
    </row>
    <row r="56" spans="1:5" ht="10.95" customHeight="1" x14ac:dyDescent="0.25">
      <c r="A56" s="19"/>
      <c r="B56" s="26" t="s">
        <v>38</v>
      </c>
      <c r="C56" s="19"/>
    </row>
    <row r="57" spans="1:5" ht="10.95" customHeight="1" x14ac:dyDescent="0.25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I16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9" t="s">
        <v>28</v>
      </c>
      <c r="B1" s="99"/>
      <c r="C1" s="9"/>
      <c r="G1" s="11"/>
      <c r="H1" s="97" t="s">
        <v>33</v>
      </c>
    </row>
    <row r="2" spans="1:9" s="30" customFormat="1" ht="20.55" customHeight="1" x14ac:dyDescent="0.25">
      <c r="A2" s="29"/>
      <c r="C2" s="31" t="s">
        <v>5</v>
      </c>
      <c r="E2" s="29"/>
      <c r="G2" s="31"/>
      <c r="H2" s="98"/>
    </row>
    <row r="3" spans="1:9" s="30" customFormat="1" ht="12" customHeight="1" x14ac:dyDescent="0.25">
      <c r="A3" s="29"/>
      <c r="C3" s="32"/>
      <c r="E3" s="29"/>
      <c r="F3" s="33"/>
      <c r="G3" s="34"/>
      <c r="H3" s="98"/>
    </row>
    <row r="4" spans="1:9" s="30" customFormat="1" ht="12" customHeight="1" x14ac:dyDescent="0.25">
      <c r="A4" s="29"/>
      <c r="B4" s="54" t="s">
        <v>43</v>
      </c>
      <c r="E4" s="36"/>
      <c r="G4" s="37"/>
      <c r="H4" s="98"/>
    </row>
    <row r="5" spans="1:9" s="30" customFormat="1" ht="12" customHeight="1" x14ac:dyDescent="0.25">
      <c r="A5" s="29"/>
      <c r="B5" s="54" t="s">
        <v>42</v>
      </c>
      <c r="C5" s="35"/>
      <c r="E5" s="36"/>
      <c r="G5" s="37"/>
      <c r="H5" s="98"/>
    </row>
    <row r="6" spans="1:9" s="30" customFormat="1" ht="24" customHeight="1" x14ac:dyDescent="0.25">
      <c r="A6" s="29"/>
      <c r="B6" s="38" t="s">
        <v>6</v>
      </c>
      <c r="C6" s="37"/>
      <c r="E6" s="29"/>
      <c r="G6" s="37"/>
      <c r="H6" s="98"/>
    </row>
    <row r="7" spans="1:9" s="30" customFormat="1" ht="12" customHeight="1" x14ac:dyDescent="0.25">
      <c r="A7" s="29"/>
      <c r="B7" s="33"/>
      <c r="C7" s="37"/>
      <c r="E7" s="29"/>
      <c r="G7" s="37"/>
      <c r="H7" s="98"/>
    </row>
    <row r="8" spans="1:9" s="30" customFormat="1" ht="12" customHeight="1" x14ac:dyDescent="0.25">
      <c r="A8" s="54">
        <v>1</v>
      </c>
      <c r="B8" s="54" t="s">
        <v>47</v>
      </c>
      <c r="C8" s="54"/>
      <c r="D8" s="32"/>
      <c r="E8" s="39"/>
      <c r="F8" s="12"/>
      <c r="G8" s="40"/>
      <c r="H8" s="98"/>
    </row>
    <row r="9" spans="1:9" s="30" customFormat="1" ht="12" customHeight="1" x14ac:dyDescent="0.25">
      <c r="A9" s="54"/>
      <c r="B9" s="41" t="s">
        <v>88</v>
      </c>
      <c r="C9" s="55">
        <v>4</v>
      </c>
      <c r="D9" s="32"/>
      <c r="E9" s="40"/>
      <c r="F9" s="41"/>
      <c r="G9" s="56"/>
    </row>
    <row r="10" spans="1:9" s="30" customFormat="1" ht="12" customHeight="1" x14ac:dyDescent="0.25">
      <c r="A10" s="42"/>
      <c r="B10" s="43"/>
      <c r="C10" s="32"/>
      <c r="D10" s="32"/>
      <c r="E10" s="36"/>
      <c r="F10" s="44"/>
      <c r="G10" s="37"/>
    </row>
    <row r="11" spans="1:9" s="30" customFormat="1" ht="12" customHeight="1" x14ac:dyDescent="0.25">
      <c r="A11" s="54">
        <v>2</v>
      </c>
      <c r="B11" s="45" t="s">
        <v>48</v>
      </c>
      <c r="C11" s="54"/>
      <c r="D11" s="47"/>
      <c r="E11" s="39"/>
      <c r="F11" s="12"/>
      <c r="G11" s="40"/>
      <c r="I11" s="48"/>
    </row>
    <row r="12" spans="1:9" s="30" customFormat="1" ht="12" customHeight="1" x14ac:dyDescent="0.25">
      <c r="A12" s="54"/>
      <c r="B12" s="41" t="s">
        <v>88</v>
      </c>
      <c r="C12" s="57">
        <v>5</v>
      </c>
      <c r="D12" s="47"/>
      <c r="E12" s="49"/>
      <c r="F12" s="50"/>
      <c r="G12" s="45"/>
      <c r="I12" s="48"/>
    </row>
    <row r="13" spans="1:9" s="30" customFormat="1" ht="12" customHeight="1" x14ac:dyDescent="0.25">
      <c r="A13" s="46"/>
      <c r="B13" s="51"/>
      <c r="C13" s="32"/>
      <c r="D13" s="47"/>
      <c r="E13" s="29"/>
      <c r="G13" s="32"/>
      <c r="I13" s="48"/>
    </row>
    <row r="14" spans="1:9" s="30" customFormat="1" x14ac:dyDescent="0.25">
      <c r="A14" s="54">
        <v>3</v>
      </c>
      <c r="B14" s="54" t="s">
        <v>81</v>
      </c>
      <c r="C14" s="54"/>
      <c r="D14" s="47"/>
      <c r="E14" s="29"/>
      <c r="G14" s="32"/>
      <c r="I14" s="48"/>
    </row>
    <row r="15" spans="1:9" s="30" customFormat="1" x14ac:dyDescent="0.25">
      <c r="A15" s="54"/>
      <c r="B15" s="41" t="s">
        <v>88</v>
      </c>
      <c r="C15" s="57">
        <v>6</v>
      </c>
      <c r="D15" s="47"/>
      <c r="E15" s="29"/>
      <c r="G15" s="32"/>
      <c r="I15" s="48"/>
    </row>
    <row r="16" spans="1:9" s="30" customFormat="1" ht="12" customHeight="1" x14ac:dyDescent="0.25">
      <c r="A16" s="40"/>
      <c r="B16" s="40"/>
      <c r="C16" s="40"/>
      <c r="D16" s="47"/>
      <c r="E16" s="52"/>
      <c r="F16" s="53"/>
      <c r="G16" s="12"/>
      <c r="I16" s="48"/>
    </row>
  </sheetData>
  <mergeCells count="2">
    <mergeCell ref="H1:H8"/>
    <mergeCell ref="A1:B1"/>
  </mergeCells>
  <phoneticPr fontId="4" type="noConversion"/>
  <hyperlinks>
    <hyperlink ref="C9" location="Vorbemerkungen!A1" display="Vorbemerkungen!A1" xr:uid="{00000000-0004-0000-0200-000000000000}"/>
    <hyperlink ref="C15" location="'G3'!A1" display="'G3'!A1" xr:uid="{00000000-0004-0000-0200-000001000000}"/>
    <hyperlink ref="C12" location="'G1-G2'!A1" display="'G1-G2'!A1" xr:uid="{00000000-0004-0000-0200-000002000000}"/>
    <hyperlink ref="A8" location="'G1-G2'!A2" display="'G1-G2'!A2" xr:uid="{00000000-0004-0000-0200-000003000000}"/>
    <hyperlink ref="A11" location="'G1-G2'!A23" display="'G1-G2'!A23" xr:uid="{00000000-0004-0000-0200-000004000000}"/>
    <hyperlink ref="A14" location="'G3'!A2" display="'G3'!A2" xr:uid="{00000000-0004-0000-0200-000005000000}"/>
    <hyperlink ref="B4" r:id="rId1" xr:uid="{00000000-0004-0000-0200-000006000000}"/>
    <hyperlink ref="A8:C9" location="'T1'!A1" display="'T1'!A1" xr:uid="{00000000-0004-0000-0200-000007000000}"/>
    <hyperlink ref="A11:C12" location="'T2'!A1" display="'T2'!A1" xr:uid="{00000000-0004-0000-0200-000008000000}"/>
    <hyperlink ref="A14:C15" location="'T3'!A1" display="'T3'!A1" xr:uid="{00000000-0004-0000-0200-000009000000}"/>
    <hyperlink ref="B5" r:id="rId2" xr:uid="{00000000-0004-0000-0200-00000A00000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K43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74" customWidth="1"/>
    <col min="2" max="9" width="8.77734375" style="74" customWidth="1"/>
    <col min="10" max="10" width="7.77734375" style="74" customWidth="1"/>
    <col min="11" max="16384" width="11.44140625" style="74"/>
  </cols>
  <sheetData>
    <row r="1" spans="1:9" ht="13.95" customHeight="1" x14ac:dyDescent="0.2">
      <c r="A1" s="104" t="s">
        <v>85</v>
      </c>
      <c r="B1" s="104"/>
      <c r="C1" s="104"/>
      <c r="D1" s="104"/>
      <c r="E1" s="104"/>
      <c r="F1" s="104"/>
      <c r="G1" s="104"/>
      <c r="H1" s="104"/>
      <c r="I1" s="104"/>
    </row>
    <row r="2" spans="1:9" s="76" customFormat="1" ht="12" customHeight="1" x14ac:dyDescent="0.25">
      <c r="A2" s="60" t="s">
        <v>44</v>
      </c>
      <c r="B2" s="75"/>
      <c r="C2" s="75"/>
      <c r="D2" s="75"/>
      <c r="E2" s="75"/>
      <c r="F2" s="75"/>
      <c r="G2" s="75"/>
    </row>
    <row r="3" spans="1:9" s="76" customFormat="1" ht="12" customHeight="1" x14ac:dyDescent="0.25">
      <c r="A3" s="60"/>
      <c r="B3" s="75"/>
      <c r="C3" s="75"/>
      <c r="D3" s="75"/>
      <c r="E3" s="75"/>
      <c r="F3" s="75"/>
      <c r="G3" s="75"/>
    </row>
    <row r="4" spans="1:9" s="76" customFormat="1" ht="12" customHeight="1" x14ac:dyDescent="0.25">
      <c r="A4" s="105" t="s">
        <v>45</v>
      </c>
      <c r="B4" s="108" t="s">
        <v>61</v>
      </c>
      <c r="C4" s="111" t="s">
        <v>41</v>
      </c>
      <c r="D4" s="112"/>
      <c r="E4" s="112"/>
      <c r="F4" s="112"/>
      <c r="G4" s="113"/>
      <c r="H4" s="108" t="s">
        <v>55</v>
      </c>
      <c r="I4" s="114" t="s">
        <v>60</v>
      </c>
    </row>
    <row r="5" spans="1:9" s="76" customFormat="1" ht="12" customHeight="1" x14ac:dyDescent="0.25">
      <c r="A5" s="106"/>
      <c r="B5" s="109"/>
      <c r="C5" s="111" t="s">
        <v>40</v>
      </c>
      <c r="D5" s="112"/>
      <c r="E5" s="112"/>
      <c r="F5" s="113"/>
      <c r="G5" s="101" t="s">
        <v>56</v>
      </c>
      <c r="H5" s="109"/>
      <c r="I5" s="115"/>
    </row>
    <row r="6" spans="1:9" s="76" customFormat="1" ht="12" customHeight="1" x14ac:dyDescent="0.25">
      <c r="A6" s="106"/>
      <c r="B6" s="109"/>
      <c r="C6" s="101" t="s">
        <v>57</v>
      </c>
      <c r="D6" s="101" t="s">
        <v>62</v>
      </c>
      <c r="E6" s="101" t="s">
        <v>58</v>
      </c>
      <c r="F6" s="101" t="s">
        <v>59</v>
      </c>
      <c r="G6" s="117"/>
      <c r="H6" s="109"/>
      <c r="I6" s="115"/>
    </row>
    <row r="7" spans="1:9" s="76" customFormat="1" ht="109.95" customHeight="1" x14ac:dyDescent="0.25">
      <c r="A7" s="107"/>
      <c r="B7" s="110"/>
      <c r="C7" s="102"/>
      <c r="D7" s="102"/>
      <c r="E7" s="102"/>
      <c r="F7" s="102"/>
      <c r="G7" s="102"/>
      <c r="H7" s="110"/>
      <c r="I7" s="116"/>
    </row>
    <row r="8" spans="1:9" s="76" customFormat="1" ht="12" customHeight="1" x14ac:dyDescent="0.2">
      <c r="A8" s="77"/>
      <c r="B8" s="78"/>
      <c r="C8" s="78"/>
      <c r="D8" s="78"/>
      <c r="E8" s="78"/>
      <c r="F8" s="78"/>
      <c r="G8" s="78"/>
    </row>
    <row r="9" spans="1:9" s="76" customFormat="1" ht="12" customHeight="1" x14ac:dyDescent="0.2">
      <c r="A9" s="79"/>
      <c r="B9" s="103" t="s">
        <v>53</v>
      </c>
      <c r="C9" s="103"/>
      <c r="D9" s="103"/>
      <c r="E9" s="103"/>
      <c r="F9" s="103"/>
      <c r="G9" s="103"/>
      <c r="H9" s="103"/>
      <c r="I9" s="103"/>
    </row>
    <row r="10" spans="1:9" ht="12" customHeight="1" x14ac:dyDescent="0.2">
      <c r="A10" s="80">
        <v>2021</v>
      </c>
    </row>
    <row r="11" spans="1:9" ht="12" customHeight="1" x14ac:dyDescent="0.2">
      <c r="A11" s="89" t="s">
        <v>63</v>
      </c>
      <c r="B11" s="63">
        <v>108.5</v>
      </c>
      <c r="C11" s="63">
        <v>111.9</v>
      </c>
      <c r="D11" s="63">
        <v>123.5</v>
      </c>
      <c r="E11" s="63">
        <v>53.8</v>
      </c>
      <c r="F11" s="63">
        <v>73.7</v>
      </c>
      <c r="G11" s="63">
        <v>198.6</v>
      </c>
      <c r="H11" s="63">
        <v>127.5</v>
      </c>
      <c r="I11" s="63">
        <v>100.3</v>
      </c>
    </row>
    <row r="12" spans="1:9" ht="12" customHeight="1" x14ac:dyDescent="0.2">
      <c r="A12" s="89" t="s">
        <v>64</v>
      </c>
      <c r="B12" s="63">
        <v>109.8</v>
      </c>
      <c r="C12" s="63">
        <v>112.4</v>
      </c>
      <c r="D12" s="63">
        <v>120.6</v>
      </c>
      <c r="E12" s="63">
        <v>59.1</v>
      </c>
      <c r="F12" s="63">
        <v>77</v>
      </c>
      <c r="G12" s="63">
        <v>196</v>
      </c>
      <c r="H12" s="63">
        <v>127.2</v>
      </c>
      <c r="I12" s="63">
        <v>102.2</v>
      </c>
    </row>
    <row r="13" spans="1:9" ht="12" customHeight="1" x14ac:dyDescent="0.2">
      <c r="A13" s="89" t="s">
        <v>65</v>
      </c>
      <c r="B13" s="63">
        <v>135.80000000000001</v>
      </c>
      <c r="C13" s="63">
        <v>135.6</v>
      </c>
      <c r="D13" s="63">
        <v>137.30000000000001</v>
      </c>
      <c r="E13" s="63">
        <v>95</v>
      </c>
      <c r="F13" s="63">
        <v>98.2</v>
      </c>
      <c r="G13" s="63">
        <v>230.2</v>
      </c>
      <c r="H13" s="63">
        <v>147.5</v>
      </c>
      <c r="I13" s="63">
        <v>130.69999999999999</v>
      </c>
    </row>
    <row r="14" spans="1:9" ht="12" customHeight="1" x14ac:dyDescent="0.2">
      <c r="A14" s="81" t="s">
        <v>66</v>
      </c>
      <c r="B14" s="64">
        <v>118</v>
      </c>
      <c r="C14" s="64">
        <v>119.9</v>
      </c>
      <c r="D14" s="64">
        <v>127.1</v>
      </c>
      <c r="E14" s="64">
        <v>69.3</v>
      </c>
      <c r="F14" s="64">
        <v>83</v>
      </c>
      <c r="G14" s="64">
        <v>208.3</v>
      </c>
      <c r="H14" s="64">
        <v>134.1</v>
      </c>
      <c r="I14" s="64">
        <v>111.1</v>
      </c>
    </row>
    <row r="15" spans="1:9" ht="12" customHeight="1" x14ac:dyDescent="0.2">
      <c r="A15" s="89" t="s">
        <v>67</v>
      </c>
      <c r="B15" s="64">
        <v>124.7</v>
      </c>
      <c r="C15" s="64">
        <v>123.3</v>
      </c>
      <c r="D15" s="64">
        <v>133.1</v>
      </c>
      <c r="E15" s="64">
        <v>76.3</v>
      </c>
      <c r="F15" s="64">
        <v>91.7</v>
      </c>
      <c r="G15" s="64">
        <v>217.1</v>
      </c>
      <c r="H15" s="82">
        <v>137.30000000000001</v>
      </c>
      <c r="I15" s="82">
        <v>119.3</v>
      </c>
    </row>
    <row r="16" spans="1:9" ht="12" customHeight="1" x14ac:dyDescent="0.2">
      <c r="A16" s="89" t="s">
        <v>68</v>
      </c>
      <c r="B16" s="64">
        <v>128</v>
      </c>
      <c r="C16" s="64">
        <v>121.3</v>
      </c>
      <c r="D16" s="64">
        <v>132.5</v>
      </c>
      <c r="E16" s="64">
        <v>86</v>
      </c>
      <c r="F16" s="64">
        <v>93</v>
      </c>
      <c r="G16" s="64">
        <v>228.8</v>
      </c>
      <c r="H16" s="82">
        <v>133.19999999999999</v>
      </c>
      <c r="I16" s="82">
        <v>125.8</v>
      </c>
    </row>
    <row r="17" spans="1:9" ht="12" customHeight="1" x14ac:dyDescent="0.2">
      <c r="A17" s="89" t="s">
        <v>69</v>
      </c>
      <c r="B17" s="64">
        <v>131.69999999999999</v>
      </c>
      <c r="C17" s="64">
        <v>122.2</v>
      </c>
      <c r="D17" s="64">
        <v>127.6</v>
      </c>
      <c r="E17" s="64">
        <v>100.7</v>
      </c>
      <c r="F17" s="64">
        <v>115.5</v>
      </c>
      <c r="G17" s="64">
        <v>199.6</v>
      </c>
      <c r="H17" s="82">
        <v>128.19999999999999</v>
      </c>
      <c r="I17" s="82">
        <v>133.19999999999999</v>
      </c>
    </row>
    <row r="18" spans="1:9" ht="12" customHeight="1" x14ac:dyDescent="0.2">
      <c r="A18" s="81" t="s">
        <v>70</v>
      </c>
      <c r="B18" s="64">
        <v>128.1</v>
      </c>
      <c r="C18" s="64">
        <v>122.3</v>
      </c>
      <c r="D18" s="64">
        <v>131.1</v>
      </c>
      <c r="E18" s="64">
        <v>87.7</v>
      </c>
      <c r="F18" s="64">
        <v>100.1</v>
      </c>
      <c r="G18" s="64">
        <v>215.2</v>
      </c>
      <c r="H18" s="64">
        <v>132.9</v>
      </c>
      <c r="I18" s="64">
        <v>126.1</v>
      </c>
    </row>
    <row r="19" spans="1:9" ht="12" customHeight="1" x14ac:dyDescent="0.2">
      <c r="A19" s="89" t="s">
        <v>71</v>
      </c>
      <c r="B19" s="64">
        <v>122</v>
      </c>
      <c r="C19" s="64">
        <v>117.8</v>
      </c>
      <c r="D19" s="64">
        <v>123</v>
      </c>
      <c r="E19" s="64">
        <v>103.8</v>
      </c>
      <c r="F19" s="64">
        <v>110.7</v>
      </c>
      <c r="G19" s="64">
        <v>162.69999999999999</v>
      </c>
      <c r="H19" s="82">
        <v>122.5</v>
      </c>
      <c r="I19" s="82">
        <v>121.9</v>
      </c>
    </row>
    <row r="20" spans="1:9" ht="12" customHeight="1" x14ac:dyDescent="0.2">
      <c r="A20" s="89" t="s">
        <v>72</v>
      </c>
      <c r="B20" s="64">
        <v>126.5</v>
      </c>
      <c r="C20" s="64">
        <v>119.9</v>
      </c>
      <c r="D20" s="64">
        <v>122.1</v>
      </c>
      <c r="E20" s="64">
        <v>103.6</v>
      </c>
      <c r="F20" s="64">
        <v>111.1</v>
      </c>
      <c r="G20" s="64">
        <v>182.8</v>
      </c>
      <c r="H20" s="82">
        <v>123.7</v>
      </c>
      <c r="I20" s="82">
        <v>127.8</v>
      </c>
    </row>
    <row r="21" spans="1:9" ht="12" customHeight="1" x14ac:dyDescent="0.2">
      <c r="A21" s="89" t="s">
        <v>73</v>
      </c>
      <c r="B21" s="64">
        <v>132.5</v>
      </c>
      <c r="C21" s="64">
        <v>117.4</v>
      </c>
      <c r="D21" s="64">
        <v>121.6</v>
      </c>
      <c r="E21" s="64">
        <v>108.6</v>
      </c>
      <c r="F21" s="64">
        <v>116.3</v>
      </c>
      <c r="G21" s="64">
        <v>206.2</v>
      </c>
      <c r="H21" s="82">
        <v>122.3</v>
      </c>
      <c r="I21" s="82">
        <v>137</v>
      </c>
    </row>
    <row r="22" spans="1:9" ht="12" customHeight="1" x14ac:dyDescent="0.2">
      <c r="A22" s="81" t="s">
        <v>74</v>
      </c>
      <c r="B22" s="64">
        <v>127</v>
      </c>
      <c r="C22" s="64">
        <v>118.4</v>
      </c>
      <c r="D22" s="64">
        <v>122.2</v>
      </c>
      <c r="E22" s="64">
        <v>105.3</v>
      </c>
      <c r="F22" s="64">
        <v>112.7</v>
      </c>
      <c r="G22" s="64">
        <v>183.9</v>
      </c>
      <c r="H22" s="82">
        <v>122.8</v>
      </c>
      <c r="I22" s="82">
        <v>128.9</v>
      </c>
    </row>
    <row r="23" spans="1:9" ht="12" customHeight="1" x14ac:dyDescent="0.2">
      <c r="A23" s="89" t="s">
        <v>75</v>
      </c>
      <c r="B23" s="64">
        <v>140</v>
      </c>
      <c r="C23" s="64">
        <v>124.3</v>
      </c>
      <c r="D23" s="64">
        <v>125.7</v>
      </c>
      <c r="E23" s="64">
        <v>117</v>
      </c>
      <c r="F23" s="64">
        <v>123.6</v>
      </c>
      <c r="G23" s="64">
        <v>215.9</v>
      </c>
      <c r="H23" s="82">
        <v>127.7</v>
      </c>
      <c r="I23" s="82">
        <v>145.5</v>
      </c>
    </row>
    <row r="24" spans="1:9" ht="12" customHeight="1" x14ac:dyDescent="0.2">
      <c r="A24" s="89" t="s">
        <v>76</v>
      </c>
      <c r="B24" s="64">
        <v>153.80000000000001</v>
      </c>
      <c r="C24" s="64">
        <v>129.69999999999999</v>
      </c>
      <c r="D24" s="64">
        <v>129.5</v>
      </c>
      <c r="E24" s="64">
        <v>131.9</v>
      </c>
      <c r="F24" s="64">
        <v>123.2</v>
      </c>
      <c r="G24" s="64">
        <v>268.8</v>
      </c>
      <c r="H24" s="82">
        <v>132.5</v>
      </c>
      <c r="I24" s="82">
        <v>163.1</v>
      </c>
    </row>
    <row r="25" spans="1:9" ht="12" customHeight="1" x14ac:dyDescent="0.2">
      <c r="A25" s="89" t="s">
        <v>77</v>
      </c>
      <c r="B25" s="64">
        <v>157.4</v>
      </c>
      <c r="C25" s="64">
        <v>149.69999999999999</v>
      </c>
      <c r="D25" s="64">
        <v>147.5</v>
      </c>
      <c r="E25" s="64">
        <v>125.7</v>
      </c>
      <c r="F25" s="64">
        <v>122.6</v>
      </c>
      <c r="G25" s="64">
        <v>256.2</v>
      </c>
      <c r="H25" s="82">
        <v>153.30000000000001</v>
      </c>
      <c r="I25" s="82">
        <v>159.30000000000001</v>
      </c>
    </row>
    <row r="26" spans="1:9" ht="12" customHeight="1" x14ac:dyDescent="0.2">
      <c r="A26" s="81" t="s">
        <v>78</v>
      </c>
      <c r="B26" s="64">
        <v>150.4</v>
      </c>
      <c r="C26" s="64">
        <v>134.6</v>
      </c>
      <c r="D26" s="64">
        <v>134.19999999999999</v>
      </c>
      <c r="E26" s="64">
        <v>124.9</v>
      </c>
      <c r="F26" s="64">
        <v>123.1</v>
      </c>
      <c r="G26" s="64">
        <v>247</v>
      </c>
      <c r="H26" s="82">
        <v>137.80000000000001</v>
      </c>
      <c r="I26" s="82">
        <v>155.9</v>
      </c>
    </row>
    <row r="27" spans="1:9" s="83" customFormat="1" ht="12" customHeight="1" x14ac:dyDescent="0.2">
      <c r="A27" s="90" t="s">
        <v>79</v>
      </c>
      <c r="B27" s="64"/>
      <c r="C27" s="64"/>
      <c r="D27" s="64"/>
      <c r="E27" s="64"/>
      <c r="F27" s="64"/>
      <c r="G27" s="64"/>
      <c r="H27" s="82"/>
      <c r="I27" s="82"/>
    </row>
    <row r="28" spans="1:9" s="83" customFormat="1" ht="12" customHeight="1" x14ac:dyDescent="0.2">
      <c r="A28" s="91" t="s">
        <v>90</v>
      </c>
      <c r="B28" s="64">
        <v>109.2</v>
      </c>
      <c r="C28" s="64">
        <v>112.1</v>
      </c>
      <c r="D28" s="64">
        <v>122</v>
      </c>
      <c r="E28" s="64">
        <v>56.5</v>
      </c>
      <c r="F28" s="64">
        <v>75.400000000000006</v>
      </c>
      <c r="G28" s="64">
        <v>197.3</v>
      </c>
      <c r="H28" s="64">
        <v>127.3</v>
      </c>
      <c r="I28" s="64">
        <v>101.2</v>
      </c>
    </row>
    <row r="29" spans="1:9" ht="12" customHeight="1" x14ac:dyDescent="0.2">
      <c r="A29" s="84" t="s">
        <v>46</v>
      </c>
      <c r="B29" s="64"/>
      <c r="C29" s="64"/>
      <c r="D29" s="64"/>
      <c r="E29" s="64"/>
      <c r="F29" s="64"/>
      <c r="G29" s="64"/>
      <c r="H29" s="82"/>
      <c r="I29" s="82"/>
    </row>
    <row r="30" spans="1:9" ht="12" customHeight="1" x14ac:dyDescent="0.2">
      <c r="A30" s="84" t="s">
        <v>80</v>
      </c>
      <c r="B30" s="66">
        <v>130.9</v>
      </c>
      <c r="C30" s="66">
        <v>123.8</v>
      </c>
      <c r="D30" s="66">
        <v>128.69999999999999</v>
      </c>
      <c r="E30" s="66">
        <v>96.8</v>
      </c>
      <c r="F30" s="66">
        <v>104.7</v>
      </c>
      <c r="G30" s="66">
        <v>213.6</v>
      </c>
      <c r="H30" s="85">
        <v>131.9</v>
      </c>
      <c r="I30" s="85">
        <v>130.5</v>
      </c>
    </row>
    <row r="31" spans="1:9" ht="12" customHeight="1" x14ac:dyDescent="0.2">
      <c r="A31" s="84"/>
      <c r="B31" s="82"/>
      <c r="C31" s="82"/>
      <c r="D31" s="82"/>
      <c r="E31" s="82"/>
      <c r="F31" s="82"/>
      <c r="G31" s="82"/>
    </row>
    <row r="32" spans="1:9" ht="12" customHeight="1" x14ac:dyDescent="0.2">
      <c r="A32" s="80">
        <f>A10 +1</f>
        <v>2022</v>
      </c>
    </row>
    <row r="33" spans="1:11" ht="12" customHeight="1" x14ac:dyDescent="0.2">
      <c r="A33" s="89" t="s">
        <v>63</v>
      </c>
      <c r="B33" s="64">
        <v>124.2</v>
      </c>
      <c r="C33" s="64">
        <v>119.2</v>
      </c>
      <c r="D33" s="64">
        <v>117.8</v>
      </c>
      <c r="E33" s="64">
        <v>100.3</v>
      </c>
      <c r="F33" s="64">
        <v>101</v>
      </c>
      <c r="G33" s="64">
        <v>191.7</v>
      </c>
      <c r="H33" s="64">
        <v>125.8</v>
      </c>
      <c r="I33" s="64">
        <v>123.5</v>
      </c>
    </row>
    <row r="34" spans="1:11" s="83" customFormat="1" ht="12" customHeight="1" x14ac:dyDescent="0.2">
      <c r="A34" s="92" t="s">
        <v>64</v>
      </c>
      <c r="B34" s="64">
        <v>122.5</v>
      </c>
      <c r="C34" s="64">
        <v>116.1</v>
      </c>
      <c r="D34" s="64">
        <v>117.5</v>
      </c>
      <c r="E34" s="64">
        <v>102.3</v>
      </c>
      <c r="F34" s="64">
        <v>102.1</v>
      </c>
      <c r="G34" s="64">
        <v>185.1</v>
      </c>
      <c r="H34" s="64">
        <v>122.6</v>
      </c>
      <c r="I34" s="64">
        <v>122.5</v>
      </c>
    </row>
    <row r="35" spans="1:11" s="83" customFormat="1" ht="12" customHeight="1" x14ac:dyDescent="0.2">
      <c r="A35" s="90" t="s">
        <v>79</v>
      </c>
      <c r="B35" s="65"/>
      <c r="C35" s="65"/>
      <c r="D35" s="65"/>
      <c r="E35" s="65"/>
      <c r="F35" s="65"/>
      <c r="G35" s="65"/>
      <c r="H35" s="67"/>
      <c r="I35" s="67"/>
    </row>
    <row r="36" spans="1:11" ht="12" customHeight="1" x14ac:dyDescent="0.2">
      <c r="A36" s="91" t="s">
        <v>91</v>
      </c>
      <c r="B36" s="64">
        <v>123.4</v>
      </c>
      <c r="C36" s="64">
        <v>117.7</v>
      </c>
      <c r="D36" s="64">
        <v>117.6</v>
      </c>
      <c r="E36" s="64">
        <v>101.3</v>
      </c>
      <c r="F36" s="64">
        <v>101.5</v>
      </c>
      <c r="G36" s="64">
        <v>188.4</v>
      </c>
      <c r="H36" s="64">
        <v>124.2</v>
      </c>
      <c r="I36" s="64">
        <v>123</v>
      </c>
    </row>
    <row r="37" spans="1:11" ht="12" customHeight="1" x14ac:dyDescent="0.2">
      <c r="A37" s="84"/>
    </row>
    <row r="38" spans="1:11" ht="12" customHeight="1" x14ac:dyDescent="0.2">
      <c r="B38" s="100" t="s">
        <v>39</v>
      </c>
      <c r="C38" s="100"/>
      <c r="D38" s="100"/>
      <c r="E38" s="100"/>
      <c r="F38" s="100"/>
      <c r="G38" s="100"/>
      <c r="H38" s="100"/>
      <c r="I38" s="100"/>
      <c r="J38" s="93"/>
      <c r="K38" s="93"/>
    </row>
    <row r="39" spans="1:11" ht="12" customHeight="1" x14ac:dyDescent="0.2">
      <c r="A39" s="80">
        <f>A32</f>
        <v>2022</v>
      </c>
    </row>
    <row r="40" spans="1:11" ht="12" customHeight="1" x14ac:dyDescent="0.2">
      <c r="A40" s="89" t="s">
        <v>63</v>
      </c>
      <c r="B40" s="67">
        <v>14.4</v>
      </c>
      <c r="C40" s="67">
        <v>6.5</v>
      </c>
      <c r="D40" s="67">
        <v>-4.5999999999999996</v>
      </c>
      <c r="E40" s="67">
        <v>86.4</v>
      </c>
      <c r="F40" s="67">
        <v>37.1</v>
      </c>
      <c r="G40" s="67">
        <v>-3.5</v>
      </c>
      <c r="H40" s="67">
        <v>-1.3</v>
      </c>
      <c r="I40" s="67">
        <v>23.1</v>
      </c>
    </row>
    <row r="41" spans="1:11" ht="12" customHeight="1" x14ac:dyDescent="0.2">
      <c r="A41" s="92" t="s">
        <v>64</v>
      </c>
      <c r="B41" s="67">
        <v>11.6</v>
      </c>
      <c r="C41" s="67">
        <v>3.3</v>
      </c>
      <c r="D41" s="67">
        <v>-2.6</v>
      </c>
      <c r="E41" s="67">
        <v>73</v>
      </c>
      <c r="F41" s="67">
        <v>32.5</v>
      </c>
      <c r="G41" s="67">
        <v>-5.5</v>
      </c>
      <c r="H41" s="67">
        <v>-3.6</v>
      </c>
      <c r="I41" s="67">
        <v>19.899999999999999</v>
      </c>
    </row>
    <row r="42" spans="1:11" ht="12" customHeight="1" x14ac:dyDescent="0.2">
      <c r="A42" s="90" t="s">
        <v>79</v>
      </c>
      <c r="B42" s="65"/>
      <c r="C42" s="65"/>
      <c r="D42" s="65"/>
      <c r="E42" s="65"/>
      <c r="F42" s="65"/>
      <c r="G42" s="65"/>
    </row>
    <row r="43" spans="1:11" ht="12" customHeight="1" x14ac:dyDescent="0.2">
      <c r="A43" s="91" t="s">
        <v>91</v>
      </c>
      <c r="B43" s="67">
        <v>13</v>
      </c>
      <c r="C43" s="67">
        <v>4.9000000000000004</v>
      </c>
      <c r="D43" s="67">
        <v>-3.6</v>
      </c>
      <c r="E43" s="67">
        <v>79.400000000000006</v>
      </c>
      <c r="F43" s="67">
        <v>34.799999999999997</v>
      </c>
      <c r="G43" s="67">
        <v>-4.5</v>
      </c>
      <c r="H43" s="67">
        <v>-2.4</v>
      </c>
      <c r="I43" s="67">
        <v>21.5</v>
      </c>
    </row>
  </sheetData>
  <mergeCells count="14">
    <mergeCell ref="B38:I38"/>
    <mergeCell ref="F6:F7"/>
    <mergeCell ref="B9:I9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  <mergeCell ref="E6:E7"/>
  </mergeCells>
  <hyperlinks>
    <hyperlink ref="A1" location="Inhaltsverzeichnis!B8" display="1   Umsatz - nominal - ausgewählter Bereiche des Einzelhandels im Land Berlin seit 2019" xr:uid="{00000000-0004-0000-0300-00000000000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02/22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"/>
  <dimension ref="A1:I43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59" customWidth="1"/>
    <col min="2" max="9" width="8.77734375" style="59" customWidth="1"/>
    <col min="10" max="16384" width="11.44140625" style="59"/>
  </cols>
  <sheetData>
    <row r="1" spans="1:9" ht="13.95" customHeight="1" x14ac:dyDescent="0.2">
      <c r="A1" s="118" t="s">
        <v>86</v>
      </c>
      <c r="B1" s="118"/>
      <c r="C1" s="118"/>
      <c r="D1" s="118"/>
      <c r="E1" s="118"/>
      <c r="F1" s="118"/>
      <c r="G1" s="118"/>
      <c r="H1" s="118"/>
      <c r="I1" s="118"/>
    </row>
    <row r="2" spans="1:9" s="62" customFormat="1" ht="12" customHeight="1" x14ac:dyDescent="0.25">
      <c r="A2" s="60" t="s">
        <v>44</v>
      </c>
      <c r="B2" s="61"/>
      <c r="C2" s="61"/>
      <c r="D2" s="61"/>
      <c r="E2" s="61"/>
      <c r="F2" s="61"/>
      <c r="G2" s="61"/>
    </row>
    <row r="3" spans="1:9" s="62" customFormat="1" ht="12" customHeight="1" x14ac:dyDescent="0.25">
      <c r="A3" s="60"/>
      <c r="B3" s="61"/>
      <c r="C3" s="61"/>
      <c r="D3" s="61"/>
      <c r="E3" s="61"/>
      <c r="F3" s="61"/>
      <c r="G3" s="61"/>
    </row>
    <row r="4" spans="1:9" s="76" customFormat="1" ht="12" customHeight="1" x14ac:dyDescent="0.25">
      <c r="A4" s="105" t="s">
        <v>45</v>
      </c>
      <c r="B4" s="108" t="s">
        <v>61</v>
      </c>
      <c r="C4" s="111" t="s">
        <v>41</v>
      </c>
      <c r="D4" s="112"/>
      <c r="E4" s="112"/>
      <c r="F4" s="112"/>
      <c r="G4" s="113"/>
      <c r="H4" s="108" t="s">
        <v>55</v>
      </c>
      <c r="I4" s="114" t="s">
        <v>60</v>
      </c>
    </row>
    <row r="5" spans="1:9" s="76" customFormat="1" ht="12" customHeight="1" x14ac:dyDescent="0.25">
      <c r="A5" s="106"/>
      <c r="B5" s="109"/>
      <c r="C5" s="111" t="s">
        <v>40</v>
      </c>
      <c r="D5" s="112"/>
      <c r="E5" s="112"/>
      <c r="F5" s="113"/>
      <c r="G5" s="101" t="s">
        <v>56</v>
      </c>
      <c r="H5" s="109"/>
      <c r="I5" s="115"/>
    </row>
    <row r="6" spans="1:9" s="76" customFormat="1" ht="12" customHeight="1" x14ac:dyDescent="0.25">
      <c r="A6" s="106"/>
      <c r="B6" s="109"/>
      <c r="C6" s="101" t="s">
        <v>57</v>
      </c>
      <c r="D6" s="101" t="s">
        <v>62</v>
      </c>
      <c r="E6" s="101" t="s">
        <v>58</v>
      </c>
      <c r="F6" s="101" t="s">
        <v>59</v>
      </c>
      <c r="G6" s="117"/>
      <c r="H6" s="109"/>
      <c r="I6" s="115"/>
    </row>
    <row r="7" spans="1:9" s="76" customFormat="1" ht="109.95" customHeight="1" x14ac:dyDescent="0.25">
      <c r="A7" s="107"/>
      <c r="B7" s="110"/>
      <c r="C7" s="102"/>
      <c r="D7" s="102"/>
      <c r="E7" s="102"/>
      <c r="F7" s="102"/>
      <c r="G7" s="102"/>
      <c r="H7" s="110"/>
      <c r="I7" s="116"/>
    </row>
    <row r="8" spans="1:9" s="62" customFormat="1" ht="12" customHeight="1" x14ac:dyDescent="0.2">
      <c r="A8" s="71"/>
      <c r="B8" s="72"/>
      <c r="C8" s="72"/>
      <c r="D8" s="68"/>
      <c r="E8" s="72"/>
      <c r="F8" s="68"/>
      <c r="G8" s="72"/>
    </row>
    <row r="9" spans="1:9" s="65" customFormat="1" ht="12" customHeight="1" x14ac:dyDescent="0.2">
      <c r="A9" s="70"/>
      <c r="B9" s="103" t="s">
        <v>53</v>
      </c>
      <c r="C9" s="103"/>
      <c r="D9" s="103"/>
      <c r="E9" s="103"/>
      <c r="F9" s="103"/>
      <c r="G9" s="103"/>
      <c r="H9" s="103"/>
      <c r="I9" s="103"/>
    </row>
    <row r="10" spans="1:9" ht="12" customHeight="1" x14ac:dyDescent="0.2">
      <c r="A10" s="80">
        <f>'T1'!A10</f>
        <v>2021</v>
      </c>
    </row>
    <row r="11" spans="1:9" ht="12" customHeight="1" x14ac:dyDescent="0.2">
      <c r="A11" s="89" t="s">
        <v>63</v>
      </c>
      <c r="B11" s="63">
        <v>104.1</v>
      </c>
      <c r="C11" s="63">
        <v>103.2</v>
      </c>
      <c r="D11" s="63">
        <v>112</v>
      </c>
      <c r="E11" s="63">
        <v>56.8</v>
      </c>
      <c r="F11" s="63">
        <v>69.5</v>
      </c>
      <c r="G11" s="63">
        <v>197.4</v>
      </c>
      <c r="H11" s="63">
        <v>117</v>
      </c>
      <c r="I11" s="63">
        <v>98.6</v>
      </c>
    </row>
    <row r="12" spans="1:9" ht="12" customHeight="1" x14ac:dyDescent="0.2">
      <c r="A12" s="89" t="s">
        <v>64</v>
      </c>
      <c r="B12" s="63">
        <v>104.7</v>
      </c>
      <c r="C12" s="63">
        <v>102.8</v>
      </c>
      <c r="D12" s="63">
        <v>108.5</v>
      </c>
      <c r="E12" s="63">
        <v>61.5</v>
      </c>
      <c r="F12" s="63">
        <v>72.400000000000006</v>
      </c>
      <c r="G12" s="63">
        <v>193.7</v>
      </c>
      <c r="H12" s="63">
        <v>115.8</v>
      </c>
      <c r="I12" s="63">
        <v>100</v>
      </c>
    </row>
    <row r="13" spans="1:9" ht="12" customHeight="1" x14ac:dyDescent="0.2">
      <c r="A13" s="89" t="s">
        <v>65</v>
      </c>
      <c r="B13" s="63">
        <v>129.6</v>
      </c>
      <c r="C13" s="63">
        <v>124.1</v>
      </c>
      <c r="D13" s="63">
        <v>123.4</v>
      </c>
      <c r="E13" s="63">
        <v>97.8</v>
      </c>
      <c r="F13" s="63">
        <v>92.3</v>
      </c>
      <c r="G13" s="63">
        <v>227.9</v>
      </c>
      <c r="H13" s="63">
        <v>134.19999999999999</v>
      </c>
      <c r="I13" s="63">
        <v>127.8</v>
      </c>
    </row>
    <row r="14" spans="1:9" ht="12" customHeight="1" x14ac:dyDescent="0.2">
      <c r="A14" s="81" t="s">
        <v>66</v>
      </c>
      <c r="B14" s="64">
        <v>112.8</v>
      </c>
      <c r="C14" s="64">
        <v>110</v>
      </c>
      <c r="D14" s="64">
        <v>114.6</v>
      </c>
      <c r="E14" s="64">
        <v>72</v>
      </c>
      <c r="F14" s="64">
        <v>78.099999999999994</v>
      </c>
      <c r="G14" s="64">
        <v>206.3</v>
      </c>
      <c r="H14" s="64">
        <v>122.3</v>
      </c>
      <c r="I14" s="64">
        <v>108.8</v>
      </c>
    </row>
    <row r="15" spans="1:9" ht="12" customHeight="1" x14ac:dyDescent="0.2">
      <c r="A15" s="89" t="s">
        <v>67</v>
      </c>
      <c r="B15" s="64">
        <v>118.5</v>
      </c>
      <c r="C15" s="64">
        <v>111.9</v>
      </c>
      <c r="D15" s="64">
        <v>118.1</v>
      </c>
      <c r="E15" s="64">
        <v>78.2</v>
      </c>
      <c r="F15" s="64">
        <v>86.2</v>
      </c>
      <c r="G15" s="64">
        <v>214.2</v>
      </c>
      <c r="H15" s="82">
        <v>123.9</v>
      </c>
      <c r="I15" s="82">
        <v>116.2</v>
      </c>
    </row>
    <row r="16" spans="1:9" ht="12" customHeight="1" x14ac:dyDescent="0.2">
      <c r="A16" s="89" t="s">
        <v>68</v>
      </c>
      <c r="B16" s="64">
        <v>121.3</v>
      </c>
      <c r="C16" s="64">
        <v>110</v>
      </c>
      <c r="D16" s="64">
        <v>117.7</v>
      </c>
      <c r="E16" s="64">
        <v>87.5</v>
      </c>
      <c r="F16" s="64">
        <v>87.1</v>
      </c>
      <c r="G16" s="64">
        <v>224.4</v>
      </c>
      <c r="H16" s="82">
        <v>120.1</v>
      </c>
      <c r="I16" s="82">
        <v>122</v>
      </c>
    </row>
    <row r="17" spans="1:9" ht="12" customHeight="1" x14ac:dyDescent="0.2">
      <c r="A17" s="89" t="s">
        <v>69</v>
      </c>
      <c r="B17" s="64">
        <v>124.9</v>
      </c>
      <c r="C17" s="64">
        <v>111</v>
      </c>
      <c r="D17" s="64">
        <v>113.5</v>
      </c>
      <c r="E17" s="64">
        <v>103.3</v>
      </c>
      <c r="F17" s="64">
        <v>108.4</v>
      </c>
      <c r="G17" s="64">
        <v>196</v>
      </c>
      <c r="H17" s="82">
        <v>115.6</v>
      </c>
      <c r="I17" s="82">
        <v>129.19999999999999</v>
      </c>
    </row>
    <row r="18" spans="1:9" ht="12" customHeight="1" x14ac:dyDescent="0.2">
      <c r="A18" s="81" t="s">
        <v>70</v>
      </c>
      <c r="B18" s="64">
        <v>121.6</v>
      </c>
      <c r="C18" s="64">
        <v>111</v>
      </c>
      <c r="D18" s="64">
        <v>116.4</v>
      </c>
      <c r="E18" s="64">
        <v>89.7</v>
      </c>
      <c r="F18" s="64">
        <v>93.9</v>
      </c>
      <c r="G18" s="64">
        <v>211.5</v>
      </c>
      <c r="H18" s="64">
        <v>119.8</v>
      </c>
      <c r="I18" s="64">
        <v>122.5</v>
      </c>
    </row>
    <row r="19" spans="1:9" ht="12" customHeight="1" x14ac:dyDescent="0.2">
      <c r="A19" s="89" t="s">
        <v>71</v>
      </c>
      <c r="B19" s="64">
        <v>115.8</v>
      </c>
      <c r="C19" s="64">
        <v>106.8</v>
      </c>
      <c r="D19" s="64">
        <v>109.2</v>
      </c>
      <c r="E19" s="64">
        <v>106</v>
      </c>
      <c r="F19" s="64">
        <v>104.4</v>
      </c>
      <c r="G19" s="64">
        <v>160.30000000000001</v>
      </c>
      <c r="H19" s="82">
        <v>110.2</v>
      </c>
      <c r="I19" s="82">
        <v>118.4</v>
      </c>
    </row>
    <row r="20" spans="1:9" ht="12" customHeight="1" x14ac:dyDescent="0.2">
      <c r="A20" s="89" t="s">
        <v>72</v>
      </c>
      <c r="B20" s="64">
        <v>120.2</v>
      </c>
      <c r="C20" s="64">
        <v>108.7</v>
      </c>
      <c r="D20" s="64">
        <v>108.5</v>
      </c>
      <c r="E20" s="64">
        <v>105.5</v>
      </c>
      <c r="F20" s="64">
        <v>104.9</v>
      </c>
      <c r="G20" s="64">
        <v>180.1</v>
      </c>
      <c r="H20" s="82">
        <v>111.2</v>
      </c>
      <c r="I20" s="82">
        <v>124.2</v>
      </c>
    </row>
    <row r="21" spans="1:9" ht="12" customHeight="1" x14ac:dyDescent="0.2">
      <c r="A21" s="89" t="s">
        <v>73</v>
      </c>
      <c r="B21" s="64">
        <v>125.1</v>
      </c>
      <c r="C21" s="64">
        <v>106.1</v>
      </c>
      <c r="D21" s="64">
        <v>108.1</v>
      </c>
      <c r="E21" s="64">
        <v>111.1</v>
      </c>
      <c r="F21" s="64">
        <v>108.7</v>
      </c>
      <c r="G21" s="64">
        <v>200.3</v>
      </c>
      <c r="H21" s="82">
        <v>109.9</v>
      </c>
      <c r="I21" s="82">
        <v>131.9</v>
      </c>
    </row>
    <row r="22" spans="1:9" ht="12" customHeight="1" x14ac:dyDescent="0.2">
      <c r="A22" s="81" t="s">
        <v>74</v>
      </c>
      <c r="B22" s="64">
        <v>120.4</v>
      </c>
      <c r="C22" s="64">
        <v>107.2</v>
      </c>
      <c r="D22" s="64">
        <v>108.6</v>
      </c>
      <c r="E22" s="64">
        <v>107.6</v>
      </c>
      <c r="F22" s="64">
        <v>106</v>
      </c>
      <c r="G22" s="64">
        <v>180.2</v>
      </c>
      <c r="H22" s="82">
        <v>110.4</v>
      </c>
      <c r="I22" s="82">
        <v>124.9</v>
      </c>
    </row>
    <row r="23" spans="1:9" ht="12" customHeight="1" x14ac:dyDescent="0.2">
      <c r="A23" s="89" t="s">
        <v>75</v>
      </c>
      <c r="B23" s="64">
        <v>131.80000000000001</v>
      </c>
      <c r="C23" s="64">
        <v>112</v>
      </c>
      <c r="D23" s="64">
        <v>111.7</v>
      </c>
      <c r="E23" s="64">
        <v>118.6</v>
      </c>
      <c r="F23" s="64">
        <v>115.2</v>
      </c>
      <c r="G23" s="64">
        <v>208.7</v>
      </c>
      <c r="H23" s="82">
        <v>114.6</v>
      </c>
      <c r="I23" s="82">
        <v>139.4</v>
      </c>
    </row>
    <row r="24" spans="1:9" ht="12" customHeight="1" x14ac:dyDescent="0.2">
      <c r="A24" s="89" t="s">
        <v>76</v>
      </c>
      <c r="B24" s="64">
        <v>144.80000000000001</v>
      </c>
      <c r="C24" s="64">
        <v>116.6</v>
      </c>
      <c r="D24" s="64">
        <v>114.9</v>
      </c>
      <c r="E24" s="64">
        <v>134.69999999999999</v>
      </c>
      <c r="F24" s="64">
        <v>114.5</v>
      </c>
      <c r="G24" s="64">
        <v>259.3</v>
      </c>
      <c r="H24" s="82">
        <v>118.4</v>
      </c>
      <c r="I24" s="82">
        <v>156.5</v>
      </c>
    </row>
    <row r="25" spans="1:9" ht="12" customHeight="1" x14ac:dyDescent="0.2">
      <c r="A25" s="89" t="s">
        <v>77</v>
      </c>
      <c r="B25" s="64">
        <v>147.4</v>
      </c>
      <c r="C25" s="64">
        <v>133.9</v>
      </c>
      <c r="D25" s="64">
        <v>130.1</v>
      </c>
      <c r="E25" s="64">
        <v>128</v>
      </c>
      <c r="F25" s="64">
        <v>113.6</v>
      </c>
      <c r="G25" s="64">
        <v>247</v>
      </c>
      <c r="H25" s="82">
        <v>136.19999999999999</v>
      </c>
      <c r="I25" s="82">
        <v>152.5</v>
      </c>
    </row>
    <row r="26" spans="1:9" ht="12" customHeight="1" x14ac:dyDescent="0.2">
      <c r="A26" s="81" t="s">
        <v>78</v>
      </c>
      <c r="B26" s="64">
        <v>141.30000000000001</v>
      </c>
      <c r="C26" s="64">
        <v>120.8</v>
      </c>
      <c r="D26" s="64">
        <v>118.9</v>
      </c>
      <c r="E26" s="64">
        <v>127.1</v>
      </c>
      <c r="F26" s="64">
        <v>114.4</v>
      </c>
      <c r="G26" s="64">
        <v>238.3</v>
      </c>
      <c r="H26" s="82">
        <v>123.1</v>
      </c>
      <c r="I26" s="82">
        <v>149.5</v>
      </c>
    </row>
    <row r="27" spans="1:9" s="83" customFormat="1" ht="12" customHeight="1" x14ac:dyDescent="0.2">
      <c r="A27" s="90" t="s">
        <v>79</v>
      </c>
      <c r="B27" s="64"/>
      <c r="C27" s="64"/>
      <c r="D27" s="64"/>
      <c r="E27" s="64"/>
      <c r="F27" s="64"/>
      <c r="G27" s="64"/>
      <c r="H27" s="82"/>
      <c r="I27" s="82"/>
    </row>
    <row r="28" spans="1:9" s="83" customFormat="1" ht="12" customHeight="1" x14ac:dyDescent="0.2">
      <c r="A28" s="91" t="s">
        <v>90</v>
      </c>
      <c r="B28" s="64">
        <v>104.4</v>
      </c>
      <c r="C28" s="64">
        <v>103</v>
      </c>
      <c r="D28" s="64">
        <v>110.2</v>
      </c>
      <c r="E28" s="64">
        <v>59.1</v>
      </c>
      <c r="F28" s="64">
        <v>71</v>
      </c>
      <c r="G28" s="64">
        <v>195.6</v>
      </c>
      <c r="H28" s="64">
        <v>116.4</v>
      </c>
      <c r="I28" s="64">
        <v>99.3</v>
      </c>
    </row>
    <row r="29" spans="1:9" ht="12" customHeight="1" x14ac:dyDescent="0.2">
      <c r="A29" s="84" t="s">
        <v>46</v>
      </c>
      <c r="B29" s="64"/>
      <c r="C29" s="64"/>
      <c r="D29" s="64"/>
      <c r="E29" s="64"/>
      <c r="F29" s="64"/>
      <c r="G29" s="64"/>
      <c r="H29" s="82"/>
      <c r="I29" s="82"/>
    </row>
    <row r="30" spans="1:9" ht="12" customHeight="1" x14ac:dyDescent="0.2">
      <c r="A30" s="84" t="s">
        <v>80</v>
      </c>
      <c r="B30" s="66">
        <v>124</v>
      </c>
      <c r="C30" s="66">
        <v>112.3</v>
      </c>
      <c r="D30" s="66">
        <v>114.6</v>
      </c>
      <c r="E30" s="66">
        <v>99.1</v>
      </c>
      <c r="F30" s="66">
        <v>98.1</v>
      </c>
      <c r="G30" s="66">
        <v>209.1</v>
      </c>
      <c r="H30" s="85">
        <v>118.9</v>
      </c>
      <c r="I30" s="85">
        <v>126.4</v>
      </c>
    </row>
    <row r="31" spans="1:9" ht="12" customHeight="1" x14ac:dyDescent="0.2">
      <c r="A31" s="84"/>
      <c r="B31" s="82"/>
      <c r="C31" s="82"/>
      <c r="D31" s="82"/>
      <c r="E31" s="82"/>
      <c r="F31" s="82"/>
      <c r="G31" s="82"/>
      <c r="H31" s="74"/>
      <c r="I31" s="74"/>
    </row>
    <row r="32" spans="1:9" ht="12" customHeight="1" x14ac:dyDescent="0.2">
      <c r="A32" s="80">
        <f>'T1'!A32</f>
        <v>2022</v>
      </c>
      <c r="B32" s="74"/>
      <c r="C32" s="74"/>
      <c r="D32" s="74"/>
      <c r="E32" s="74"/>
      <c r="F32" s="74"/>
      <c r="G32" s="74"/>
      <c r="H32" s="74"/>
      <c r="I32" s="74"/>
    </row>
    <row r="33" spans="1:9" ht="12" customHeight="1" x14ac:dyDescent="0.2">
      <c r="A33" s="89" t="s">
        <v>63</v>
      </c>
      <c r="B33" s="64">
        <v>116</v>
      </c>
      <c r="C33" s="64">
        <v>105.5</v>
      </c>
      <c r="D33" s="64">
        <v>102.2</v>
      </c>
      <c r="E33" s="64">
        <v>100.4</v>
      </c>
      <c r="F33" s="64">
        <v>94.5</v>
      </c>
      <c r="G33" s="64">
        <v>185.8</v>
      </c>
      <c r="H33" s="64">
        <v>110.6</v>
      </c>
      <c r="I33" s="64">
        <v>118.5</v>
      </c>
    </row>
    <row r="34" spans="1:9" s="83" customFormat="1" ht="12" customHeight="1" x14ac:dyDescent="0.2">
      <c r="A34" s="92" t="s">
        <v>64</v>
      </c>
      <c r="B34" s="64">
        <v>113.7</v>
      </c>
      <c r="C34" s="64">
        <v>102</v>
      </c>
      <c r="D34" s="64">
        <v>101.2</v>
      </c>
      <c r="E34" s="64">
        <v>100.5</v>
      </c>
      <c r="F34" s="64">
        <v>95.2</v>
      </c>
      <c r="G34" s="64">
        <v>178.2</v>
      </c>
      <c r="H34" s="64">
        <v>107.1</v>
      </c>
      <c r="I34" s="64">
        <v>116.7</v>
      </c>
    </row>
    <row r="35" spans="1:9" s="83" customFormat="1" ht="12" customHeight="1" x14ac:dyDescent="0.2">
      <c r="A35" s="90" t="s">
        <v>79</v>
      </c>
      <c r="B35" s="65"/>
      <c r="C35" s="65"/>
      <c r="D35" s="65"/>
      <c r="E35" s="65"/>
      <c r="F35" s="65"/>
      <c r="G35" s="65"/>
      <c r="H35" s="67"/>
      <c r="I35" s="67"/>
    </row>
    <row r="36" spans="1:9" ht="12" customHeight="1" x14ac:dyDescent="0.2">
      <c r="A36" s="91" t="s">
        <v>91</v>
      </c>
      <c r="B36" s="64">
        <v>114.8</v>
      </c>
      <c r="C36" s="64">
        <v>103.8</v>
      </c>
      <c r="D36" s="64">
        <v>101.7</v>
      </c>
      <c r="E36" s="64">
        <v>100.4</v>
      </c>
      <c r="F36" s="64">
        <v>94.9</v>
      </c>
      <c r="G36" s="64">
        <v>182</v>
      </c>
      <c r="H36" s="64">
        <v>108.8</v>
      </c>
      <c r="I36" s="64">
        <v>117.6</v>
      </c>
    </row>
    <row r="37" spans="1:9" ht="12" customHeight="1" x14ac:dyDescent="0.2">
      <c r="A37" s="84"/>
      <c r="B37" s="74"/>
      <c r="C37" s="74"/>
      <c r="D37" s="74"/>
      <c r="E37" s="74"/>
      <c r="F37" s="74"/>
      <c r="G37" s="74"/>
      <c r="H37" s="74"/>
      <c r="I37" s="74"/>
    </row>
    <row r="38" spans="1:9" ht="12" customHeight="1" x14ac:dyDescent="0.2">
      <c r="A38" s="74"/>
      <c r="B38" s="100" t="s">
        <v>39</v>
      </c>
      <c r="C38" s="100"/>
      <c r="D38" s="100"/>
      <c r="E38" s="100"/>
      <c r="F38" s="100"/>
      <c r="G38" s="100"/>
      <c r="H38" s="100"/>
      <c r="I38" s="100"/>
    </row>
    <row r="39" spans="1:9" ht="12" customHeight="1" x14ac:dyDescent="0.2">
      <c r="A39" s="80">
        <f>A32</f>
        <v>2022</v>
      </c>
      <c r="B39" s="74"/>
      <c r="C39" s="74"/>
      <c r="D39" s="74"/>
      <c r="E39" s="74"/>
      <c r="F39" s="74"/>
      <c r="G39" s="74"/>
      <c r="H39" s="74"/>
      <c r="I39" s="74"/>
    </row>
    <row r="40" spans="1:9" ht="12" customHeight="1" x14ac:dyDescent="0.2">
      <c r="A40" s="89" t="s">
        <v>63</v>
      </c>
      <c r="B40" s="67">
        <v>11.4</v>
      </c>
      <c r="C40" s="67">
        <v>2.2999999999999998</v>
      </c>
      <c r="D40" s="67">
        <v>-8.8000000000000007</v>
      </c>
      <c r="E40" s="67">
        <v>76.7</v>
      </c>
      <c r="F40" s="67">
        <v>36</v>
      </c>
      <c r="G40" s="67">
        <v>-5.9</v>
      </c>
      <c r="H40" s="67">
        <v>-5.4</v>
      </c>
      <c r="I40" s="67">
        <v>20.100000000000001</v>
      </c>
    </row>
    <row r="41" spans="1:9" ht="12" customHeight="1" x14ac:dyDescent="0.2">
      <c r="A41" s="92" t="s">
        <v>64</v>
      </c>
      <c r="B41" s="67">
        <v>8.5</v>
      </c>
      <c r="C41" s="67">
        <v>-0.8</v>
      </c>
      <c r="D41" s="67">
        <v>-6.6</v>
      </c>
      <c r="E41" s="67">
        <v>63.5</v>
      </c>
      <c r="F41" s="67">
        <v>31.4</v>
      </c>
      <c r="G41" s="67">
        <v>-8</v>
      </c>
      <c r="H41" s="67">
        <v>-7.6</v>
      </c>
      <c r="I41" s="67">
        <v>16.7</v>
      </c>
    </row>
    <row r="42" spans="1:9" ht="12" customHeight="1" x14ac:dyDescent="0.2">
      <c r="A42" s="90" t="s">
        <v>79</v>
      </c>
      <c r="B42" s="65"/>
      <c r="C42" s="65"/>
      <c r="D42" s="65"/>
      <c r="E42" s="65"/>
      <c r="F42" s="65"/>
      <c r="G42" s="65"/>
      <c r="H42" s="74"/>
      <c r="I42" s="74"/>
    </row>
    <row r="43" spans="1:9" ht="12" customHeight="1" x14ac:dyDescent="0.2">
      <c r="A43" s="91" t="s">
        <v>91</v>
      </c>
      <c r="B43" s="67">
        <v>10</v>
      </c>
      <c r="C43" s="67">
        <v>0.8</v>
      </c>
      <c r="D43" s="67">
        <v>-7.7</v>
      </c>
      <c r="E43" s="67">
        <v>69.8</v>
      </c>
      <c r="F43" s="67">
        <v>33.700000000000003</v>
      </c>
      <c r="G43" s="67">
        <v>-6.9</v>
      </c>
      <c r="H43" s="67">
        <v>-6.5</v>
      </c>
      <c r="I43" s="67">
        <v>18.399999999999999</v>
      </c>
    </row>
  </sheetData>
  <mergeCells count="14">
    <mergeCell ref="B38:I38"/>
    <mergeCell ref="H4:H7"/>
    <mergeCell ref="I4:I7"/>
    <mergeCell ref="B9:I9"/>
    <mergeCell ref="A1:I1"/>
    <mergeCell ref="E6:E7"/>
    <mergeCell ref="F6:F7"/>
    <mergeCell ref="B4:B7"/>
    <mergeCell ref="G5:G7"/>
    <mergeCell ref="C6:C7"/>
    <mergeCell ref="D6:D7"/>
    <mergeCell ref="A4:A7"/>
    <mergeCell ref="C4:G4"/>
    <mergeCell ref="C5:F5"/>
  </mergeCells>
  <hyperlinks>
    <hyperlink ref="A1:G1" location="Inhaltsverzeichnis!B11" display="2   Umsatz - real - ausgewählter Bereiche des Handels im Land Berlin seit 2015" xr:uid="{00000000-0004-0000-0400-00000000000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02/22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4"/>
  <dimension ref="A1:I44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59" customWidth="1"/>
    <col min="2" max="9" width="8.77734375" style="59" customWidth="1"/>
    <col min="10" max="16384" width="11.44140625" style="59"/>
  </cols>
  <sheetData>
    <row r="1" spans="1:9" ht="13.95" customHeight="1" x14ac:dyDescent="0.2">
      <c r="A1" s="118" t="s">
        <v>87</v>
      </c>
      <c r="B1" s="118"/>
      <c r="C1" s="118"/>
      <c r="D1" s="118"/>
      <c r="E1" s="118"/>
      <c r="F1" s="118"/>
      <c r="G1" s="118"/>
      <c r="H1" s="118"/>
      <c r="I1" s="118"/>
    </row>
    <row r="2" spans="1:9" s="62" customFormat="1" ht="12" customHeight="1" x14ac:dyDescent="0.25">
      <c r="A2" s="60" t="s">
        <v>44</v>
      </c>
      <c r="B2" s="61"/>
      <c r="C2" s="61"/>
      <c r="D2" s="61"/>
      <c r="E2" s="61"/>
      <c r="F2" s="61"/>
      <c r="G2" s="61"/>
    </row>
    <row r="3" spans="1:9" s="62" customFormat="1" ht="12" customHeight="1" x14ac:dyDescent="0.25">
      <c r="A3" s="60"/>
      <c r="B3" s="61"/>
      <c r="C3" s="61"/>
      <c r="D3" s="61"/>
      <c r="E3" s="61"/>
      <c r="F3" s="61"/>
      <c r="G3" s="61"/>
    </row>
    <row r="4" spans="1:9" s="76" customFormat="1" ht="12" customHeight="1" x14ac:dyDescent="0.25">
      <c r="A4" s="105" t="s">
        <v>45</v>
      </c>
      <c r="B4" s="108" t="s">
        <v>61</v>
      </c>
      <c r="C4" s="111" t="s">
        <v>41</v>
      </c>
      <c r="D4" s="112"/>
      <c r="E4" s="112"/>
      <c r="F4" s="112"/>
      <c r="G4" s="113"/>
      <c r="H4" s="108" t="s">
        <v>55</v>
      </c>
      <c r="I4" s="114" t="s">
        <v>60</v>
      </c>
    </row>
    <row r="5" spans="1:9" s="76" customFormat="1" ht="12" customHeight="1" x14ac:dyDescent="0.25">
      <c r="A5" s="106"/>
      <c r="B5" s="109"/>
      <c r="C5" s="111" t="s">
        <v>40</v>
      </c>
      <c r="D5" s="112"/>
      <c r="E5" s="112"/>
      <c r="F5" s="113"/>
      <c r="G5" s="101" t="s">
        <v>56</v>
      </c>
      <c r="H5" s="109"/>
      <c r="I5" s="115"/>
    </row>
    <row r="6" spans="1:9" s="76" customFormat="1" ht="12" customHeight="1" x14ac:dyDescent="0.25">
      <c r="A6" s="106"/>
      <c r="B6" s="109"/>
      <c r="C6" s="101" t="s">
        <v>57</v>
      </c>
      <c r="D6" s="101" t="s">
        <v>62</v>
      </c>
      <c r="E6" s="101" t="s">
        <v>58</v>
      </c>
      <c r="F6" s="101" t="s">
        <v>59</v>
      </c>
      <c r="G6" s="117"/>
      <c r="H6" s="109"/>
      <c r="I6" s="115"/>
    </row>
    <row r="7" spans="1:9" s="76" customFormat="1" ht="109.95" customHeight="1" x14ac:dyDescent="0.25">
      <c r="A7" s="107"/>
      <c r="B7" s="110"/>
      <c r="C7" s="102"/>
      <c r="D7" s="102"/>
      <c r="E7" s="102"/>
      <c r="F7" s="102"/>
      <c r="G7" s="102"/>
      <c r="H7" s="110"/>
      <c r="I7" s="116"/>
    </row>
    <row r="8" spans="1:9" s="62" customFormat="1" ht="12" customHeight="1" x14ac:dyDescent="0.2">
      <c r="A8" s="71"/>
      <c r="B8" s="72"/>
      <c r="C8" s="72"/>
      <c r="D8" s="68"/>
      <c r="E8" s="72"/>
      <c r="F8" s="68"/>
      <c r="G8" s="72"/>
    </row>
    <row r="9" spans="1:9" ht="12" customHeight="1" x14ac:dyDescent="0.2">
      <c r="A9" s="70"/>
      <c r="B9" s="103" t="s">
        <v>53</v>
      </c>
      <c r="C9" s="103"/>
      <c r="D9" s="103"/>
      <c r="E9" s="103"/>
      <c r="F9" s="103"/>
      <c r="G9" s="103"/>
      <c r="H9" s="103"/>
      <c r="I9" s="103"/>
    </row>
    <row r="10" spans="1:9" ht="12" customHeight="1" x14ac:dyDescent="0.2">
      <c r="A10" s="80">
        <f>'T1'!A10</f>
        <v>2021</v>
      </c>
    </row>
    <row r="11" spans="1:9" ht="12" customHeight="1" x14ac:dyDescent="0.2">
      <c r="A11" s="89" t="s">
        <v>63</v>
      </c>
      <c r="B11" s="63">
        <v>109.7</v>
      </c>
      <c r="C11" s="63">
        <v>116.9</v>
      </c>
      <c r="D11" s="63">
        <v>105.8</v>
      </c>
      <c r="E11" s="63">
        <v>102.1</v>
      </c>
      <c r="F11" s="63">
        <v>101.1</v>
      </c>
      <c r="G11" s="63">
        <v>133</v>
      </c>
      <c r="H11" s="63">
        <v>118.8</v>
      </c>
      <c r="I11" s="63">
        <v>105.9</v>
      </c>
    </row>
    <row r="12" spans="1:9" ht="12" customHeight="1" x14ac:dyDescent="0.2">
      <c r="A12" s="89" t="s">
        <v>64</v>
      </c>
      <c r="B12" s="63">
        <v>109.5</v>
      </c>
      <c r="C12" s="63">
        <v>116.6</v>
      </c>
      <c r="D12" s="63">
        <v>106.8</v>
      </c>
      <c r="E12" s="63">
        <v>101.4</v>
      </c>
      <c r="F12" s="63">
        <v>100.1</v>
      </c>
      <c r="G12" s="63">
        <v>134.9</v>
      </c>
      <c r="H12" s="63">
        <v>119.2</v>
      </c>
      <c r="I12" s="63">
        <v>105.4</v>
      </c>
    </row>
    <row r="13" spans="1:9" ht="12" customHeight="1" x14ac:dyDescent="0.2">
      <c r="A13" s="89" t="s">
        <v>65</v>
      </c>
      <c r="B13" s="63">
        <v>110.9</v>
      </c>
      <c r="C13" s="63">
        <v>117.3</v>
      </c>
      <c r="D13" s="63">
        <v>106.9</v>
      </c>
      <c r="E13" s="63">
        <v>100.3</v>
      </c>
      <c r="F13" s="63">
        <v>103.2</v>
      </c>
      <c r="G13" s="63">
        <v>135.69999999999999</v>
      </c>
      <c r="H13" s="63">
        <v>119.9</v>
      </c>
      <c r="I13" s="63">
        <v>107.1</v>
      </c>
    </row>
    <row r="14" spans="1:9" ht="12" customHeight="1" x14ac:dyDescent="0.2">
      <c r="A14" s="81" t="s">
        <v>66</v>
      </c>
      <c r="B14" s="64">
        <v>110</v>
      </c>
      <c r="C14" s="64">
        <v>116.9</v>
      </c>
      <c r="D14" s="64">
        <v>106.5</v>
      </c>
      <c r="E14" s="64">
        <v>101.2</v>
      </c>
      <c r="F14" s="64">
        <v>101.5</v>
      </c>
      <c r="G14" s="64">
        <v>134.5</v>
      </c>
      <c r="H14" s="64">
        <v>119.3</v>
      </c>
      <c r="I14" s="64">
        <v>106.1</v>
      </c>
    </row>
    <row r="15" spans="1:9" ht="12" customHeight="1" x14ac:dyDescent="0.2">
      <c r="A15" s="89" t="s">
        <v>67</v>
      </c>
      <c r="B15" s="64">
        <v>110.9</v>
      </c>
      <c r="C15" s="64">
        <v>117</v>
      </c>
      <c r="D15" s="64">
        <v>105.6</v>
      </c>
      <c r="E15" s="64">
        <v>99.8</v>
      </c>
      <c r="F15" s="64">
        <v>103.2</v>
      </c>
      <c r="G15" s="64">
        <v>137.80000000000001</v>
      </c>
      <c r="H15" s="82">
        <v>119.3</v>
      </c>
      <c r="I15" s="82">
        <v>107.4</v>
      </c>
    </row>
    <row r="16" spans="1:9" ht="12" customHeight="1" x14ac:dyDescent="0.2">
      <c r="A16" s="89" t="s">
        <v>68</v>
      </c>
      <c r="B16" s="64">
        <v>111.3</v>
      </c>
      <c r="C16" s="64">
        <v>116.9</v>
      </c>
      <c r="D16" s="64">
        <v>106.1</v>
      </c>
      <c r="E16" s="64">
        <v>100</v>
      </c>
      <c r="F16" s="64">
        <v>103.4</v>
      </c>
      <c r="G16" s="64">
        <v>139.6</v>
      </c>
      <c r="H16" s="82">
        <v>119.5</v>
      </c>
      <c r="I16" s="82">
        <v>107.8</v>
      </c>
    </row>
    <row r="17" spans="1:9" ht="12" customHeight="1" x14ac:dyDescent="0.2">
      <c r="A17" s="89" t="s">
        <v>69</v>
      </c>
      <c r="B17" s="64">
        <v>111.9</v>
      </c>
      <c r="C17" s="64">
        <v>117.3</v>
      </c>
      <c r="D17" s="64">
        <v>105.5</v>
      </c>
      <c r="E17" s="64">
        <v>100.1</v>
      </c>
      <c r="F17" s="64">
        <v>104.4</v>
      </c>
      <c r="G17" s="64">
        <v>140.9</v>
      </c>
      <c r="H17" s="82">
        <v>119.6</v>
      </c>
      <c r="I17" s="82">
        <v>108.7</v>
      </c>
    </row>
    <row r="18" spans="1:9" ht="12" customHeight="1" x14ac:dyDescent="0.2">
      <c r="A18" s="81" t="s">
        <v>70</v>
      </c>
      <c r="B18" s="64">
        <v>111.4</v>
      </c>
      <c r="C18" s="64">
        <v>117.1</v>
      </c>
      <c r="D18" s="64">
        <v>105.7</v>
      </c>
      <c r="E18" s="64">
        <v>100</v>
      </c>
      <c r="F18" s="64">
        <v>103.7</v>
      </c>
      <c r="G18" s="64">
        <v>139.4</v>
      </c>
      <c r="H18" s="64">
        <v>119.5</v>
      </c>
      <c r="I18" s="64">
        <v>108</v>
      </c>
    </row>
    <row r="19" spans="1:9" ht="12" customHeight="1" x14ac:dyDescent="0.2">
      <c r="A19" s="89" t="s">
        <v>71</v>
      </c>
      <c r="B19" s="64">
        <v>112.7</v>
      </c>
      <c r="C19" s="64">
        <v>117.2</v>
      </c>
      <c r="D19" s="64">
        <v>106.3</v>
      </c>
      <c r="E19" s="64">
        <v>100.8</v>
      </c>
      <c r="F19" s="64">
        <v>105.3</v>
      </c>
      <c r="G19" s="64">
        <v>143.19999999999999</v>
      </c>
      <c r="H19" s="82">
        <v>119.5</v>
      </c>
      <c r="I19" s="82">
        <v>109.8</v>
      </c>
    </row>
    <row r="20" spans="1:9" ht="12" customHeight="1" x14ac:dyDescent="0.2">
      <c r="A20" s="89" t="s">
        <v>72</v>
      </c>
      <c r="B20" s="64">
        <v>112.7</v>
      </c>
      <c r="C20" s="64">
        <v>114.6</v>
      </c>
      <c r="D20" s="64">
        <v>105.9</v>
      </c>
      <c r="E20" s="64">
        <v>101.9</v>
      </c>
      <c r="F20" s="64">
        <v>106.6</v>
      </c>
      <c r="G20" s="64">
        <v>144.5</v>
      </c>
      <c r="H20" s="82">
        <v>116.7</v>
      </c>
      <c r="I20" s="82">
        <v>111.1</v>
      </c>
    </row>
    <row r="21" spans="1:9" ht="12" customHeight="1" x14ac:dyDescent="0.2">
      <c r="A21" s="89" t="s">
        <v>73</v>
      </c>
      <c r="B21" s="64">
        <v>113.3</v>
      </c>
      <c r="C21" s="64">
        <v>116</v>
      </c>
      <c r="D21" s="64">
        <v>106.9</v>
      </c>
      <c r="E21" s="64">
        <v>103.1</v>
      </c>
      <c r="F21" s="64">
        <v>106.9</v>
      </c>
      <c r="G21" s="64">
        <v>144</v>
      </c>
      <c r="H21" s="82">
        <v>118</v>
      </c>
      <c r="I21" s="82">
        <v>111.5</v>
      </c>
    </row>
    <row r="22" spans="1:9" ht="12" customHeight="1" x14ac:dyDescent="0.2">
      <c r="A22" s="81" t="s">
        <v>74</v>
      </c>
      <c r="B22" s="64">
        <v>112.9</v>
      </c>
      <c r="C22" s="64">
        <v>115.9</v>
      </c>
      <c r="D22" s="64">
        <v>106.3</v>
      </c>
      <c r="E22" s="64">
        <v>101.9</v>
      </c>
      <c r="F22" s="64">
        <v>106.3</v>
      </c>
      <c r="G22" s="64">
        <v>143.9</v>
      </c>
      <c r="H22" s="82">
        <v>118</v>
      </c>
      <c r="I22" s="82">
        <v>110.8</v>
      </c>
    </row>
    <row r="23" spans="1:9" ht="12" customHeight="1" x14ac:dyDescent="0.2">
      <c r="A23" s="89" t="s">
        <v>75</v>
      </c>
      <c r="B23" s="64">
        <v>114.1</v>
      </c>
      <c r="C23" s="64">
        <v>116.2</v>
      </c>
      <c r="D23" s="64">
        <v>107.6</v>
      </c>
      <c r="E23" s="64">
        <v>102.8</v>
      </c>
      <c r="F23" s="64">
        <v>107.8</v>
      </c>
      <c r="G23" s="64">
        <v>146.80000000000001</v>
      </c>
      <c r="H23" s="82">
        <v>117.9</v>
      </c>
      <c r="I23" s="82">
        <v>112.7</v>
      </c>
    </row>
    <row r="24" spans="1:9" ht="12" customHeight="1" x14ac:dyDescent="0.2">
      <c r="A24" s="89" t="s">
        <v>76</v>
      </c>
      <c r="B24" s="64">
        <v>115.6</v>
      </c>
      <c r="C24" s="64">
        <v>118.4</v>
      </c>
      <c r="D24" s="64">
        <v>107.4</v>
      </c>
      <c r="E24" s="64">
        <v>104.2</v>
      </c>
      <c r="F24" s="64">
        <v>109.4</v>
      </c>
      <c r="G24" s="64">
        <v>147.30000000000001</v>
      </c>
      <c r="H24" s="82">
        <v>119.5</v>
      </c>
      <c r="I24" s="82">
        <v>114.1</v>
      </c>
    </row>
    <row r="25" spans="1:9" ht="12" customHeight="1" x14ac:dyDescent="0.2">
      <c r="A25" s="89" t="s">
        <v>77</v>
      </c>
      <c r="B25" s="64">
        <v>115.9</v>
      </c>
      <c r="C25" s="64">
        <v>118.9</v>
      </c>
      <c r="D25" s="64">
        <v>107.3</v>
      </c>
      <c r="E25" s="64">
        <v>104</v>
      </c>
      <c r="F25" s="64">
        <v>110</v>
      </c>
      <c r="G25" s="64">
        <v>147</v>
      </c>
      <c r="H25" s="82">
        <v>119.7</v>
      </c>
      <c r="I25" s="82">
        <v>114.4</v>
      </c>
    </row>
    <row r="26" spans="1:9" ht="12" customHeight="1" x14ac:dyDescent="0.2">
      <c r="A26" s="81" t="s">
        <v>78</v>
      </c>
      <c r="B26" s="64">
        <v>115.2</v>
      </c>
      <c r="C26" s="64">
        <v>117.8</v>
      </c>
      <c r="D26" s="64">
        <v>107.4</v>
      </c>
      <c r="E26" s="64">
        <v>103.7</v>
      </c>
      <c r="F26" s="64">
        <v>109.1</v>
      </c>
      <c r="G26" s="64">
        <v>147.1</v>
      </c>
      <c r="H26" s="82">
        <v>119</v>
      </c>
      <c r="I26" s="82">
        <v>113.7</v>
      </c>
    </row>
    <row r="27" spans="1:9" s="83" customFormat="1" ht="12" customHeight="1" x14ac:dyDescent="0.2">
      <c r="A27" s="90" t="s">
        <v>79</v>
      </c>
      <c r="B27" s="64"/>
      <c r="C27" s="64"/>
      <c r="D27" s="64"/>
      <c r="E27" s="64"/>
      <c r="F27" s="64"/>
      <c r="G27" s="64"/>
      <c r="H27" s="82"/>
      <c r="I27" s="82"/>
    </row>
    <row r="28" spans="1:9" s="83" customFormat="1" ht="12" customHeight="1" x14ac:dyDescent="0.2">
      <c r="A28" s="91" t="s">
        <v>90</v>
      </c>
      <c r="B28" s="64">
        <v>109.6</v>
      </c>
      <c r="C28" s="64">
        <v>116.7</v>
      </c>
      <c r="D28" s="64">
        <v>106.3</v>
      </c>
      <c r="E28" s="64">
        <v>101.7</v>
      </c>
      <c r="F28" s="64">
        <v>100.6</v>
      </c>
      <c r="G28" s="64">
        <v>133.9</v>
      </c>
      <c r="H28" s="64">
        <v>119</v>
      </c>
      <c r="I28" s="64">
        <v>105.7</v>
      </c>
    </row>
    <row r="29" spans="1:9" ht="12" customHeight="1" x14ac:dyDescent="0.2">
      <c r="A29" s="84" t="s">
        <v>46</v>
      </c>
      <c r="B29" s="64"/>
      <c r="C29" s="64"/>
      <c r="D29" s="64"/>
      <c r="E29" s="64"/>
      <c r="F29" s="64"/>
      <c r="G29" s="64"/>
      <c r="H29" s="82"/>
      <c r="I29" s="82"/>
    </row>
    <row r="30" spans="1:9" ht="12" customHeight="1" x14ac:dyDescent="0.2">
      <c r="A30" s="84" t="s">
        <v>80</v>
      </c>
      <c r="B30" s="66">
        <v>112.4</v>
      </c>
      <c r="C30" s="66">
        <v>116.9</v>
      </c>
      <c r="D30" s="66">
        <v>106.5</v>
      </c>
      <c r="E30" s="66">
        <v>101.7</v>
      </c>
      <c r="F30" s="66">
        <v>105.1</v>
      </c>
      <c r="G30" s="66">
        <v>141.19999999999999</v>
      </c>
      <c r="H30" s="85">
        <v>119</v>
      </c>
      <c r="I30" s="85">
        <v>109.7</v>
      </c>
    </row>
    <row r="31" spans="1:9" ht="12" customHeight="1" x14ac:dyDescent="0.2">
      <c r="A31" s="84"/>
      <c r="B31" s="82"/>
      <c r="C31" s="82"/>
      <c r="D31" s="82"/>
      <c r="E31" s="82"/>
      <c r="F31" s="82"/>
      <c r="G31" s="82"/>
      <c r="H31" s="74"/>
      <c r="I31" s="74"/>
    </row>
    <row r="32" spans="1:9" ht="12" customHeight="1" x14ac:dyDescent="0.2">
      <c r="A32" s="80">
        <f>'T1'!A32</f>
        <v>2022</v>
      </c>
      <c r="B32" s="74"/>
      <c r="C32" s="74"/>
      <c r="D32" s="74"/>
      <c r="E32" s="74"/>
      <c r="F32" s="74"/>
      <c r="G32" s="74"/>
      <c r="H32" s="74"/>
      <c r="I32" s="74"/>
    </row>
    <row r="33" spans="1:9" ht="12" customHeight="1" x14ac:dyDescent="0.2">
      <c r="A33" s="89" t="s">
        <v>63</v>
      </c>
      <c r="B33" s="64">
        <v>114</v>
      </c>
      <c r="C33" s="64">
        <v>117.1</v>
      </c>
      <c r="D33" s="64">
        <v>105.6</v>
      </c>
      <c r="E33" s="64">
        <v>101.4</v>
      </c>
      <c r="F33" s="64">
        <v>107.8</v>
      </c>
      <c r="G33" s="64">
        <v>146.1</v>
      </c>
      <c r="H33" s="64">
        <v>119.1</v>
      </c>
      <c r="I33" s="64">
        <v>112</v>
      </c>
    </row>
    <row r="34" spans="1:9" s="83" customFormat="1" ht="12" customHeight="1" x14ac:dyDescent="0.2">
      <c r="A34" s="92" t="s">
        <v>64</v>
      </c>
      <c r="B34" s="64">
        <v>112.7</v>
      </c>
      <c r="C34" s="64">
        <v>114</v>
      </c>
      <c r="D34" s="64">
        <v>105.4</v>
      </c>
      <c r="E34" s="64">
        <v>100.6</v>
      </c>
      <c r="F34" s="64">
        <v>106.2</v>
      </c>
      <c r="G34" s="64">
        <v>148.5</v>
      </c>
      <c r="H34" s="64">
        <v>116.1</v>
      </c>
      <c r="I34" s="64">
        <v>111.5</v>
      </c>
    </row>
    <row r="35" spans="1:9" s="83" customFormat="1" ht="12" customHeight="1" x14ac:dyDescent="0.2">
      <c r="A35" s="90" t="s">
        <v>79</v>
      </c>
      <c r="B35" s="65"/>
      <c r="C35" s="65"/>
      <c r="D35" s="65"/>
      <c r="E35" s="65"/>
      <c r="F35" s="65"/>
      <c r="G35" s="65"/>
      <c r="H35" s="67"/>
      <c r="I35" s="67"/>
    </row>
    <row r="36" spans="1:9" ht="12" customHeight="1" x14ac:dyDescent="0.2">
      <c r="A36" s="91" t="s">
        <v>91</v>
      </c>
      <c r="B36" s="64">
        <v>113.4</v>
      </c>
      <c r="C36" s="64">
        <v>115.6</v>
      </c>
      <c r="D36" s="64">
        <v>105.5</v>
      </c>
      <c r="E36" s="64">
        <v>101</v>
      </c>
      <c r="F36" s="64">
        <v>107</v>
      </c>
      <c r="G36" s="64">
        <v>147.30000000000001</v>
      </c>
      <c r="H36" s="64">
        <v>117.6</v>
      </c>
      <c r="I36" s="64">
        <v>111.7</v>
      </c>
    </row>
    <row r="37" spans="1:9" ht="12" customHeight="1" x14ac:dyDescent="0.2">
      <c r="A37" s="84"/>
    </row>
    <row r="38" spans="1:9" ht="12" customHeight="1" x14ac:dyDescent="0.2">
      <c r="A38" s="74"/>
      <c r="B38" s="100" t="s">
        <v>39</v>
      </c>
      <c r="C38" s="100"/>
      <c r="D38" s="100"/>
      <c r="E38" s="100"/>
      <c r="F38" s="100"/>
      <c r="G38" s="100"/>
      <c r="H38" s="100"/>
      <c r="I38" s="100"/>
    </row>
    <row r="39" spans="1:9" ht="12" customHeight="1" x14ac:dyDescent="0.2">
      <c r="A39" s="80">
        <f>A32</f>
        <v>2022</v>
      </c>
    </row>
    <row r="40" spans="1:9" ht="12" customHeight="1" x14ac:dyDescent="0.2">
      <c r="A40" s="89" t="s">
        <v>63</v>
      </c>
      <c r="B40" s="67">
        <v>3.9</v>
      </c>
      <c r="C40" s="67">
        <v>0.2</v>
      </c>
      <c r="D40" s="67">
        <v>-0.1</v>
      </c>
      <c r="E40" s="67">
        <v>-0.7</v>
      </c>
      <c r="F40" s="67">
        <v>6.6</v>
      </c>
      <c r="G40" s="67">
        <v>9.9</v>
      </c>
      <c r="H40" s="67">
        <v>0.3</v>
      </c>
      <c r="I40" s="67">
        <v>5.7</v>
      </c>
    </row>
    <row r="41" spans="1:9" ht="12" customHeight="1" x14ac:dyDescent="0.2">
      <c r="A41" s="92" t="s">
        <v>64</v>
      </c>
      <c r="B41" s="67">
        <v>2.9</v>
      </c>
      <c r="C41" s="67">
        <v>-2.2000000000000002</v>
      </c>
      <c r="D41" s="67">
        <v>-1.3</v>
      </c>
      <c r="E41" s="67">
        <v>-0.8</v>
      </c>
      <c r="F41" s="67">
        <v>6.1</v>
      </c>
      <c r="G41" s="67">
        <v>10.1</v>
      </c>
      <c r="H41" s="67">
        <v>-2.6</v>
      </c>
      <c r="I41" s="67">
        <v>5.7</v>
      </c>
    </row>
    <row r="42" spans="1:9" ht="12" customHeight="1" x14ac:dyDescent="0.2">
      <c r="A42" s="90" t="s">
        <v>79</v>
      </c>
      <c r="B42" s="65"/>
      <c r="C42" s="65"/>
      <c r="D42" s="65"/>
      <c r="E42" s="65"/>
      <c r="F42" s="65"/>
      <c r="G42" s="65"/>
      <c r="H42" s="74"/>
      <c r="I42" s="74"/>
    </row>
    <row r="43" spans="1:9" ht="12" customHeight="1" x14ac:dyDescent="0.2">
      <c r="A43" s="91" t="s">
        <v>91</v>
      </c>
      <c r="B43" s="67">
        <v>3.4</v>
      </c>
      <c r="C43" s="67">
        <v>-1</v>
      </c>
      <c r="D43" s="67">
        <v>-0.7</v>
      </c>
      <c r="E43" s="67">
        <v>-0.7</v>
      </c>
      <c r="F43" s="67">
        <v>6.4</v>
      </c>
      <c r="G43" s="67">
        <v>10</v>
      </c>
      <c r="H43" s="67">
        <v>-1.2</v>
      </c>
      <c r="I43" s="67">
        <v>5.7</v>
      </c>
    </row>
    <row r="44" spans="1:9" ht="12" customHeight="1" x14ac:dyDescent="0.2"/>
  </sheetData>
  <mergeCells count="14">
    <mergeCell ref="B38:I38"/>
    <mergeCell ref="H4:H7"/>
    <mergeCell ref="I4:I7"/>
    <mergeCell ref="B9:I9"/>
    <mergeCell ref="A1:I1"/>
    <mergeCell ref="E6:E7"/>
    <mergeCell ref="F6:F7"/>
    <mergeCell ref="B4:B7"/>
    <mergeCell ref="G5:G7"/>
    <mergeCell ref="C6:C7"/>
    <mergeCell ref="D6:D7"/>
    <mergeCell ref="A4:A7"/>
    <mergeCell ref="C4:G4"/>
    <mergeCell ref="C5:F5"/>
  </mergeCells>
  <hyperlinks>
    <hyperlink ref="A1:G1" location="Inhaltsverzeichnis!B14" display="3   Beschäftigte ausgewählter Bereiche des Handels im Land Berlin seit 2015 " xr:uid="{00000000-0004-0000-0500-00000000000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02/22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9"/>
  <dimension ref="A1"/>
  <sheetViews>
    <sheetView workbookViewId="0"/>
  </sheetViews>
  <sheetFormatPr baseColWidth="10" defaultRowHeight="13.2" x14ac:dyDescent="0.25"/>
  <sheetData>
    <row r="1" spans="1:1" x14ac:dyDescent="0.25">
      <c r="A1" s="73" t="s">
        <v>54</v>
      </c>
    </row>
  </sheetData>
  <pageMargins left="0.59055118110236227" right="0.59055118110236227" top="0.78740157480314965" bottom="0.59055118110236227" header="0.31496062992125984" footer="0.19685039370078741"/>
  <pageSetup paperSize="9" orientation="portrait" r:id="rId1"/>
  <headerFooter>
    <oddHeader>&amp;C&amp;"Arial,Standard"&amp;8– &amp;P –</oddHeader>
    <oddFooter>&amp;C&amp;"Arial,Standard"&amp;7&amp;K000000 Amt für Statistik Berlin-Brandenburg — SB G I 3 - m 02/22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CB43A9-32F9-4D46-B605-08A4688E94B4}">
  <dimension ref="A1"/>
  <sheetViews>
    <sheetView zoomScaleNormal="100" workbookViewId="0"/>
  </sheetViews>
  <sheetFormatPr baseColWidth="10" defaultRowHeight="13.2" x14ac:dyDescent="0.25"/>
  <cols>
    <col min="1" max="1" width="2.21875" customWidth="1"/>
    <col min="2" max="2" width="2" customWidth="1"/>
    <col min="3" max="3" width="29.5546875" customWidth="1"/>
    <col min="4" max="4" width="2.21875" customWidth="1"/>
    <col min="5" max="5" width="29.21875" customWidth="1"/>
    <col min="6" max="6" width="2" customWidth="1"/>
    <col min="7" max="7" width="30" customWidth="1"/>
    <col min="8" max="8" width="5.21875" customWidth="1"/>
    <col min="9" max="9" width="16.218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331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1965960</xdr:colOff>
                <xdr:row>40</xdr:row>
                <xdr:rowOff>106680</xdr:rowOff>
              </to>
            </anchor>
          </objectPr>
        </oleObject>
      </mc:Choice>
      <mc:Fallback>
        <oleObject progId="Document" shapeId="1331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5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</dc:title>
  <dc:subject>Binnenhandel</dc:subject>
  <dc:creator>Amt für Statistik Berlin-Brandenburg</dc:creator>
  <cp:keywords>Handel, Umsatz, Tätige Personen</cp:keywords>
  <dc:description>Handel Messzahlen und Entwicklung Umsatz und Beschäftigte</dc:description>
  <cp:lastModifiedBy>Chlebusch, Stefanie</cp:lastModifiedBy>
  <cp:lastPrinted>2022-05-13T08:07:38Z</cp:lastPrinted>
  <dcterms:created xsi:type="dcterms:W3CDTF">2006-03-07T15:11:17Z</dcterms:created>
  <dcterms:modified xsi:type="dcterms:W3CDTF">2022-05-13T08:13:27Z</dcterms:modified>
  <cp:category>Statistischer Bericht G I 3 - m</cp:category>
</cp:coreProperties>
</file>