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2\"/>
    </mc:Choice>
  </mc:AlternateContent>
  <xr:revisionPtr revIDLastSave="0" documentId="13_ncr:1_{0CE36B1B-CAC1-495D-938F-B9A4E8754C74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6" i="16" l="1"/>
  <c r="J25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<sst xmlns="http://schemas.openxmlformats.org/spreadsheetml/2006/main" count="1314" uniqueCount="340">
  <si>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</si>
  <si>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</si>
  <si>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</si>
  <si>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</si>
  <si>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</si>
  <si>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</si>
  <si>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</si>
  <si>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</si>
  <si>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</si>
  <si>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</si>
  <si>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</si>
  <si>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</si>
  <si>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</si>
  <si>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</si>
  <si>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</si>
  <si>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</si>
  <si>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</si>
  <si>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</si>
  <si>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</si>
  <si>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</si>
  <si>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</si>
  <si>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</si>
  <si>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</si>
  <si>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</si>
  <si>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</si>
  <si>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</si>
  <si>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</si>
  <si>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</si>
  <si>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</si>
  <si>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</si>
  <si>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</si>
  <si>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</si>
  <si>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</si>
  <si>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</si>
  <si>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</si>
  <si>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</si>
  <si>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</si>
  <si>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</si>
  <si>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</si>
  <si>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</si>
  <si>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</si>
  <si>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</si>
  <si>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</si>
  <si>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</si>
  <si>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</si>
  <si>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</si>
  <si>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</si>
  <si>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</si>
  <si>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</si>
  <si>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</si>
  <si>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</si>
  <si>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</si>
  <si>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</si>
  <si>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</si>
  <si>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</si>
  <si>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</si>
  <si>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</si>
  <si>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</si>
  <si>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</si>
  <si>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</si>
  <si>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</si>
  <si>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</si>
  <si>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</si>
  <si>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</si>
  <si>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</si>
  <si>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</si>
  <si>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</si>
  <si>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</si>
  <si>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</si>
  <si>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</si>
  <si>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</si>
  <si>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</si>
  <si>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</si>
  <si>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</si>
  <si>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</si>
  <si>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</si>
  <si>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</si>
  <si>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</si>
  <si>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</si>
  <si>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</si>
  <si>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</si>
  <si>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</si>
  <si>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</si>
  <si>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</si>
  <si>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</si>
  <si>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</si>
  <si>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</si>
  <si>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</si>
  <si>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</si>
  <si>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</si>
  <si>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</si>
  <si>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</si>
  <si>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</si>
  <si>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</si>
  <si>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</si>
  <si>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</si>
  <si>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</si>
  <si>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</si>
  <si>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</si>
  <si>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</si>
  <si>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</si>
  <si>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</si>
  <si>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</si>
  <si>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</si>
  <si>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</si>
  <si>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</si>
  <si>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</si>
  <si>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</si>
  <si>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</si>
  <si>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</si>
  <si>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</si>
  <si>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</si>
  <si>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</si>
  <si>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</si>
  <si>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</si>
  <si>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</si>
  <si>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</si>
  <si>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</si>
  <si>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</si>
  <si>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</si>
  <si>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</si>
  <si>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</si>
  <si>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</si>
  <si>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</si>
  <si>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</si>
  <si>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</si>
  <si>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</si>
  <si>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</si>
  <si>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</si>
  <si>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</si>
  <si>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</si>
  <si>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</si>
  <si>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</si>
  <si>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</si>
  <si>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</si>
  <si>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</si>
  <si>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</si>
  <si>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</si>
  <si>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</si>
  <si>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</si>
  <si>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</si>
  <si>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</si>
  <si>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</si>
  <si>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</si>
  <si>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</si>
  <si>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</si>
  <si>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</si>
  <si>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</si>
  <si>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</si>
  <si>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</si>
  <si>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</si>
  <si>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</si>
  <si>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</si>
  <si>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</si>
  <si>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</si>
  <si>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</si>
  <si>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</si>
  <si>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</si>
  <si>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</si>
  <si>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</si>
  <si>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</si>
  <si>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</si>
  <si>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</si>
  <si>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</si>
  <si>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</si>
  <si>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</si>
  <si>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</si>
  <si>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</si>
  <si>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</si>
  <si>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</si>
  <si>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</si>
  <si>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</si>
  <si>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</si>
  <si>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</si>
  <si>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</si>
  <si>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</si>
  <si>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</si>
  <si>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</si>
  <si>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</si>
  <si>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</si>
  <si>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</si>
  <si>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</si>
  <si>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</si>
  <si>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</si>
  <si>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</si>
  <si>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</si>
  <si>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</si>
  <si>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</si>
  <si>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</si>
  <si>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</si>
  <si>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</si>
  <si>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</si>
  <si>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</si>
  <si>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</si>
  <si>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</si>
  <si>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</si>
  <si>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</si>
  <si>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</si>
  <si>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</si>
  <si>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</si>
  <si>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</si>
  <si>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</si>
  <si>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</si>
  <si>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</si>
  <si>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</si>
  <si>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</si>
  <si>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</si>
  <si>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</si>
  <si>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</si>
  <si>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</si>
  <si>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</si>
  <si>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</si>
  <si>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</si>
  <si>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</si>
  <si>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</si>
  <si>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</si>
  <si>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</si>
  <si>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</si>
  <si>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</si>
  <si>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</si>
  <si>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</si>
  <si>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</si>
  <si>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</si>
  <si>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</si>
  <si>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</si>
  <si>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</si>
  <si>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</si>
  <si>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</si>
  <si>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</si>
  <si>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</si>
  <si>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</si>
  <si>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</si>
  <si>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</si>
  <si>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</si>
  <si>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</si>
  <si>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</si>
  <si>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</si>
  <si>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</si>
  <si>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</si>
  <si>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</si>
  <si>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</si>
  <si>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</si>
  <si>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</si>
  <si>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</si>
  <si>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</si>
  <si>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</si>
  <si>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</si>
  <si>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</si>
  <si>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</si>
  <si>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</si>
  <si>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</si>
  <si>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</si>
  <si>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</si>
  <si>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</si>
  <si>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</si>
  <si>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</si>
  <si>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</si>
  <si>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</si>
  <si>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</si>
  <si>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</si>
  <si>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</si>
  <si>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</si>
  <si>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</si>
  <si>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</si>
  <si>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</si>
  <si>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</si>
  <si>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</si>
  <si>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</si>
  <si>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</si>
  <si>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</si>
  <si>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</si>
  <si>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</si>
  <si>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</si>
  <si>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</si>
  <si>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</si>
  <si>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</si>
  <si>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</si>
  <si>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</si>
  <si>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</si>
  <si>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</si>
  <si>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</si>
  <si>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</si>
  <si>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</si>
  <si>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</si>
  <si>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2021¹</t>
  </si>
  <si>
    <t>Jan.
bis
Feb.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</si>
  <si>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</si>
  <si>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</si>
  <si>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</si>
  <si>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</si>
  <si>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</si>
  <si>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</si>
  <si>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</si>
  <si>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</si>
  <si>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</si>
  <si>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</si>
  <si>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</si>
  <si>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</si>
  <si>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</si>
  <si>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</si>
  <si>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</si>
  <si>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</si>
  <si>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</si>
  <si>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</si>
  <si>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</si>
  <si>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</si>
  <si>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</si>
  <si>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</si>
  <si>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</si>
  <si>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</si>
  <si>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</si>
  <si>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</si>
  <si>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</si>
  <si>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</si>
  <si>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</si>
  <si>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</si>
  <si>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</si>
  <si>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</si>
  <si>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</si>
  <si>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E I 2 – m 02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</si>
  <si>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Februar </t>
    </r>
    <r>
      <rPr>
        <b/>
        <sz val="16"/>
        <rFont val="Arial"/>
        <family val="2"/>
      </rPr>
      <t>2022</t>
    </r>
  </si>
  <si>
    <t>Umsatz des Verarbeitenden Gewerbes in Berlin 
seit Februar 2020</t>
  </si>
  <si>
    <t xml:space="preserve">in Berlin im Februar 2022 nach Bezirken </t>
  </si>
  <si>
    <t>in Berlin im Februar 2022</t>
  </si>
  <si>
    <t xml:space="preserve">in Berlin im Februar 2022 </t>
  </si>
  <si>
    <t>Auftragseingangsindex für das Verarbeitende Gewerbe in Berlin seit Februar 2020</t>
  </si>
  <si>
    <t>3.2 Auftragseingangsindex Gesamt für das Verarbeitende Gewerbe in Berlin von Januar bis Februar 2022
      nach Wirtschaftsabteilungen – Volumenindex –</t>
  </si>
  <si>
    <t>3.3 Auftragseingangsindex Inland für das Verarbeitende Gewerbe in Berlin von Januar bis Februar 2022
      nach Wirtschaftsabteilungen – Volumenindex –</t>
  </si>
  <si>
    <t>3.4 Auftragseingangsindex Ausland für das Verarbeitende Gewerbe in Berlin von Januar bis Februar 2022
      nach Wirtschaftsabteilungen – Volumenindex –</t>
  </si>
  <si>
    <t>Gewerbe in Berlin seit Februar 2020</t>
  </si>
  <si>
    <t xml:space="preserve"> Februar 2022 nach Wirtschaftsabteilungen</t>
  </si>
  <si>
    <t>Februar 2022 nach Wirtschaftsabteilungen</t>
  </si>
  <si>
    <t>arbeitende Gewerbe in Berlin von Januar bis</t>
  </si>
  <si>
    <t xml:space="preserve">arbeitende Gewerbe in Berlin von Januar bis </t>
  </si>
  <si>
    <t>1.2 Betriebe des Verarbeitenden Gewerbes (sowie Bergbau und Gewinnung von Steinen und Erden)
      in Berlin im Februar 2022 nach Bezirken</t>
  </si>
  <si>
    <t>1.3 Betriebe des Verarbeitenden Gewerbes (sowie Bergbau und Gewinnung von Steinen und Erden) in Berlin
      im Februar 2022 nach Wirtschaftabteilungen</t>
  </si>
  <si>
    <t xml:space="preserve">1.4 Betriebe des Verarbeitenden Gewerbes (sowie Bergbau und Gewinnung von Steinen und Erden) in Berlin
      im Februar 2022 nach Wirtschaftsabteilungen – Veränderung zum Vorjahresmonat </t>
  </si>
  <si>
    <t xml:space="preserve">2.2 Fachliche Betriebsteile der Betriebe des Verarbeitenden Gewerbes (sowie Bergbau und Gewinnung von
      Steinen und Erden) in Berlin im Februar 2022 nach Wirtschaftsabteilungen </t>
  </si>
  <si>
    <t xml:space="preserve">2.3 Fachliche Betriebsteile der Betriebe des Verarbeitenden Gewerbes (sowie Bergbau und Gewinnung von
       Steinen und Erden) in Berlin im Februar 2022 nach Wirtschaftsabteilungen
       – Veränderung zum Vorjahresmonat </t>
  </si>
  <si>
    <r>
      <t>Erschienen im</t>
    </r>
    <r>
      <rPr>
        <b/>
        <sz val="8"/>
        <rFont val="Arial"/>
        <family val="2"/>
      </rPr>
      <t xml:space="preserve"> 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</si>
</sst>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8" formatCode="#\ ###\ ##0;\–\ #\ ###\ ##0;\…"/>
    <numFmt numFmtId="189" formatCode="#\ ##0;\–\ #\ ##0;\–"/>
    <numFmt numFmtId="190" formatCode="#\ ###\ ##0;\–#\ ###\ ##0;\–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188" fontId="3" fillId="0" borderId="0" xfId="0" applyNumberFormat="1" applyFont="1" applyFill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88" fontId="3" fillId="0" borderId="0" xfId="11" applyNumberFormat="1" applyFont="1" applyBorder="1" applyAlignment="1"/>
    <xf numFmtId="190" fontId="51" fillId="0" borderId="0" xfId="22" applyNumberFormat="1" applyFont="1" applyFill="1" applyAlignment="1">
      <alignment horizontal="right"/>
    </xf>
    <xf numFmtId="190" fontId="53" fillId="0" borderId="0" xfId="22" applyNumberFormat="1" applyFont="1" applyFill="1" applyAlignment="1">
      <alignment horizontal="right"/>
    </xf>
    <xf numFmtId="190" fontId="3" fillId="0" borderId="0" xfId="0" applyNumberFormat="1" applyFont="1" applyFill="1" applyAlignment="1">
      <alignment horizontal="right"/>
    </xf>
    <xf numFmtId="190" fontId="4" fillId="0" borderId="0" xfId="0" applyNumberFormat="1" applyFont="1" applyFill="1" applyAlignment="1">
      <alignment horizontal="right"/>
    </xf>
    <xf numFmtId="188" fontId="3" fillId="0" borderId="0" xfId="11" applyNumberFormat="1" applyFont="1" applyAlignment="1"/>
    <xf numFmtId="188" fontId="3" fillId="0" borderId="0" xfId="11" applyNumberFormat="1" applyFont="1" applyFill="1" applyAlignment="1"/>
    <xf numFmtId="188" fontId="3" fillId="0" borderId="0" xfId="11" applyNumberFormat="1" applyFont="1"/>
    <xf numFmtId="188" fontId="50" fillId="0" borderId="0" xfId="11" applyNumberFormat="1" applyFont="1" applyFill="1" applyAlignment="1"/>
    <xf numFmtId="188" fontId="3" fillId="0" borderId="0" xfId="11" applyNumberFormat="1" applyFont="1" applyFill="1" applyBorder="1" applyAlignment="1"/>
    <xf numFmtId="189" fontId="3" fillId="0" borderId="0" xfId="0" applyNumberFormat="1" applyFont="1" applyFill="1" applyAlignment="1">
      <alignment horizontal="right"/>
    </xf>
    <xf numFmtId="189" fontId="4" fillId="0" borderId="0" xfId="0" applyNumberFormat="1" applyFont="1" applyFill="1" applyAlignment="1">
      <alignment horizontal="right"/>
    </xf>
    <xf numFmtId="189" fontId="3" fillId="0" borderId="0" xfId="23" applyNumberFormat="1" applyFont="1" applyFill="1" applyAlignment="1" applyProtection="1">
      <alignment horizontal="right"/>
      <protection locked="0"/>
    </xf>
    <xf numFmtId="189" fontId="4" fillId="0" borderId="0" xfId="23" applyNumberFormat="1" applyFont="1" applyFill="1" applyAlignment="1" applyProtection="1">
      <alignment horizontal="right"/>
      <protection locked="0"/>
    </xf>
    <xf numFmtId="189" fontId="2" fillId="0" borderId="0" xfId="0" applyNumberFormat="1" applyFont="1"/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2020</c:v>
                  </c:pt>
                  <c:pt idx="11">
                    <c:v>2021</c:v>
                  </c:pt>
                  <c:pt idx="23">
                    <c:v>2022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General</c:formatCode>
                <c:ptCount val="25"/>
                <c:pt idx="0">
                  <c:v>8.4</c:v>
                </c:pt>
                <c:pt idx="1">
                  <c:v>15.2</c:v>
                </c:pt>
                <c:pt idx="2">
                  <c:v>-9.3000000000000007</c:v>
                </c:pt>
                <c:pt idx="3">
                  <c:v>-21.2</c:v>
                </c:pt>
                <c:pt idx="4">
                  <c:v>1.5</c:v>
                </c:pt>
                <c:pt idx="5">
                  <c:v>-4</c:v>
                </c:pt>
                <c:pt idx="6">
                  <c:v>-13.3</c:v>
                </c:pt>
                <c:pt idx="7">
                  <c:v>8.6999999999999993</c:v>
                </c:pt>
                <c:pt idx="8">
                  <c:v>8.9</c:v>
                </c:pt>
                <c:pt idx="9">
                  <c:v>13.9</c:v>
                </c:pt>
                <c:pt idx="10">
                  <c:v>27</c:v>
                </c:pt>
                <c:pt idx="11">
                  <c:v>0.6</c:v>
                </c:pt>
                <c:pt idx="12">
                  <c:v>-0.5</c:v>
                </c:pt>
                <c:pt idx="13">
                  <c:v>-3.9</c:v>
                </c:pt>
                <c:pt idx="14">
                  <c:v>22.2</c:v>
                </c:pt>
                <c:pt idx="15">
                  <c:v>17.600000000000001</c:v>
                </c:pt>
                <c:pt idx="16">
                  <c:v>7.5</c:v>
                </c:pt>
                <c:pt idx="17">
                  <c:v>0</c:v>
                </c:pt>
                <c:pt idx="18">
                  <c:v>5.0999999999999996</c:v>
                </c:pt>
                <c:pt idx="19">
                  <c:v>4.5</c:v>
                </c:pt>
                <c:pt idx="20">
                  <c:v>-10.6</c:v>
                </c:pt>
                <c:pt idx="21">
                  <c:v>-3.3</c:v>
                </c:pt>
                <c:pt idx="22">
                  <c:v>-2.1</c:v>
                </c:pt>
                <c:pt idx="23">
                  <c:v>39.700000000000003</c:v>
                </c:pt>
                <c:pt idx="24">
                  <c:v>36.700000000000003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4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2020</c:v>
                  </c:pt>
                  <c:pt idx="11">
                    <c:v>2021</c:v>
                  </c:pt>
                  <c:pt idx="23">
                    <c:v>2022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#,##0.0;\–\ #,##0.0;"..."</c:formatCode>
                <c:ptCount val="25"/>
                <c:pt idx="0">
                  <c:v>2.1</c:v>
                </c:pt>
                <c:pt idx="1">
                  <c:v>2.4</c:v>
                </c:pt>
                <c:pt idx="2">
                  <c:v>-6.5</c:v>
                </c:pt>
                <c:pt idx="3">
                  <c:v>-32.9</c:v>
                </c:pt>
                <c:pt idx="4">
                  <c:v>6.3</c:v>
                </c:pt>
                <c:pt idx="5">
                  <c:v>-20.399999999999999</c:v>
                </c:pt>
                <c:pt idx="6">
                  <c:v>3.4</c:v>
                </c:pt>
                <c:pt idx="7">
                  <c:v>1</c:v>
                </c:pt>
                <c:pt idx="8">
                  <c:v>4.4000000000000004</c:v>
                </c:pt>
                <c:pt idx="9">
                  <c:v>23.7</c:v>
                </c:pt>
                <c:pt idx="10">
                  <c:v>14.3</c:v>
                </c:pt>
                <c:pt idx="11" formatCode="[=0]&quot;...&quot;;[&lt;0]\–\ ##0.0;##0.0">
                  <c:v>4.5</c:v>
                </c:pt>
                <c:pt idx="12" formatCode="[=0]&quot;...&quot;;[&lt;0]\–\ ##0.0;##0.0">
                  <c:v>4.4000000000000004</c:v>
                </c:pt>
                <c:pt idx="13" formatCode="[=0]&quot;...&quot;;[&lt;0]\–\ ##0.0;##0.0">
                  <c:v>14.2</c:v>
                </c:pt>
                <c:pt idx="14" formatCode="[=0]&quot;...&quot;;[&lt;0]\–\ ##0.0;##0.0">
                  <c:v>27.4</c:v>
                </c:pt>
                <c:pt idx="15" formatCode="[=0]&quot;...&quot;;[&lt;0]\–\ ##0.0;##0.0">
                  <c:v>14</c:v>
                </c:pt>
                <c:pt idx="16" formatCode="[=0]&quot;...&quot;;[&lt;0]\–\ ##0.0;##0.0">
                  <c:v>1.6</c:v>
                </c:pt>
                <c:pt idx="17" formatCode="[=0]&quot;...&quot;;[&lt;0]\–\ ##0.0;##0.0">
                  <c:v>-2.2999999999999998</c:v>
                </c:pt>
                <c:pt idx="18" formatCode="[=0]&quot;...&quot;;[&lt;0]\–\ ##0.0;##0.0">
                  <c:v>8.3000000000000007</c:v>
                </c:pt>
                <c:pt idx="19" formatCode="[=0]&quot;...&quot;;[&lt;0]\–\ ##0.0;##0.0">
                  <c:v>19.5</c:v>
                </c:pt>
                <c:pt idx="20">
                  <c:v>-0.2</c:v>
                </c:pt>
                <c:pt idx="21">
                  <c:v>-6</c:v>
                </c:pt>
                <c:pt idx="22" formatCode="[=0]&quot;...&quot;;[&lt;0]\–\ ##0.0;##0.0">
                  <c:v>34.299999999999997</c:v>
                </c:pt>
                <c:pt idx="23" formatCode="[=0]&quot;...&quot;;[&lt;0]\–\ ##0.0;##0.0">
                  <c:v>-5.6</c:v>
                </c:pt>
                <c:pt idx="24" formatCode="[=0]&quot;...&quot;;[&lt;0]\–\ ##0.0;##0.0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2020</c:v>
                  </c:pt>
                  <c:pt idx="11">
                    <c:v>2021</c:v>
                  </c:pt>
                  <c:pt idx="23">
                    <c:v>2022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#,##0.0;\–\ #,##0.0;"..."</c:formatCode>
                <c:ptCount val="25"/>
                <c:pt idx="0">
                  <c:v>-3</c:v>
                </c:pt>
                <c:pt idx="1">
                  <c:v>-10</c:v>
                </c:pt>
                <c:pt idx="2">
                  <c:v>-5.2</c:v>
                </c:pt>
                <c:pt idx="3">
                  <c:v>-28.3</c:v>
                </c:pt>
                <c:pt idx="4">
                  <c:v>-4.9000000000000004</c:v>
                </c:pt>
                <c:pt idx="5">
                  <c:v>-8</c:v>
                </c:pt>
                <c:pt idx="6">
                  <c:v>-11.6</c:v>
                </c:pt>
                <c:pt idx="7">
                  <c:v>3.5</c:v>
                </c:pt>
                <c:pt idx="8">
                  <c:v>-2.4</c:v>
                </c:pt>
                <c:pt idx="9">
                  <c:v>15.2</c:v>
                </c:pt>
                <c:pt idx="10">
                  <c:v>8</c:v>
                </c:pt>
                <c:pt idx="11" formatCode="[=0]&quot;...&quot;;[&lt;0]\–\ ##0.0;##0.0">
                  <c:v>10.5</c:v>
                </c:pt>
                <c:pt idx="12" formatCode="[=0]&quot;...&quot;;[&lt;0]\–\ ##0.0;##0.0">
                  <c:v>8.8000000000000007</c:v>
                </c:pt>
                <c:pt idx="13" formatCode="[=0]&quot;...&quot;;[&lt;0]\–\ ##0.0;##0.0">
                  <c:v>30.5</c:v>
                </c:pt>
                <c:pt idx="14" formatCode="[=0]&quot;...&quot;;[&lt;0]\–\ ##0.0;##0.0">
                  <c:v>36.799999999999997</c:v>
                </c:pt>
                <c:pt idx="15" formatCode="[=0]&quot;...&quot;;[&lt;0]\–\ ##0.0;##0.0">
                  <c:v>26.5</c:v>
                </c:pt>
                <c:pt idx="16" formatCode="[=0]&quot;...&quot;;[&lt;0]\–\ ##0.0;##0.0">
                  <c:v>8.1999999999999993</c:v>
                </c:pt>
                <c:pt idx="17" formatCode="[=0]&quot;...&quot;;[&lt;0]\–\ ##0.0;##0.0">
                  <c:v>15.6</c:v>
                </c:pt>
                <c:pt idx="18" formatCode="[=0]&quot;...&quot;;[&lt;0]\–\ ##0.0;##0.0">
                  <c:v>23.5</c:v>
                </c:pt>
                <c:pt idx="19" formatCode="[=0]&quot;...&quot;;[&lt;0]\–\ ##0.0;##0.0">
                  <c:v>14.4</c:v>
                </c:pt>
                <c:pt idx="20">
                  <c:v>-5.2</c:v>
                </c:pt>
                <c:pt idx="21">
                  <c:v>8.3000000000000007</c:v>
                </c:pt>
                <c:pt idx="22" formatCode="[=0]&quot;...&quot;;[&lt;0]\–\ ##0.0;##0.0">
                  <c:v>21.9</c:v>
                </c:pt>
                <c:pt idx="23" formatCode="[=0]&quot;...&quot;;[&lt;0]\–\ ##0.0;##0.0">
                  <c:v>-5.7</c:v>
                </c:pt>
                <c:pt idx="24" formatCode="[=0]&quot;...&quot;;[&lt;0]\–\ ##0.0;##0.0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98798382212148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84765</xdr:rowOff>
    </xdr:from>
    <xdr:to>
      <xdr:col>1</xdr:col>
      <xdr:colOff>800100</xdr:colOff>
      <xdr:row>53</xdr:row>
      <xdr:rowOff>374209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08725"/>
          <a:ext cx="800100" cy="289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25" t="s">
        <v>226</v>
      </c>
      <c r="G1" s="321"/>
      <c r="H1" s="92" t="s">
        <v>42</v>
      </c>
      <c r="I1" s="93">
        <v>0.9</v>
      </c>
      <c r="J1" s="209"/>
    </row>
    <row r="2" spans="1:10" ht="40.15" customHeight="1" x14ac:dyDescent="0.45">
      <c r="B2" s="210" t="s">
        <v>15</v>
      </c>
      <c r="D2" s="326"/>
      <c r="G2" s="328">
        <v>2020</v>
      </c>
      <c r="H2" s="92" t="s">
        <v>43</v>
      </c>
      <c r="I2" s="93">
        <v>8.4</v>
      </c>
      <c r="J2" s="209"/>
    </row>
    <row r="3" spans="1:10" ht="34.5" x14ac:dyDescent="0.45">
      <c r="B3" s="210" t="s">
        <v>16</v>
      </c>
      <c r="D3" s="326"/>
      <c r="G3" s="328"/>
      <c r="H3" s="92" t="s">
        <v>44</v>
      </c>
      <c r="I3" s="93">
        <v>15.2</v>
      </c>
      <c r="J3" s="209"/>
    </row>
    <row r="4" spans="1:10" ht="6.6" customHeight="1" x14ac:dyDescent="0.2">
      <c r="C4" s="3"/>
      <c r="D4" s="326"/>
      <c r="G4" s="328"/>
      <c r="H4" s="92" t="s">
        <v>45</v>
      </c>
      <c r="I4" s="93">
        <v>-9.3000000000000007</v>
      </c>
      <c r="J4" s="209"/>
    </row>
    <row r="5" spans="1:10" ht="20.25" x14ac:dyDescent="0.3">
      <c r="C5" s="211" t="s">
        <v>319</v>
      </c>
      <c r="D5" s="326"/>
      <c r="G5" s="328"/>
      <c r="H5" s="92" t="s">
        <v>44</v>
      </c>
      <c r="I5" s="93">
        <v>-21.2</v>
      </c>
      <c r="J5" s="209"/>
    </row>
    <row r="6" spans="1:10" s="212" customFormat="1" ht="34.9" customHeight="1" x14ac:dyDescent="0.2">
      <c r="C6" s="213"/>
      <c r="D6" s="326"/>
      <c r="G6" s="328"/>
      <c r="H6" s="92" t="s">
        <v>42</v>
      </c>
      <c r="I6" s="93">
        <v>1.5</v>
      </c>
      <c r="J6" s="209"/>
    </row>
    <row r="7" spans="1:10" ht="84" customHeight="1" x14ac:dyDescent="0.2">
      <c r="C7" s="8" t="s">
        <v>320</v>
      </c>
      <c r="D7" s="326"/>
      <c r="G7" s="328"/>
      <c r="H7" s="92" t="s">
        <v>42</v>
      </c>
      <c r="I7" s="93">
        <v>-4</v>
      </c>
      <c r="J7" s="209"/>
    </row>
    <row r="8" spans="1:10" x14ac:dyDescent="0.2">
      <c r="C8" s="3"/>
      <c r="D8" s="326"/>
      <c r="G8" s="328"/>
      <c r="H8" s="92" t="s">
        <v>45</v>
      </c>
      <c r="I8" s="93">
        <v>-13.3</v>
      </c>
      <c r="J8" s="209"/>
    </row>
    <row r="9" spans="1:10" ht="45" customHeight="1" x14ac:dyDescent="0.2">
      <c r="C9" s="252" t="s">
        <v>267</v>
      </c>
      <c r="D9" s="326"/>
      <c r="G9" s="328"/>
      <c r="H9" s="17" t="s">
        <v>46</v>
      </c>
      <c r="I9" s="93">
        <v>8.6999999999999993</v>
      </c>
      <c r="J9" s="209"/>
    </row>
    <row r="10" spans="1:10" ht="7.15" customHeight="1" x14ac:dyDescent="0.2">
      <c r="D10" s="326"/>
      <c r="G10" s="328"/>
      <c r="H10" s="17" t="s">
        <v>47</v>
      </c>
      <c r="I10" s="93">
        <v>8.9</v>
      </c>
      <c r="J10" s="209"/>
    </row>
    <row r="11" spans="1:10" ht="15" customHeight="1" x14ac:dyDescent="0.2">
      <c r="C11" s="276" t="s">
        <v>196</v>
      </c>
      <c r="D11" s="326"/>
      <c r="G11" s="328"/>
      <c r="H11" s="17" t="s">
        <v>48</v>
      </c>
      <c r="I11" s="93">
        <v>13.9</v>
      </c>
      <c r="J11" s="209"/>
    </row>
    <row r="12" spans="1:10" ht="66" customHeight="1" x14ac:dyDescent="0.2">
      <c r="G12" s="329"/>
      <c r="H12" s="17" t="s">
        <v>41</v>
      </c>
      <c r="I12" s="93">
        <v>27</v>
      </c>
      <c r="J12" s="209"/>
    </row>
    <row r="13" spans="1:10" ht="36" customHeight="1" x14ac:dyDescent="0.2">
      <c r="C13" s="91" t="s">
        <v>321</v>
      </c>
      <c r="G13" s="327">
        <v>2021</v>
      </c>
      <c r="H13" s="92" t="s">
        <v>42</v>
      </c>
      <c r="I13" s="93">
        <v>0.6</v>
      </c>
    </row>
    <row r="14" spans="1:10" x14ac:dyDescent="0.2">
      <c r="C14" s="16" t="s">
        <v>288</v>
      </c>
      <c r="G14" s="328"/>
      <c r="H14" s="92" t="s">
        <v>43</v>
      </c>
      <c r="I14" s="93">
        <v>-0.5</v>
      </c>
    </row>
    <row r="15" spans="1:10" x14ac:dyDescent="0.2">
      <c r="G15" s="328"/>
      <c r="H15" s="92" t="s">
        <v>44</v>
      </c>
      <c r="I15" s="93">
        <v>-3.9</v>
      </c>
    </row>
    <row r="16" spans="1:10" x14ac:dyDescent="0.2">
      <c r="G16" s="328"/>
      <c r="H16" s="92" t="s">
        <v>45</v>
      </c>
      <c r="I16" s="93">
        <v>22.2</v>
      </c>
    </row>
    <row r="17" spans="7:10" x14ac:dyDescent="0.2">
      <c r="G17" s="328"/>
      <c r="H17" s="92" t="s">
        <v>44</v>
      </c>
      <c r="I17" s="93">
        <v>17.600000000000001</v>
      </c>
    </row>
    <row r="18" spans="7:10" x14ac:dyDescent="0.2">
      <c r="G18" s="328"/>
      <c r="H18" s="92" t="s">
        <v>42</v>
      </c>
      <c r="I18" s="93">
        <v>7.5</v>
      </c>
    </row>
    <row r="19" spans="7:10" x14ac:dyDescent="0.2">
      <c r="G19" s="328"/>
      <c r="H19" s="92" t="s">
        <v>42</v>
      </c>
      <c r="I19" s="93">
        <v>0</v>
      </c>
    </row>
    <row r="20" spans="7:10" x14ac:dyDescent="0.2">
      <c r="G20" s="328"/>
      <c r="H20" s="92" t="s">
        <v>45</v>
      </c>
      <c r="I20" s="93">
        <v>5.0999999999999996</v>
      </c>
    </row>
    <row r="21" spans="7:10" x14ac:dyDescent="0.2">
      <c r="G21" s="328"/>
      <c r="H21" s="17" t="s">
        <v>46</v>
      </c>
      <c r="I21" s="93">
        <v>4.5</v>
      </c>
    </row>
    <row r="22" spans="7:10" x14ac:dyDescent="0.2">
      <c r="G22" s="328"/>
      <c r="H22" s="17" t="s">
        <v>47</v>
      </c>
      <c r="I22" s="93">
        <v>-10.6</v>
      </c>
    </row>
    <row r="23" spans="7:10" x14ac:dyDescent="0.2">
      <c r="G23" s="328"/>
      <c r="H23" s="17" t="s">
        <v>48</v>
      </c>
      <c r="I23" s="93">
        <v>-3.3</v>
      </c>
    </row>
    <row r="24" spans="7:10" x14ac:dyDescent="0.2">
      <c r="G24" s="329"/>
      <c r="H24" s="17" t="s">
        <v>41</v>
      </c>
      <c r="I24" s="93">
        <v>-2.1</v>
      </c>
    </row>
    <row r="25" spans="7:10" x14ac:dyDescent="0.2">
      <c r="G25" s="280">
        <v>2022</v>
      </c>
      <c r="H25" s="92" t="s">
        <v>42</v>
      </c>
      <c r="I25" s="93">
        <v>39.700000000000003</v>
      </c>
      <c r="J25" s="182">
        <f>MAX(I2:I36)</f>
        <v>39.700000000000003</v>
      </c>
    </row>
    <row r="26" spans="7:10" x14ac:dyDescent="0.2">
      <c r="G26" s="281"/>
      <c r="H26" s="92" t="s">
        <v>43</v>
      </c>
      <c r="I26" s="93">
        <v>36.700000000000003</v>
      </c>
      <c r="J26" s="182">
        <f>MIN(I2:I36)</f>
        <v>-21.2</v>
      </c>
    </row>
    <row r="27" spans="7:10" x14ac:dyDescent="0.2">
      <c r="G27" s="281"/>
      <c r="H27" s="92" t="s">
        <v>44</v>
      </c>
    </row>
    <row r="28" spans="7:10" x14ac:dyDescent="0.2">
      <c r="G28" s="281"/>
      <c r="H28" s="92" t="s">
        <v>45</v>
      </c>
    </row>
    <row r="29" spans="7:10" x14ac:dyDescent="0.2">
      <c r="G29" s="281"/>
      <c r="H29" s="92" t="s">
        <v>44</v>
      </c>
    </row>
    <row r="30" spans="7:10" x14ac:dyDescent="0.2">
      <c r="G30" s="281"/>
      <c r="H30" s="92" t="s">
        <v>42</v>
      </c>
    </row>
    <row r="31" spans="7:10" x14ac:dyDescent="0.2">
      <c r="G31" s="281"/>
      <c r="H31" s="92" t="s">
        <v>42</v>
      </c>
    </row>
    <row r="32" spans="7:10" ht="12" customHeight="1" x14ac:dyDescent="0.2">
      <c r="G32" s="281"/>
      <c r="H32" s="92" t="s">
        <v>45</v>
      </c>
    </row>
    <row r="33" spans="6:9" ht="12" customHeight="1" x14ac:dyDescent="0.2">
      <c r="G33" s="281"/>
      <c r="H33" s="17" t="s">
        <v>46</v>
      </c>
    </row>
    <row r="34" spans="6:9" s="214" customFormat="1" ht="12" customHeight="1" x14ac:dyDescent="0.15">
      <c r="G34" s="281"/>
      <c r="H34" s="17" t="s">
        <v>47</v>
      </c>
      <c r="I34" s="93"/>
    </row>
    <row r="35" spans="6:9" s="214" customFormat="1" ht="12" customHeight="1" x14ac:dyDescent="0.15">
      <c r="G35" s="281"/>
      <c r="H35" s="17" t="s">
        <v>48</v>
      </c>
      <c r="I35" s="93"/>
    </row>
    <row r="36" spans="6:9" s="214" customFormat="1" ht="12" customHeight="1" x14ac:dyDescent="0.15">
      <c r="G36" s="282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5"/>
    </row>
  </sheetData>
  <sheetProtection formatRows="0" deleteRows="0"/>
  <mergeCells count="3">
    <mergeCell ref="D1:D11"/>
    <mergeCell ref="G13:G24"/>
    <mergeCell ref="G2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140625" customWidth="1"/>
    <col min="3" max="7" width="9.5703125" customWidth="1"/>
  </cols>
  <sheetData>
    <row r="1" spans="1:9" ht="36" customHeight="1" x14ac:dyDescent="0.2">
      <c r="A1" s="335" t="s">
        <v>338</v>
      </c>
      <c r="B1" s="335"/>
      <c r="C1" s="335"/>
      <c r="D1" s="335"/>
      <c r="E1" s="335"/>
      <c r="F1" s="335"/>
      <c r="G1" s="335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83" t="s">
        <v>94</v>
      </c>
      <c r="B3" s="386" t="s">
        <v>225</v>
      </c>
      <c r="C3" s="389" t="s">
        <v>170</v>
      </c>
      <c r="D3" s="392" t="s">
        <v>265</v>
      </c>
      <c r="E3" s="423" t="s">
        <v>173</v>
      </c>
      <c r="F3" s="424"/>
      <c r="G3" s="166"/>
    </row>
    <row r="4" spans="1:9" ht="12" customHeight="1" x14ac:dyDescent="0.2">
      <c r="A4" s="384"/>
      <c r="B4" s="387"/>
      <c r="C4" s="390"/>
      <c r="D4" s="393"/>
      <c r="E4" s="392" t="s">
        <v>174</v>
      </c>
      <c r="F4" s="423" t="s">
        <v>6</v>
      </c>
      <c r="G4" s="166"/>
    </row>
    <row r="5" spans="1:9" ht="12" customHeight="1" x14ac:dyDescent="0.2">
      <c r="A5" s="384"/>
      <c r="B5" s="387"/>
      <c r="C5" s="391"/>
      <c r="D5" s="394"/>
      <c r="E5" s="394"/>
      <c r="F5" s="425"/>
      <c r="G5" s="166"/>
    </row>
    <row r="6" spans="1:9" ht="12" customHeight="1" x14ac:dyDescent="0.2">
      <c r="A6" s="385"/>
      <c r="B6" s="388"/>
      <c r="C6" s="402" t="s">
        <v>190</v>
      </c>
      <c r="D6" s="403"/>
      <c r="E6" s="422" t="s">
        <v>243</v>
      </c>
      <c r="F6" s="422"/>
      <c r="G6" s="251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3" customFormat="1" ht="12" customHeight="1" x14ac:dyDescent="0.2">
      <c r="A8" s="153" t="s">
        <v>110</v>
      </c>
      <c r="B8" s="158" t="s">
        <v>166</v>
      </c>
      <c r="C8" s="248" t="s">
        <v>12</v>
      </c>
      <c r="D8" s="459">
        <v>-52</v>
      </c>
      <c r="E8" s="254">
        <v>8.3000000000000007</v>
      </c>
      <c r="F8" s="254">
        <v>6.9</v>
      </c>
      <c r="G8" s="226"/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459">
        <v>-88</v>
      </c>
      <c r="E9" s="254" t="s">
        <v>13</v>
      </c>
      <c r="F9" s="254" t="s">
        <v>13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8" t="s">
        <v>12</v>
      </c>
      <c r="D10" s="459" t="s">
        <v>13</v>
      </c>
      <c r="E10" s="254" t="s">
        <v>13</v>
      </c>
      <c r="F10" s="254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8" t="s">
        <v>12</v>
      </c>
      <c r="D11" s="459">
        <v>-1</v>
      </c>
      <c r="E11" s="254">
        <v>35.1</v>
      </c>
      <c r="F11" s="254">
        <v>26.1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459">
        <v>0</v>
      </c>
      <c r="E12" s="254">
        <v>0</v>
      </c>
      <c r="F12" s="254">
        <v>0</v>
      </c>
      <c r="G12" s="165"/>
    </row>
    <row r="13" spans="1:9" s="9" customFormat="1" ht="12" customHeight="1" x14ac:dyDescent="0.2">
      <c r="A13" s="153">
        <v>15</v>
      </c>
      <c r="B13" s="156" t="s">
        <v>286</v>
      </c>
      <c r="C13" s="248">
        <v>0</v>
      </c>
      <c r="D13" s="459">
        <v>0</v>
      </c>
      <c r="E13" s="254">
        <v>0</v>
      </c>
      <c r="F13" s="254">
        <v>0</v>
      </c>
      <c r="G13" s="165"/>
    </row>
    <row r="14" spans="1:9" s="9" customFormat="1" ht="21.6" customHeight="1" x14ac:dyDescent="0.2">
      <c r="A14" s="203" t="s">
        <v>126</v>
      </c>
      <c r="B14" s="156" t="s">
        <v>276</v>
      </c>
      <c r="C14" s="248" t="s">
        <v>12</v>
      </c>
      <c r="D14" s="459">
        <v>8</v>
      </c>
      <c r="E14" s="254">
        <v>16.899999999999999</v>
      </c>
      <c r="F14" s="254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8">
        <v>-1</v>
      </c>
      <c r="D15" s="459">
        <v>-19</v>
      </c>
      <c r="E15" s="254">
        <v>8.3000000000000007</v>
      </c>
      <c r="F15" s="254" t="s">
        <v>13</v>
      </c>
      <c r="G15" s="165"/>
    </row>
    <row r="16" spans="1:9" s="9" customFormat="1" ht="21.6" customHeight="1" x14ac:dyDescent="0.2">
      <c r="A16" s="203" t="s">
        <v>129</v>
      </c>
      <c r="B16" s="156" t="s">
        <v>275</v>
      </c>
      <c r="C16" s="248" t="s">
        <v>12</v>
      </c>
      <c r="D16" s="459">
        <v>305</v>
      </c>
      <c r="E16" s="254">
        <v>48.9</v>
      </c>
      <c r="F16" s="254">
        <v>7.1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48">
        <v>1</v>
      </c>
      <c r="D17" s="459" t="s">
        <v>13</v>
      </c>
      <c r="E17" s="254" t="s">
        <v>13</v>
      </c>
      <c r="F17" s="254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8">
        <v>-2</v>
      </c>
      <c r="D18" s="459">
        <v>17</v>
      </c>
      <c r="E18" s="254">
        <v>13.5</v>
      </c>
      <c r="F18" s="254">
        <v>10.199999999999999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48">
        <v>1</v>
      </c>
      <c r="D19" s="459">
        <v>-203</v>
      </c>
      <c r="E19" s="254">
        <v>-5.6</v>
      </c>
      <c r="F19" s="254">
        <v>-6.6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8" t="s">
        <v>12</v>
      </c>
      <c r="D20" s="459">
        <v>-60</v>
      </c>
      <c r="E20" s="254">
        <v>30.6</v>
      </c>
      <c r="F20" s="254">
        <v>32.9</v>
      </c>
      <c r="G20" s="165"/>
    </row>
    <row r="21" spans="1:7" s="9" customFormat="1" ht="21.6" customHeight="1" x14ac:dyDescent="0.2">
      <c r="A21" s="203" t="s">
        <v>137</v>
      </c>
      <c r="B21" s="156" t="s">
        <v>230</v>
      </c>
      <c r="C21" s="248" t="s">
        <v>12</v>
      </c>
      <c r="D21" s="459">
        <v>-10</v>
      </c>
      <c r="E21" s="254">
        <v>23.4</v>
      </c>
      <c r="F21" s="254">
        <v>0.3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8" t="s">
        <v>12</v>
      </c>
      <c r="D22" s="459">
        <v>32</v>
      </c>
      <c r="E22" s="254">
        <v>-1.4</v>
      </c>
      <c r="F22" s="254">
        <v>-19.899999999999999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8">
        <v>2</v>
      </c>
      <c r="D23" s="459">
        <v>472</v>
      </c>
      <c r="E23" s="254">
        <v>22.3</v>
      </c>
      <c r="F23" s="254">
        <v>6.3</v>
      </c>
      <c r="G23" s="165"/>
    </row>
    <row r="24" spans="1:7" s="9" customFormat="1" ht="21.6" customHeight="1" x14ac:dyDescent="0.2">
      <c r="A24" s="203" t="s">
        <v>88</v>
      </c>
      <c r="B24" s="156" t="s">
        <v>277</v>
      </c>
      <c r="C24" s="248">
        <v>-2</v>
      </c>
      <c r="D24" s="459">
        <v>255</v>
      </c>
      <c r="E24" s="254">
        <v>11.1</v>
      </c>
      <c r="F24" s="254">
        <v>17.3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48">
        <v>1</v>
      </c>
      <c r="D25" s="459">
        <v>-272</v>
      </c>
      <c r="E25" s="254">
        <v>-5.8</v>
      </c>
      <c r="F25" s="254">
        <v>-24.4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8">
        <v>-1</v>
      </c>
      <c r="D26" s="459">
        <v>281</v>
      </c>
      <c r="E26" s="254">
        <v>-6.9</v>
      </c>
      <c r="F26" s="254">
        <v>-7.4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48" t="s">
        <v>12</v>
      </c>
      <c r="D27" s="459" t="s">
        <v>13</v>
      </c>
      <c r="E27" s="254" t="s">
        <v>13</v>
      </c>
      <c r="F27" s="254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8" t="s">
        <v>12</v>
      </c>
      <c r="D28" s="459">
        <v>-3</v>
      </c>
      <c r="E28" s="254" t="s">
        <v>13</v>
      </c>
      <c r="F28" s="254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250</v>
      </c>
      <c r="C29" s="248">
        <v>-1</v>
      </c>
      <c r="D29" s="459">
        <v>-15</v>
      </c>
      <c r="E29" s="254">
        <v>-18.7</v>
      </c>
      <c r="F29" s="254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48">
        <v>-1</v>
      </c>
      <c r="D30" s="459">
        <v>82</v>
      </c>
      <c r="E30" s="254">
        <v>-4.0999999999999996</v>
      </c>
      <c r="F30" s="254">
        <v>-14.2</v>
      </c>
      <c r="G30" s="165"/>
    </row>
    <row r="31" spans="1:7" s="9" customFormat="1" ht="21.6" customHeight="1" x14ac:dyDescent="0.2">
      <c r="A31" s="203" t="s">
        <v>150</v>
      </c>
      <c r="B31" s="156" t="s">
        <v>278</v>
      </c>
      <c r="C31" s="248">
        <v>-2</v>
      </c>
      <c r="D31" s="459">
        <v>397</v>
      </c>
      <c r="E31" s="254">
        <v>27.9</v>
      </c>
      <c r="F31" s="254">
        <v>1.1000000000000001</v>
      </c>
      <c r="G31" s="165"/>
    </row>
    <row r="32" spans="1:7" s="9" customFormat="1" ht="12" customHeight="1" x14ac:dyDescent="0.2">
      <c r="A32" s="272" t="s">
        <v>240</v>
      </c>
      <c r="B32" s="156" t="s">
        <v>3</v>
      </c>
      <c r="C32" s="248">
        <v>-2</v>
      </c>
      <c r="D32" s="459">
        <v>174</v>
      </c>
      <c r="E32" s="254" t="s">
        <v>13</v>
      </c>
      <c r="F32" s="254" t="s">
        <v>13</v>
      </c>
      <c r="G32" s="165"/>
    </row>
    <row r="33" spans="1:11" s="9" customFormat="1" ht="12" customHeight="1" x14ac:dyDescent="0.2">
      <c r="A33" s="272" t="s">
        <v>241</v>
      </c>
      <c r="B33" s="156" t="s">
        <v>4</v>
      </c>
      <c r="C33" s="248">
        <v>-2</v>
      </c>
      <c r="D33" s="459">
        <v>1056</v>
      </c>
      <c r="E33" s="254">
        <v>9</v>
      </c>
      <c r="F33" s="254">
        <v>2.2000000000000002</v>
      </c>
      <c r="G33" s="165"/>
    </row>
    <row r="34" spans="1:11" s="2" customFormat="1" ht="12" customHeight="1" x14ac:dyDescent="0.2">
      <c r="A34" s="272" t="s">
        <v>227</v>
      </c>
      <c r="B34" s="156" t="s">
        <v>54</v>
      </c>
      <c r="C34" s="248">
        <v>-1</v>
      </c>
      <c r="D34" s="459" t="s">
        <v>13</v>
      </c>
      <c r="E34" s="254" t="s">
        <v>13</v>
      </c>
      <c r="F34" s="254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2" t="s">
        <v>228</v>
      </c>
      <c r="B35" s="156" t="s">
        <v>55</v>
      </c>
      <c r="C35" s="248">
        <v>-2</v>
      </c>
      <c r="D35" s="459">
        <v>-168</v>
      </c>
      <c r="E35" s="254">
        <v>4.2</v>
      </c>
      <c r="F35" s="254">
        <v>-2.7</v>
      </c>
      <c r="G35" s="165"/>
      <c r="H35" s="9"/>
      <c r="I35" s="9"/>
      <c r="J35" s="9"/>
      <c r="K35" s="9"/>
    </row>
    <row r="36" spans="1:11" s="102" customFormat="1" ht="12" customHeight="1" x14ac:dyDescent="0.2">
      <c r="A36" s="272" t="s">
        <v>229</v>
      </c>
      <c r="B36" s="156" t="s">
        <v>5</v>
      </c>
      <c r="C36" s="248">
        <v>1</v>
      </c>
      <c r="D36" s="459" t="s">
        <v>13</v>
      </c>
      <c r="E36" s="254" t="s">
        <v>13</v>
      </c>
      <c r="F36" s="254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9">
        <v>-6</v>
      </c>
      <c r="D37" s="460">
        <v>1331</v>
      </c>
      <c r="E37" s="268">
        <v>42.8</v>
      </c>
      <c r="F37" s="268">
        <v>8.6999999999999993</v>
      </c>
      <c r="G37" s="158"/>
      <c r="H37" s="9"/>
      <c r="I37" s="9"/>
      <c r="J37" s="9"/>
      <c r="K37" s="9"/>
    </row>
    <row r="38" spans="1:11" s="102" customFormat="1" x14ac:dyDescent="0.2">
      <c r="D38" s="461"/>
    </row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35" t="s">
        <v>272</v>
      </c>
      <c r="B1" s="335"/>
      <c r="C1" s="335"/>
      <c r="D1" s="335"/>
      <c r="E1" s="335"/>
      <c r="F1" s="335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83" t="s">
        <v>94</v>
      </c>
      <c r="B3" s="429" t="s">
        <v>95</v>
      </c>
      <c r="C3" s="427" t="s">
        <v>245</v>
      </c>
      <c r="D3" s="428"/>
      <c r="E3" s="428"/>
    </row>
    <row r="4" spans="1:6" s="18" customFormat="1" ht="12" customHeight="1" x14ac:dyDescent="0.2">
      <c r="A4" s="384"/>
      <c r="B4" s="430"/>
      <c r="C4" s="427" t="s">
        <v>49</v>
      </c>
      <c r="D4" s="428"/>
      <c r="E4" s="428"/>
    </row>
    <row r="5" spans="1:6" s="18" customFormat="1" ht="12" customHeight="1" x14ac:dyDescent="0.2">
      <c r="A5" s="385"/>
      <c r="B5" s="431"/>
      <c r="C5" s="23" t="s">
        <v>249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89">
        <v>100</v>
      </c>
      <c r="D7" s="289">
        <v>100</v>
      </c>
      <c r="E7" s="289">
        <v>100</v>
      </c>
    </row>
    <row r="8" spans="1:6" ht="12" customHeight="1" x14ac:dyDescent="0.2">
      <c r="A8" s="273" t="s">
        <v>240</v>
      </c>
      <c r="B8" s="56" t="s">
        <v>52</v>
      </c>
      <c r="C8" s="287">
        <v>25.08</v>
      </c>
      <c r="D8" s="287">
        <v>31.59</v>
      </c>
      <c r="E8" s="287">
        <v>20.77</v>
      </c>
    </row>
    <row r="9" spans="1:6" ht="12" customHeight="1" x14ac:dyDescent="0.2">
      <c r="A9" s="274" t="s">
        <v>241</v>
      </c>
      <c r="B9" s="56" t="s">
        <v>53</v>
      </c>
      <c r="C9" s="287">
        <v>33.369999999999997</v>
      </c>
      <c r="D9" s="287">
        <v>36.79</v>
      </c>
      <c r="E9" s="287">
        <v>31.1</v>
      </c>
    </row>
    <row r="10" spans="1:6" ht="12" customHeight="1" x14ac:dyDescent="0.2">
      <c r="A10" s="272" t="s">
        <v>227</v>
      </c>
      <c r="B10" s="56" t="s">
        <v>54</v>
      </c>
      <c r="C10" s="287">
        <v>13.53</v>
      </c>
      <c r="D10" s="287">
        <v>8.64</v>
      </c>
      <c r="E10" s="287">
        <v>16.78</v>
      </c>
    </row>
    <row r="11" spans="1:6" ht="12" customHeight="1" x14ac:dyDescent="0.2">
      <c r="A11" s="272" t="s">
        <v>228</v>
      </c>
      <c r="B11" s="56" t="s">
        <v>55</v>
      </c>
      <c r="C11" s="287">
        <v>28.02</v>
      </c>
      <c r="D11" s="287">
        <v>22.98</v>
      </c>
      <c r="E11" s="287">
        <v>31.35</v>
      </c>
    </row>
    <row r="12" spans="1:6" ht="12" customHeight="1" x14ac:dyDescent="0.2">
      <c r="A12" s="153">
        <v>13.14</v>
      </c>
      <c r="B12" s="57" t="s">
        <v>80</v>
      </c>
      <c r="C12" s="288">
        <v>0.84</v>
      </c>
      <c r="D12" s="288">
        <v>1.05</v>
      </c>
      <c r="E12" s="288">
        <v>0.7</v>
      </c>
    </row>
    <row r="13" spans="1:6" ht="12" customHeight="1" x14ac:dyDescent="0.2">
      <c r="A13" s="153" t="s">
        <v>81</v>
      </c>
      <c r="B13" s="57" t="s">
        <v>82</v>
      </c>
      <c r="C13" s="288">
        <v>0.72</v>
      </c>
      <c r="D13" s="288">
        <v>1.29</v>
      </c>
      <c r="E13" s="288">
        <v>0.35</v>
      </c>
    </row>
    <row r="14" spans="1:6" ht="12" customHeight="1" x14ac:dyDescent="0.2">
      <c r="A14" s="153" t="s">
        <v>83</v>
      </c>
      <c r="B14" s="57" t="s">
        <v>56</v>
      </c>
      <c r="C14" s="288">
        <v>3.86</v>
      </c>
      <c r="D14" s="288">
        <v>5.18</v>
      </c>
      <c r="E14" s="288">
        <v>2.99</v>
      </c>
    </row>
    <row r="15" spans="1:6" ht="12" customHeight="1" x14ac:dyDescent="0.2">
      <c r="A15" s="153" t="s">
        <v>84</v>
      </c>
      <c r="B15" s="57" t="s">
        <v>85</v>
      </c>
      <c r="C15" s="288">
        <v>25.88</v>
      </c>
      <c r="D15" s="288">
        <v>19.28</v>
      </c>
      <c r="E15" s="288">
        <v>30.26</v>
      </c>
    </row>
    <row r="16" spans="1:6" ht="12" customHeight="1" x14ac:dyDescent="0.2">
      <c r="A16" s="202" t="s">
        <v>86</v>
      </c>
      <c r="B16" s="57" t="s">
        <v>57</v>
      </c>
      <c r="C16" s="288">
        <v>3.65</v>
      </c>
      <c r="D16" s="288">
        <v>5.47</v>
      </c>
      <c r="E16" s="288">
        <v>2.4300000000000002</v>
      </c>
    </row>
    <row r="17" spans="1:14" ht="12" customHeight="1" x14ac:dyDescent="0.2">
      <c r="A17" s="153" t="s">
        <v>87</v>
      </c>
      <c r="B17" s="57" t="s">
        <v>58</v>
      </c>
      <c r="C17" s="288">
        <v>6.14</v>
      </c>
      <c r="D17" s="288">
        <v>11.13</v>
      </c>
      <c r="E17" s="288">
        <v>2.84</v>
      </c>
    </row>
    <row r="18" spans="1:14" ht="21.6" customHeight="1" x14ac:dyDescent="0.2">
      <c r="A18" s="202" t="s">
        <v>231</v>
      </c>
      <c r="B18" s="57" t="s">
        <v>279</v>
      </c>
      <c r="C18" s="288">
        <v>12.73</v>
      </c>
      <c r="D18" s="288">
        <v>9.73</v>
      </c>
      <c r="E18" s="288">
        <v>14.72</v>
      </c>
    </row>
    <row r="19" spans="1:14" ht="12" customHeight="1" x14ac:dyDescent="0.2">
      <c r="A19" s="153" t="s">
        <v>89</v>
      </c>
      <c r="B19" s="57" t="s">
        <v>90</v>
      </c>
      <c r="C19" s="288">
        <v>11.22</v>
      </c>
      <c r="D19" s="288">
        <v>10.59</v>
      </c>
      <c r="E19" s="288">
        <v>11.64</v>
      </c>
    </row>
    <row r="20" spans="1:14" ht="12" customHeight="1" x14ac:dyDescent="0.2">
      <c r="A20" s="153" t="s">
        <v>91</v>
      </c>
      <c r="B20" s="57" t="s">
        <v>59</v>
      </c>
      <c r="C20" s="288">
        <v>14.58</v>
      </c>
      <c r="D20" s="288">
        <v>13.48</v>
      </c>
      <c r="E20" s="288">
        <v>15.31</v>
      </c>
    </row>
    <row r="21" spans="1:14" ht="12" customHeight="1" x14ac:dyDescent="0.2">
      <c r="A21" s="153" t="s">
        <v>92</v>
      </c>
      <c r="B21" s="57" t="s">
        <v>60</v>
      </c>
      <c r="C21" s="288">
        <v>20.37</v>
      </c>
      <c r="D21" s="288">
        <v>22.8</v>
      </c>
      <c r="E21" s="288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35" t="s">
        <v>325</v>
      </c>
      <c r="B25" s="335"/>
      <c r="C25" s="335"/>
      <c r="D25" s="335"/>
      <c r="E25" s="335"/>
      <c r="F25" s="335"/>
    </row>
    <row r="26" spans="1:14" ht="12" customHeight="1" x14ac:dyDescent="0.2">
      <c r="A26" s="19" t="s">
        <v>288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249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20"/>
      <c r="H28" s="272" t="s">
        <v>42</v>
      </c>
      <c r="I28" s="261">
        <v>-4.0999999999999996</v>
      </c>
      <c r="J28" s="261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426">
        <v>2020</v>
      </c>
      <c r="H29" s="272" t="s">
        <v>43</v>
      </c>
      <c r="I29" s="261">
        <v>2.1</v>
      </c>
      <c r="J29" s="261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426"/>
      <c r="H30" s="272" t="s">
        <v>44</v>
      </c>
      <c r="I30" s="261">
        <v>2.4</v>
      </c>
      <c r="J30" s="261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426"/>
      <c r="H31" s="272" t="s">
        <v>45</v>
      </c>
      <c r="I31" s="261">
        <v>-6.5</v>
      </c>
      <c r="J31" s="261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426"/>
      <c r="H32" s="272" t="s">
        <v>44</v>
      </c>
      <c r="I32" s="261">
        <v>-32.9</v>
      </c>
      <c r="J32" s="261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426"/>
      <c r="H33" s="272" t="s">
        <v>42</v>
      </c>
      <c r="I33" s="261">
        <v>6.3</v>
      </c>
      <c r="J33" s="261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426"/>
      <c r="H34" s="272" t="s">
        <v>42</v>
      </c>
      <c r="I34" s="261">
        <v>-20.399999999999999</v>
      </c>
      <c r="J34" s="261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426"/>
      <c r="H35" s="272" t="s">
        <v>45</v>
      </c>
      <c r="I35" s="261">
        <v>3.4</v>
      </c>
      <c r="J35" s="261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426"/>
      <c r="H36" s="272" t="s">
        <v>46</v>
      </c>
      <c r="I36" s="261">
        <v>1</v>
      </c>
      <c r="J36" s="261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26"/>
      <c r="H37" s="272" t="s">
        <v>47</v>
      </c>
      <c r="I37" s="261">
        <v>4.4000000000000004</v>
      </c>
      <c r="J37" s="261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26"/>
      <c r="H38" s="272" t="s">
        <v>48</v>
      </c>
      <c r="I38" s="261">
        <v>23.7</v>
      </c>
      <c r="J38" s="261">
        <v>15.2</v>
      </c>
      <c r="K38" s="261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26"/>
      <c r="H39" s="272" t="s">
        <v>41</v>
      </c>
      <c r="I39" s="261">
        <v>14.3</v>
      </c>
      <c r="J39" s="261">
        <v>8</v>
      </c>
      <c r="K39" s="261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26">
        <v>2021</v>
      </c>
      <c r="H40" s="272" t="s">
        <v>42</v>
      </c>
      <c r="I40" s="290">
        <v>4.5</v>
      </c>
      <c r="J40" s="290">
        <v>10.5</v>
      </c>
      <c r="K40" s="261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26"/>
      <c r="H41" s="272" t="s">
        <v>43</v>
      </c>
      <c r="I41" s="290">
        <v>4.4000000000000004</v>
      </c>
      <c r="J41" s="290">
        <v>8.8000000000000007</v>
      </c>
      <c r="K41" s="261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26"/>
      <c r="H42" s="272" t="s">
        <v>44</v>
      </c>
      <c r="I42" s="290">
        <v>14.2</v>
      </c>
      <c r="J42" s="290">
        <v>30.5</v>
      </c>
      <c r="K42" s="261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26"/>
      <c r="H43" s="272" t="s">
        <v>45</v>
      </c>
      <c r="I43" s="290">
        <v>27.4</v>
      </c>
      <c r="J43" s="290">
        <v>36.799999999999997</v>
      </c>
      <c r="K43" s="261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26"/>
      <c r="H44" s="272" t="s">
        <v>44</v>
      </c>
      <c r="I44" s="290">
        <v>14</v>
      </c>
      <c r="J44" s="290">
        <v>26.5</v>
      </c>
      <c r="K44" s="261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26"/>
      <c r="H45" s="272" t="s">
        <v>42</v>
      </c>
      <c r="I45" s="195">
        <v>1.6</v>
      </c>
      <c r="J45" s="195">
        <v>8.1999999999999993</v>
      </c>
      <c r="K45" s="261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26"/>
      <c r="H46" s="272" t="s">
        <v>42</v>
      </c>
      <c r="I46" s="195">
        <v>-2.2999999999999998</v>
      </c>
      <c r="J46" s="195">
        <v>15.6</v>
      </c>
      <c r="K46" s="261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26"/>
      <c r="H47" s="272" t="s">
        <v>45</v>
      </c>
      <c r="I47" s="195">
        <v>8.3000000000000007</v>
      </c>
      <c r="J47" s="195">
        <v>23.5</v>
      </c>
      <c r="K47" s="261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26"/>
      <c r="H48" s="272" t="s">
        <v>46</v>
      </c>
      <c r="I48" s="195">
        <v>19.5</v>
      </c>
      <c r="J48" s="195">
        <v>14.4</v>
      </c>
      <c r="K48" s="261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26"/>
      <c r="H49" s="272" t="s">
        <v>47</v>
      </c>
      <c r="I49" s="261">
        <v>-0.2</v>
      </c>
      <c r="J49" s="261">
        <v>-5.2</v>
      </c>
      <c r="K49" s="261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26"/>
      <c r="H50" s="272" t="s">
        <v>48</v>
      </c>
      <c r="I50" s="261">
        <v>-6</v>
      </c>
      <c r="J50" s="261">
        <v>8.3000000000000007</v>
      </c>
      <c r="K50" s="261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26"/>
      <c r="H51" s="272" t="s">
        <v>41</v>
      </c>
      <c r="I51" s="195">
        <v>34.299999999999997</v>
      </c>
      <c r="J51" s="195">
        <v>21.9</v>
      </c>
      <c r="K51" s="261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26">
        <v>2022</v>
      </c>
      <c r="H52" s="272" t="s">
        <v>42</v>
      </c>
      <c r="I52" s="290">
        <f>'12'!B44</f>
        <v>-5.6</v>
      </c>
      <c r="J52" s="290">
        <f>'12'!B60</f>
        <v>-5.7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26"/>
      <c r="H53" s="272" t="s">
        <v>43</v>
      </c>
      <c r="I53" s="290">
        <f>'12'!C44</f>
        <v>6.6</v>
      </c>
      <c r="J53" s="290">
        <f>'12'!C60</f>
        <v>7.9</v>
      </c>
    </row>
    <row r="54" spans="1:17" x14ac:dyDescent="0.2">
      <c r="A54" s="19"/>
      <c r="B54" s="19"/>
      <c r="C54" s="19"/>
      <c r="D54" s="19"/>
      <c r="E54" s="19"/>
      <c r="G54" s="426"/>
      <c r="H54" s="272" t="s">
        <v>44</v>
      </c>
      <c r="I54" s="290">
        <f>'12'!D44</f>
        <v>0</v>
      </c>
      <c r="J54" s="290">
        <f>'12'!D60</f>
        <v>0</v>
      </c>
    </row>
    <row r="55" spans="1:17" x14ac:dyDescent="0.2">
      <c r="A55" s="19"/>
      <c r="B55" s="19"/>
      <c r="C55" s="19"/>
      <c r="D55" s="19"/>
      <c r="E55" s="19"/>
      <c r="G55" s="426"/>
      <c r="H55" s="272" t="s">
        <v>45</v>
      </c>
      <c r="I55" s="290">
        <f>'12'!E44</f>
        <v>0</v>
      </c>
      <c r="J55" s="290">
        <f>'12'!E60</f>
        <v>0</v>
      </c>
    </row>
    <row r="56" spans="1:17" x14ac:dyDescent="0.2">
      <c r="A56" s="19"/>
      <c r="B56" s="19"/>
      <c r="C56" s="19"/>
      <c r="D56" s="19"/>
      <c r="E56" s="19"/>
      <c r="G56" s="426"/>
      <c r="H56" s="272" t="s">
        <v>44</v>
      </c>
      <c r="I56" s="290">
        <f>'12'!F44</f>
        <v>0</v>
      </c>
      <c r="J56" s="290">
        <f>'12'!F60</f>
        <v>0</v>
      </c>
    </row>
    <row r="57" spans="1:17" x14ac:dyDescent="0.2">
      <c r="A57" s="19"/>
      <c r="B57" s="19"/>
      <c r="C57" s="19"/>
      <c r="D57" s="19"/>
      <c r="E57" s="19"/>
      <c r="G57" s="426"/>
      <c r="H57" s="272" t="s">
        <v>42</v>
      </c>
      <c r="I57" s="290">
        <f>'12'!G44</f>
        <v>0</v>
      </c>
      <c r="J57" s="290">
        <f>'12'!G60</f>
        <v>0</v>
      </c>
    </row>
    <row r="58" spans="1:17" x14ac:dyDescent="0.2">
      <c r="A58" s="19"/>
      <c r="B58" s="19"/>
      <c r="C58" s="19"/>
      <c r="D58" s="19"/>
      <c r="E58" s="19"/>
      <c r="G58" s="426"/>
      <c r="H58" s="272" t="s">
        <v>42</v>
      </c>
      <c r="I58" s="290">
        <f>'12'!H44</f>
        <v>0</v>
      </c>
      <c r="J58" s="290">
        <f>'12'!H60</f>
        <v>0</v>
      </c>
    </row>
    <row r="59" spans="1:17" x14ac:dyDescent="0.2">
      <c r="A59" s="19"/>
      <c r="B59" s="19"/>
      <c r="C59" s="19"/>
      <c r="D59" s="19"/>
      <c r="E59" s="19"/>
      <c r="G59" s="426"/>
      <c r="H59" s="272" t="s">
        <v>45</v>
      </c>
      <c r="I59" s="290">
        <f>'12'!I44</f>
        <v>0</v>
      </c>
      <c r="J59" s="290">
        <f>'12'!I60</f>
        <v>0</v>
      </c>
    </row>
    <row r="60" spans="1:17" x14ac:dyDescent="0.2">
      <c r="A60" s="19"/>
      <c r="B60" s="19"/>
      <c r="C60" s="19"/>
      <c r="D60" s="19"/>
      <c r="E60" s="19"/>
      <c r="G60" s="426"/>
      <c r="H60" s="272" t="s">
        <v>46</v>
      </c>
      <c r="I60" s="290">
        <f>'12'!J44</f>
        <v>0</v>
      </c>
      <c r="J60" s="290">
        <f>'12'!J60</f>
        <v>0</v>
      </c>
    </row>
    <row r="61" spans="1:17" x14ac:dyDescent="0.2">
      <c r="A61" s="19"/>
      <c r="B61" s="19"/>
      <c r="C61" s="19"/>
      <c r="D61" s="19"/>
      <c r="E61" s="19"/>
      <c r="G61" s="426"/>
      <c r="H61" s="272" t="s">
        <v>47</v>
      </c>
      <c r="I61" s="290">
        <f>'12'!K44</f>
        <v>0</v>
      </c>
      <c r="J61" s="290">
        <f>'12'!K60</f>
        <v>0</v>
      </c>
    </row>
    <row r="62" spans="1:17" x14ac:dyDescent="0.2">
      <c r="G62" s="426"/>
      <c r="H62" s="272" t="s">
        <v>48</v>
      </c>
      <c r="I62" s="290">
        <f>'12'!L44</f>
        <v>0</v>
      </c>
      <c r="J62" s="290">
        <f>'12'!L60</f>
        <v>0</v>
      </c>
    </row>
    <row r="63" spans="1:17" x14ac:dyDescent="0.2">
      <c r="G63" s="426"/>
      <c r="H63" s="272" t="s">
        <v>41</v>
      </c>
      <c r="I63" s="290">
        <f>'12'!M44</f>
        <v>0</v>
      </c>
      <c r="J63" s="290">
        <f>'12'!M60</f>
        <v>0</v>
      </c>
    </row>
    <row r="64" spans="1:17" x14ac:dyDescent="0.2">
      <c r="G64" s="285"/>
      <c r="H64" s="15"/>
      <c r="I64" s="219"/>
      <c r="J64" s="290"/>
    </row>
    <row r="65" spans="8:10" x14ac:dyDescent="0.2">
      <c r="H65" s="184" t="s">
        <v>223</v>
      </c>
      <c r="I65" s="185">
        <f>MAX(I28:J63)</f>
        <v>36.799999999999997</v>
      </c>
      <c r="J65" s="219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29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35" t="s">
        <v>274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34" t="s">
        <v>10</v>
      </c>
      <c r="B3" s="437" t="s">
        <v>318</v>
      </c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142"/>
      <c r="P3" s="175"/>
      <c r="Q3" s="175"/>
      <c r="R3" s="175"/>
      <c r="S3" s="175"/>
    </row>
    <row r="4" spans="1:19" s="174" customFormat="1" ht="12" customHeight="1" x14ac:dyDescent="0.2">
      <c r="A4" s="43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32" t="s">
        <v>249</v>
      </c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</row>
    <row r="7" spans="1:19" ht="12" customHeight="1" x14ac:dyDescent="0.2">
      <c r="A7" s="275">
        <v>2015</v>
      </c>
      <c r="B7" s="260">
        <v>90.3</v>
      </c>
      <c r="C7" s="260">
        <v>87.3</v>
      </c>
      <c r="D7" s="260">
        <v>109.8</v>
      </c>
      <c r="E7" s="260">
        <v>94.8</v>
      </c>
      <c r="F7" s="260">
        <v>94.6</v>
      </c>
      <c r="G7" s="260">
        <v>106.1</v>
      </c>
      <c r="H7" s="260">
        <v>118.4</v>
      </c>
      <c r="I7" s="260">
        <v>90.3</v>
      </c>
      <c r="J7" s="260">
        <v>100.5</v>
      </c>
      <c r="K7" s="260">
        <v>88</v>
      </c>
      <c r="L7" s="260">
        <v>89.6</v>
      </c>
      <c r="M7" s="260">
        <v>130.30000000000001</v>
      </c>
      <c r="N7" s="260">
        <v>100</v>
      </c>
    </row>
    <row r="8" spans="1:19" ht="12" customHeight="1" x14ac:dyDescent="0.2">
      <c r="A8" s="275">
        <v>2016</v>
      </c>
      <c r="B8" s="260">
        <v>90.8</v>
      </c>
      <c r="C8" s="260">
        <v>88.6</v>
      </c>
      <c r="D8" s="260">
        <v>185.4</v>
      </c>
      <c r="E8" s="260">
        <v>94.6</v>
      </c>
      <c r="F8" s="260">
        <v>119.2</v>
      </c>
      <c r="G8" s="260">
        <v>126.9</v>
      </c>
      <c r="H8" s="260">
        <v>95</v>
      </c>
      <c r="I8" s="260">
        <v>82</v>
      </c>
      <c r="J8" s="260">
        <v>99.6</v>
      </c>
      <c r="K8" s="260">
        <v>82.8</v>
      </c>
      <c r="L8" s="260">
        <v>91.3</v>
      </c>
      <c r="M8" s="260">
        <v>86.3</v>
      </c>
      <c r="N8" s="260">
        <v>103.5</v>
      </c>
    </row>
    <row r="9" spans="1:19" ht="12" customHeight="1" x14ac:dyDescent="0.2">
      <c r="A9" s="275">
        <v>2017</v>
      </c>
      <c r="B9" s="260">
        <v>83.7</v>
      </c>
      <c r="C9" s="260">
        <v>85.1</v>
      </c>
      <c r="D9" s="260">
        <v>110.9</v>
      </c>
      <c r="E9" s="260">
        <v>92</v>
      </c>
      <c r="F9" s="260">
        <v>103.5</v>
      </c>
      <c r="G9" s="260">
        <v>112.5</v>
      </c>
      <c r="H9" s="260">
        <v>87.9</v>
      </c>
      <c r="I9" s="260">
        <v>96.9</v>
      </c>
      <c r="J9" s="260">
        <v>120.2</v>
      </c>
      <c r="K9" s="260">
        <v>87.7</v>
      </c>
      <c r="L9" s="260">
        <v>96.1</v>
      </c>
      <c r="M9" s="260">
        <v>91.6</v>
      </c>
      <c r="N9" s="260">
        <v>97.3</v>
      </c>
    </row>
    <row r="10" spans="1:19" ht="12" customHeight="1" x14ac:dyDescent="0.2">
      <c r="A10" s="275">
        <v>2018</v>
      </c>
      <c r="B10" s="260">
        <v>94</v>
      </c>
      <c r="C10" s="260">
        <v>83.8</v>
      </c>
      <c r="D10" s="260">
        <v>110.2</v>
      </c>
      <c r="E10" s="260">
        <v>105.8</v>
      </c>
      <c r="F10" s="260">
        <v>100</v>
      </c>
      <c r="G10" s="260">
        <v>108.2</v>
      </c>
      <c r="H10" s="260">
        <v>97.9</v>
      </c>
      <c r="I10" s="260">
        <v>92.1</v>
      </c>
      <c r="J10" s="260">
        <v>115.5</v>
      </c>
      <c r="K10" s="260">
        <v>99</v>
      </c>
      <c r="L10" s="260">
        <v>127.1</v>
      </c>
      <c r="M10" s="260">
        <v>94.1</v>
      </c>
      <c r="N10" s="260">
        <v>102.3</v>
      </c>
    </row>
    <row r="11" spans="1:19" ht="12" customHeight="1" x14ac:dyDescent="0.2">
      <c r="A11" s="275">
        <v>2019</v>
      </c>
      <c r="B11" s="260">
        <v>102.1</v>
      </c>
      <c r="C11" s="260">
        <v>94.1</v>
      </c>
      <c r="D11" s="260">
        <v>119.2</v>
      </c>
      <c r="E11" s="260">
        <v>88.9</v>
      </c>
      <c r="F11" s="260">
        <v>125.1</v>
      </c>
      <c r="G11" s="260">
        <v>115.4</v>
      </c>
      <c r="H11" s="260">
        <v>137.5</v>
      </c>
      <c r="I11" s="260">
        <v>92</v>
      </c>
      <c r="J11" s="260">
        <v>100.4</v>
      </c>
      <c r="K11" s="260">
        <v>100.2</v>
      </c>
      <c r="L11" s="260">
        <v>88.5</v>
      </c>
      <c r="M11" s="260">
        <v>85.5</v>
      </c>
      <c r="N11" s="260">
        <v>104.1</v>
      </c>
    </row>
    <row r="12" spans="1:19" ht="12" customHeight="1" x14ac:dyDescent="0.2">
      <c r="A12" s="275">
        <v>2020</v>
      </c>
      <c r="B12" s="260">
        <v>97.9</v>
      </c>
      <c r="C12" s="260">
        <v>96.1</v>
      </c>
      <c r="D12" s="260">
        <v>122.1</v>
      </c>
      <c r="E12" s="260">
        <v>83.1</v>
      </c>
      <c r="F12" s="260">
        <v>84</v>
      </c>
      <c r="G12" s="260">
        <v>122.7</v>
      </c>
      <c r="H12" s="260">
        <v>109.5</v>
      </c>
      <c r="I12" s="260">
        <v>95.1</v>
      </c>
      <c r="J12" s="260">
        <v>101.4</v>
      </c>
      <c r="K12" s="260">
        <v>104.6</v>
      </c>
      <c r="L12" s="260">
        <v>109.5</v>
      </c>
      <c r="M12" s="260">
        <v>97.7</v>
      </c>
      <c r="N12" s="260">
        <v>102</v>
      </c>
    </row>
    <row r="13" spans="1:19" ht="12" customHeight="1" x14ac:dyDescent="0.2">
      <c r="A13" s="279" t="s">
        <v>284</v>
      </c>
      <c r="B13" s="260">
        <v>102.3</v>
      </c>
      <c r="C13" s="260">
        <v>100.3</v>
      </c>
      <c r="D13" s="260">
        <v>139.4</v>
      </c>
      <c r="E13" s="260">
        <v>105.9</v>
      </c>
      <c r="F13" s="260">
        <v>95.8</v>
      </c>
      <c r="G13" s="260">
        <v>124.7</v>
      </c>
      <c r="H13" s="260">
        <v>107</v>
      </c>
      <c r="I13" s="260">
        <v>103</v>
      </c>
      <c r="J13" s="260">
        <v>121.2</v>
      </c>
      <c r="K13" s="260">
        <v>104.4</v>
      </c>
      <c r="L13" s="260">
        <v>102.9</v>
      </c>
      <c r="M13" s="260">
        <v>131.19999999999999</v>
      </c>
      <c r="N13" s="260">
        <v>111.5</v>
      </c>
    </row>
    <row r="14" spans="1:19" ht="12" customHeight="1" x14ac:dyDescent="0.2">
      <c r="A14" s="284" t="s">
        <v>314</v>
      </c>
      <c r="B14" s="260">
        <v>96.6</v>
      </c>
      <c r="C14" s="260">
        <v>106.9</v>
      </c>
      <c r="D14" s="260">
        <v>0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32" t="s">
        <v>73</v>
      </c>
      <c r="C15" s="432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2"/>
      <c r="O15" s="73"/>
      <c r="P15" s="73"/>
      <c r="Q15" s="73"/>
      <c r="R15" s="73"/>
      <c r="S15" s="73"/>
    </row>
    <row r="16" spans="1:19" ht="12" customHeight="1" x14ac:dyDescent="0.2">
      <c r="A16" s="275">
        <v>2015</v>
      </c>
      <c r="B16" s="260">
        <v>81.400000000000006</v>
      </c>
      <c r="C16" s="260">
        <v>85.1</v>
      </c>
      <c r="D16" s="260">
        <v>98.1</v>
      </c>
      <c r="E16" s="260">
        <v>88.8</v>
      </c>
      <c r="F16" s="260">
        <v>82.1</v>
      </c>
      <c r="G16" s="260">
        <v>89.1</v>
      </c>
      <c r="H16" s="260">
        <v>124.5</v>
      </c>
      <c r="I16" s="260">
        <v>101.9</v>
      </c>
      <c r="J16" s="260">
        <v>98.7</v>
      </c>
      <c r="K16" s="260">
        <v>85.8</v>
      </c>
      <c r="L16" s="260">
        <v>89.4</v>
      </c>
      <c r="M16" s="260">
        <v>175.1</v>
      </c>
      <c r="N16" s="260">
        <v>100</v>
      </c>
    </row>
    <row r="17" spans="1:19" ht="12" customHeight="1" x14ac:dyDescent="0.2">
      <c r="A17" s="275">
        <v>2016</v>
      </c>
      <c r="B17" s="260">
        <v>81.7</v>
      </c>
      <c r="C17" s="260">
        <v>88.1</v>
      </c>
      <c r="D17" s="260">
        <v>217.4</v>
      </c>
      <c r="E17" s="260">
        <v>96.6</v>
      </c>
      <c r="F17" s="260">
        <v>147.6</v>
      </c>
      <c r="G17" s="260">
        <v>132.1</v>
      </c>
      <c r="H17" s="260">
        <v>77.8</v>
      </c>
      <c r="I17" s="260">
        <v>79.8</v>
      </c>
      <c r="J17" s="260">
        <v>87.4</v>
      </c>
      <c r="K17" s="260">
        <v>73.8</v>
      </c>
      <c r="L17" s="260">
        <v>83.7</v>
      </c>
      <c r="M17" s="260">
        <v>73.599999999999994</v>
      </c>
      <c r="N17" s="260">
        <v>103.3</v>
      </c>
    </row>
    <row r="18" spans="1:19" ht="12" customHeight="1" x14ac:dyDescent="0.2">
      <c r="A18" s="275">
        <v>2017</v>
      </c>
      <c r="B18" s="260">
        <v>73.2</v>
      </c>
      <c r="C18" s="260">
        <v>81.8</v>
      </c>
      <c r="D18" s="260">
        <v>97.8</v>
      </c>
      <c r="E18" s="260">
        <v>76.2</v>
      </c>
      <c r="F18" s="260">
        <v>103.1</v>
      </c>
      <c r="G18" s="260">
        <v>96.4</v>
      </c>
      <c r="H18" s="260">
        <v>82.7</v>
      </c>
      <c r="I18" s="260">
        <v>98.8</v>
      </c>
      <c r="J18" s="260">
        <v>92.1</v>
      </c>
      <c r="K18" s="260">
        <v>82.8</v>
      </c>
      <c r="L18" s="260">
        <v>87.1</v>
      </c>
      <c r="M18" s="260">
        <v>89.4</v>
      </c>
      <c r="N18" s="260">
        <v>88.5</v>
      </c>
    </row>
    <row r="19" spans="1:19" ht="12" customHeight="1" x14ac:dyDescent="0.2">
      <c r="A19" s="275">
        <v>2018</v>
      </c>
      <c r="B19" s="260">
        <v>87.2</v>
      </c>
      <c r="C19" s="260">
        <v>77.7</v>
      </c>
      <c r="D19" s="260">
        <v>108</v>
      </c>
      <c r="E19" s="260">
        <v>93.5</v>
      </c>
      <c r="F19" s="260">
        <v>90.8</v>
      </c>
      <c r="G19" s="260">
        <v>98.5</v>
      </c>
      <c r="H19" s="260">
        <v>98.7</v>
      </c>
      <c r="I19" s="260">
        <v>93.6</v>
      </c>
      <c r="J19" s="260">
        <v>132.80000000000001</v>
      </c>
      <c r="K19" s="260">
        <v>95.7</v>
      </c>
      <c r="L19" s="260">
        <v>171</v>
      </c>
      <c r="M19" s="260">
        <v>89.8</v>
      </c>
      <c r="N19" s="260">
        <v>103.1</v>
      </c>
    </row>
    <row r="20" spans="1:19" ht="12" customHeight="1" x14ac:dyDescent="0.2">
      <c r="A20" s="275">
        <v>2019</v>
      </c>
      <c r="B20" s="260">
        <v>94.9</v>
      </c>
      <c r="C20" s="260">
        <v>86.8</v>
      </c>
      <c r="D20" s="260">
        <v>106.9</v>
      </c>
      <c r="E20" s="260">
        <v>86.1</v>
      </c>
      <c r="F20" s="260">
        <v>142.5</v>
      </c>
      <c r="G20" s="260">
        <v>113.2</v>
      </c>
      <c r="H20" s="260">
        <v>188.7</v>
      </c>
      <c r="I20" s="260">
        <v>79.900000000000006</v>
      </c>
      <c r="J20" s="260">
        <v>95.3</v>
      </c>
      <c r="K20" s="260">
        <v>92.6</v>
      </c>
      <c r="L20" s="260">
        <v>89.3</v>
      </c>
      <c r="M20" s="260">
        <v>74.8</v>
      </c>
      <c r="N20" s="260">
        <v>104.3</v>
      </c>
    </row>
    <row r="21" spans="1:19" ht="12" customHeight="1" x14ac:dyDescent="0.2">
      <c r="A21" s="284">
        <v>2020</v>
      </c>
      <c r="B21" s="260">
        <v>93.7</v>
      </c>
      <c r="C21" s="260">
        <v>96.3</v>
      </c>
      <c r="D21" s="260">
        <v>133.4</v>
      </c>
      <c r="E21" s="260">
        <v>78.5</v>
      </c>
      <c r="F21" s="260">
        <v>87.9</v>
      </c>
      <c r="G21" s="260">
        <v>140.1</v>
      </c>
      <c r="H21" s="260">
        <v>130.80000000000001</v>
      </c>
      <c r="I21" s="260">
        <v>105.1</v>
      </c>
      <c r="J21" s="260">
        <v>92.4</v>
      </c>
      <c r="K21" s="260">
        <v>107.4</v>
      </c>
      <c r="L21" s="260">
        <v>121.6</v>
      </c>
      <c r="M21" s="260">
        <v>94.3</v>
      </c>
      <c r="N21" s="260">
        <v>106.8</v>
      </c>
    </row>
    <row r="22" spans="1:19" ht="12" customHeight="1" x14ac:dyDescent="0.2">
      <c r="A22" s="279" t="s">
        <v>284</v>
      </c>
      <c r="B22" s="260">
        <v>88.7</v>
      </c>
      <c r="C22" s="260">
        <v>94.2</v>
      </c>
      <c r="D22" s="260">
        <v>124.1</v>
      </c>
      <c r="E22" s="260">
        <v>87.8</v>
      </c>
      <c r="F22" s="260">
        <v>85</v>
      </c>
      <c r="G22" s="260">
        <v>131.30000000000001</v>
      </c>
      <c r="H22" s="260">
        <v>102.1</v>
      </c>
      <c r="I22" s="260">
        <v>93.5</v>
      </c>
      <c r="J22" s="260">
        <v>118.8</v>
      </c>
      <c r="K22" s="260">
        <v>114.9</v>
      </c>
      <c r="L22" s="260">
        <v>92.7</v>
      </c>
      <c r="M22" s="260">
        <v>145.30000000000001</v>
      </c>
      <c r="N22" s="260">
        <v>106.5</v>
      </c>
    </row>
    <row r="23" spans="1:19" ht="12" customHeight="1" x14ac:dyDescent="0.2">
      <c r="A23" s="284" t="s">
        <v>314</v>
      </c>
      <c r="B23" s="260">
        <v>84.1</v>
      </c>
      <c r="C23" s="260">
        <v>98.1</v>
      </c>
      <c r="D23" s="260">
        <v>0</v>
      </c>
      <c r="E23" s="260">
        <v>0</v>
      </c>
      <c r="F23" s="260">
        <v>0</v>
      </c>
      <c r="G23" s="260">
        <v>0</v>
      </c>
      <c r="H23" s="260">
        <v>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32" t="s">
        <v>40</v>
      </c>
      <c r="C24" s="432"/>
      <c r="D24" s="432"/>
      <c r="E24" s="432"/>
      <c r="F24" s="432"/>
      <c r="G24" s="432"/>
      <c r="H24" s="432"/>
      <c r="I24" s="432"/>
      <c r="J24" s="432"/>
      <c r="K24" s="432"/>
      <c r="L24" s="432"/>
      <c r="M24" s="432"/>
      <c r="N24" s="432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60">
        <v>96.3</v>
      </c>
      <c r="C25" s="260">
        <v>88.7</v>
      </c>
      <c r="D25" s="260">
        <v>117.5</v>
      </c>
      <c r="E25" s="260">
        <v>98.7</v>
      </c>
      <c r="F25" s="260">
        <v>102.8</v>
      </c>
      <c r="G25" s="260">
        <v>117.4</v>
      </c>
      <c r="H25" s="260">
        <v>114.3</v>
      </c>
      <c r="I25" s="260">
        <v>82.5</v>
      </c>
      <c r="J25" s="260">
        <v>101.7</v>
      </c>
      <c r="K25" s="260">
        <v>89.5</v>
      </c>
      <c r="L25" s="260">
        <v>89.8</v>
      </c>
      <c r="M25" s="260">
        <v>100.7</v>
      </c>
      <c r="N25" s="260">
        <v>100</v>
      </c>
    </row>
    <row r="26" spans="1:19" ht="12" customHeight="1" x14ac:dyDescent="0.2">
      <c r="A26" s="275">
        <v>2016</v>
      </c>
      <c r="B26" s="260">
        <v>96.8</v>
      </c>
      <c r="C26" s="260">
        <v>89</v>
      </c>
      <c r="D26" s="260">
        <v>164.2</v>
      </c>
      <c r="E26" s="260">
        <v>93.3</v>
      </c>
      <c r="F26" s="260">
        <v>100.3</v>
      </c>
      <c r="G26" s="260">
        <v>123.4</v>
      </c>
      <c r="H26" s="260">
        <v>106.4</v>
      </c>
      <c r="I26" s="260">
        <v>83.4</v>
      </c>
      <c r="J26" s="260">
        <v>107.7</v>
      </c>
      <c r="K26" s="260">
        <v>88.7</v>
      </c>
      <c r="L26" s="260">
        <v>96.3</v>
      </c>
      <c r="M26" s="260">
        <v>94.8</v>
      </c>
      <c r="N26" s="260">
        <v>103.7</v>
      </c>
    </row>
    <row r="27" spans="1:19" ht="12" customHeight="1" x14ac:dyDescent="0.2">
      <c r="A27" s="275">
        <v>2017</v>
      </c>
      <c r="B27" s="260">
        <v>90.6</v>
      </c>
      <c r="C27" s="260">
        <v>87.3</v>
      </c>
      <c r="D27" s="260">
        <v>119.5</v>
      </c>
      <c r="E27" s="260">
        <v>102.4</v>
      </c>
      <c r="F27" s="260">
        <v>103.8</v>
      </c>
      <c r="G27" s="260">
        <v>123.3</v>
      </c>
      <c r="H27" s="260">
        <v>91.3</v>
      </c>
      <c r="I27" s="260">
        <v>95.7</v>
      </c>
      <c r="J27" s="260">
        <v>138.9</v>
      </c>
      <c r="K27" s="260">
        <v>91</v>
      </c>
      <c r="L27" s="260">
        <v>102</v>
      </c>
      <c r="M27" s="260">
        <v>93</v>
      </c>
      <c r="N27" s="260">
        <v>103.2</v>
      </c>
    </row>
    <row r="28" spans="1:19" ht="12" customHeight="1" x14ac:dyDescent="0.2">
      <c r="A28" s="275">
        <v>2018</v>
      </c>
      <c r="B28" s="260">
        <v>98.6</v>
      </c>
      <c r="C28" s="260">
        <v>87.8</v>
      </c>
      <c r="D28" s="260">
        <v>111.7</v>
      </c>
      <c r="E28" s="260">
        <v>114</v>
      </c>
      <c r="F28" s="260">
        <v>106.2</v>
      </c>
      <c r="G28" s="260">
        <v>114.7</v>
      </c>
      <c r="H28" s="260">
        <v>97.4</v>
      </c>
      <c r="I28" s="260">
        <v>91.1</v>
      </c>
      <c r="J28" s="260">
        <v>104.1</v>
      </c>
      <c r="K28" s="260">
        <v>101.1</v>
      </c>
      <c r="L28" s="260">
        <v>98</v>
      </c>
      <c r="M28" s="260">
        <v>97</v>
      </c>
      <c r="N28" s="260">
        <v>101.8</v>
      </c>
    </row>
    <row r="29" spans="1:19" ht="12" customHeight="1" x14ac:dyDescent="0.2">
      <c r="A29" s="275">
        <v>2019</v>
      </c>
      <c r="B29" s="260">
        <v>106.8</v>
      </c>
      <c r="C29" s="260">
        <v>99</v>
      </c>
      <c r="D29" s="260">
        <v>127.4</v>
      </c>
      <c r="E29" s="260">
        <v>90.8</v>
      </c>
      <c r="F29" s="260">
        <v>113.5</v>
      </c>
      <c r="G29" s="260">
        <v>116.9</v>
      </c>
      <c r="H29" s="260">
        <v>103.6</v>
      </c>
      <c r="I29" s="260">
        <v>100.1</v>
      </c>
      <c r="J29" s="260">
        <v>103.7</v>
      </c>
      <c r="K29" s="260">
        <v>105.2</v>
      </c>
      <c r="L29" s="260">
        <v>88</v>
      </c>
      <c r="M29" s="260">
        <v>92.6</v>
      </c>
      <c r="N29" s="260">
        <v>104</v>
      </c>
    </row>
    <row r="30" spans="1:19" ht="12" customHeight="1" x14ac:dyDescent="0.2">
      <c r="A30" s="284">
        <v>2020</v>
      </c>
      <c r="B30" s="260">
        <v>100.7</v>
      </c>
      <c r="C30" s="260">
        <v>96</v>
      </c>
      <c r="D30" s="260">
        <v>114.6</v>
      </c>
      <c r="E30" s="260">
        <v>86.1</v>
      </c>
      <c r="F30" s="260">
        <v>81.400000000000006</v>
      </c>
      <c r="G30" s="260">
        <v>111.2</v>
      </c>
      <c r="H30" s="260">
        <v>95.3</v>
      </c>
      <c r="I30" s="260">
        <v>88.5</v>
      </c>
      <c r="J30" s="260">
        <v>107.3</v>
      </c>
      <c r="K30" s="260">
        <v>102.7</v>
      </c>
      <c r="L30" s="260">
        <v>101.4</v>
      </c>
      <c r="M30" s="260">
        <v>100</v>
      </c>
      <c r="N30" s="260">
        <v>98.8</v>
      </c>
    </row>
    <row r="31" spans="1:19" ht="12" customHeight="1" x14ac:dyDescent="0.2">
      <c r="A31" s="279" t="s">
        <v>284</v>
      </c>
      <c r="B31" s="260">
        <v>111.3</v>
      </c>
      <c r="C31" s="260">
        <v>104.4</v>
      </c>
      <c r="D31" s="260">
        <v>149.5</v>
      </c>
      <c r="E31" s="260">
        <v>117.8</v>
      </c>
      <c r="F31" s="260">
        <v>103</v>
      </c>
      <c r="G31" s="260">
        <v>120.3</v>
      </c>
      <c r="H31" s="260">
        <v>110.2</v>
      </c>
      <c r="I31" s="260">
        <v>109.3</v>
      </c>
      <c r="J31" s="260">
        <v>122.7</v>
      </c>
      <c r="K31" s="260">
        <v>97.4</v>
      </c>
      <c r="L31" s="260">
        <v>109.8</v>
      </c>
      <c r="M31" s="260">
        <v>121.9</v>
      </c>
      <c r="N31" s="260">
        <v>114.8</v>
      </c>
    </row>
    <row r="32" spans="1:19" ht="12" customHeight="1" x14ac:dyDescent="0.2">
      <c r="A32" s="284" t="s">
        <v>314</v>
      </c>
      <c r="B32" s="260">
        <v>105</v>
      </c>
      <c r="C32" s="260">
        <v>112.6</v>
      </c>
      <c r="D32" s="260">
        <v>0</v>
      </c>
      <c r="E32" s="260">
        <v>0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36" t="s">
        <v>10</v>
      </c>
      <c r="B34" s="437" t="s">
        <v>246</v>
      </c>
      <c r="C34" s="439"/>
      <c r="D34" s="439"/>
      <c r="E34" s="439"/>
      <c r="F34" s="439"/>
      <c r="G34" s="439"/>
      <c r="H34" s="439"/>
      <c r="I34" s="439"/>
      <c r="J34" s="439"/>
      <c r="K34" s="439"/>
      <c r="L34" s="439"/>
      <c r="M34" s="439"/>
      <c r="N34" s="439"/>
    </row>
    <row r="35" spans="1:19" ht="12" customHeight="1" x14ac:dyDescent="0.2">
      <c r="A35" s="436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32" t="s">
        <v>249</v>
      </c>
      <c r="C37" s="432"/>
      <c r="D37" s="432"/>
      <c r="E37" s="432"/>
      <c r="F37" s="432"/>
      <c r="G37" s="432"/>
      <c r="H37" s="432"/>
      <c r="I37" s="432"/>
      <c r="J37" s="432"/>
      <c r="K37" s="432"/>
      <c r="L37" s="432"/>
      <c r="M37" s="432"/>
      <c r="N37" s="432"/>
      <c r="O37" s="73"/>
      <c r="P37" s="73"/>
      <c r="Q37" s="73"/>
      <c r="R37" s="73"/>
      <c r="S37" s="73"/>
    </row>
    <row r="38" spans="1:19" ht="12" customHeight="1" x14ac:dyDescent="0.2">
      <c r="A38" s="275">
        <v>2016</v>
      </c>
      <c r="B38" s="261">
        <v>0.6</v>
      </c>
      <c r="C38" s="261">
        <v>1.5</v>
      </c>
      <c r="D38" s="261">
        <v>68.900000000000006</v>
      </c>
      <c r="E38" s="261">
        <v>-0.2</v>
      </c>
      <c r="F38" s="261">
        <v>26</v>
      </c>
      <c r="G38" s="261">
        <v>19.600000000000001</v>
      </c>
      <c r="H38" s="261">
        <v>-19.8</v>
      </c>
      <c r="I38" s="261">
        <v>-9.1999999999999993</v>
      </c>
      <c r="J38" s="261">
        <v>-0.9</v>
      </c>
      <c r="K38" s="261">
        <v>-5.9</v>
      </c>
      <c r="L38" s="261">
        <v>1.9</v>
      </c>
      <c r="M38" s="261">
        <v>-33.799999999999997</v>
      </c>
      <c r="N38" s="261">
        <v>3.5</v>
      </c>
    </row>
    <row r="39" spans="1:19" ht="12" customHeight="1" x14ac:dyDescent="0.2">
      <c r="A39" s="275">
        <v>2017</v>
      </c>
      <c r="B39" s="261">
        <v>-7.8</v>
      </c>
      <c r="C39" s="261">
        <v>-4</v>
      </c>
      <c r="D39" s="261">
        <v>-40.200000000000003</v>
      </c>
      <c r="E39" s="261">
        <v>-2.7</v>
      </c>
      <c r="F39" s="261">
        <v>-13.2</v>
      </c>
      <c r="G39" s="261">
        <v>-11.3</v>
      </c>
      <c r="H39" s="261">
        <v>-7.5</v>
      </c>
      <c r="I39" s="261">
        <v>18.2</v>
      </c>
      <c r="J39" s="261">
        <v>20.7</v>
      </c>
      <c r="K39" s="261">
        <v>5.9</v>
      </c>
      <c r="L39" s="261">
        <v>5.3</v>
      </c>
      <c r="M39" s="261">
        <v>6.1</v>
      </c>
      <c r="N39" s="261">
        <v>-6</v>
      </c>
    </row>
    <row r="40" spans="1:19" ht="12" customHeight="1" x14ac:dyDescent="0.2">
      <c r="A40" s="275">
        <v>2018</v>
      </c>
      <c r="B40" s="261">
        <v>12.3</v>
      </c>
      <c r="C40" s="261">
        <v>-1.5</v>
      </c>
      <c r="D40" s="261">
        <v>-0.6</v>
      </c>
      <c r="E40" s="261">
        <v>15</v>
      </c>
      <c r="F40" s="261">
        <v>-3.4</v>
      </c>
      <c r="G40" s="261">
        <v>-3.8</v>
      </c>
      <c r="H40" s="261">
        <v>11.4</v>
      </c>
      <c r="I40" s="261">
        <v>-5</v>
      </c>
      <c r="J40" s="261">
        <v>-3.9</v>
      </c>
      <c r="K40" s="261">
        <v>12.9</v>
      </c>
      <c r="L40" s="261">
        <v>32.299999999999997</v>
      </c>
      <c r="M40" s="261">
        <v>2.7</v>
      </c>
      <c r="N40" s="261">
        <v>5.0999999999999996</v>
      </c>
    </row>
    <row r="41" spans="1:19" ht="12" customHeight="1" x14ac:dyDescent="0.2">
      <c r="A41" s="275">
        <v>2019</v>
      </c>
      <c r="B41" s="261">
        <v>8.6</v>
      </c>
      <c r="C41" s="261">
        <v>12.3</v>
      </c>
      <c r="D41" s="261">
        <v>8.1999999999999993</v>
      </c>
      <c r="E41" s="261">
        <v>-16</v>
      </c>
      <c r="F41" s="261">
        <v>25.1</v>
      </c>
      <c r="G41" s="261">
        <v>6.7</v>
      </c>
      <c r="H41" s="261">
        <v>40.4</v>
      </c>
      <c r="I41" s="261">
        <v>-0.1</v>
      </c>
      <c r="J41" s="261">
        <v>-13.1</v>
      </c>
      <c r="K41" s="261">
        <v>1.2</v>
      </c>
      <c r="L41" s="261">
        <v>-30.4</v>
      </c>
      <c r="M41" s="261">
        <v>-9.1</v>
      </c>
      <c r="N41" s="261">
        <v>1.7</v>
      </c>
    </row>
    <row r="42" spans="1:19" ht="12" customHeight="1" x14ac:dyDescent="0.2">
      <c r="A42" s="284">
        <v>2020</v>
      </c>
      <c r="B42" s="261">
        <v>-4.0999999999999996</v>
      </c>
      <c r="C42" s="261">
        <v>2.1</v>
      </c>
      <c r="D42" s="261">
        <v>2.4</v>
      </c>
      <c r="E42" s="261">
        <v>-6.5</v>
      </c>
      <c r="F42" s="261">
        <v>-32.9</v>
      </c>
      <c r="G42" s="261">
        <v>6.3</v>
      </c>
      <c r="H42" s="261">
        <v>-20.399999999999999</v>
      </c>
      <c r="I42" s="261">
        <v>3.4</v>
      </c>
      <c r="J42" s="261">
        <v>1</v>
      </c>
      <c r="K42" s="261">
        <v>4.4000000000000004</v>
      </c>
      <c r="L42" s="261">
        <v>23.7</v>
      </c>
      <c r="M42" s="261">
        <v>14.3</v>
      </c>
      <c r="N42" s="261">
        <v>-2</v>
      </c>
    </row>
    <row r="43" spans="1:19" ht="12" customHeight="1" x14ac:dyDescent="0.2">
      <c r="A43" s="279" t="s">
        <v>284</v>
      </c>
      <c r="B43" s="261">
        <v>4.5</v>
      </c>
      <c r="C43" s="261">
        <v>4.4000000000000004</v>
      </c>
      <c r="D43" s="261">
        <v>14.2</v>
      </c>
      <c r="E43" s="261">
        <v>27.4</v>
      </c>
      <c r="F43" s="261">
        <v>14</v>
      </c>
      <c r="G43" s="261">
        <v>1.6</v>
      </c>
      <c r="H43" s="261">
        <v>-2.2999999999999998</v>
      </c>
      <c r="I43" s="261">
        <v>8.3000000000000007</v>
      </c>
      <c r="J43" s="261">
        <v>19.5</v>
      </c>
      <c r="K43" s="261">
        <v>-0.2</v>
      </c>
      <c r="L43" s="261">
        <v>-6</v>
      </c>
      <c r="M43" s="261">
        <v>34.299999999999997</v>
      </c>
      <c r="N43" s="261">
        <v>9.3000000000000007</v>
      </c>
    </row>
    <row r="44" spans="1:19" ht="12" customHeight="1" x14ac:dyDescent="0.2">
      <c r="A44" s="284" t="s">
        <v>314</v>
      </c>
      <c r="B44" s="261">
        <v>-5.6</v>
      </c>
      <c r="C44" s="261">
        <v>6.6</v>
      </c>
      <c r="D44" s="261">
        <v>0</v>
      </c>
      <c r="E44" s="261">
        <v>0</v>
      </c>
      <c r="F44" s="261">
        <v>0</v>
      </c>
      <c r="G44" s="261">
        <v>0</v>
      </c>
      <c r="H44" s="261">
        <v>0</v>
      </c>
      <c r="I44" s="261">
        <v>0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19" s="39" customFormat="1" ht="12" customHeight="1" x14ac:dyDescent="0.2">
      <c r="A45" s="143"/>
      <c r="B45" s="432" t="s">
        <v>73</v>
      </c>
      <c r="C45" s="432"/>
      <c r="D45" s="432"/>
      <c r="E45" s="432"/>
      <c r="F45" s="432"/>
      <c r="G45" s="432"/>
      <c r="H45" s="432"/>
      <c r="I45" s="432"/>
      <c r="J45" s="432"/>
      <c r="K45" s="432"/>
      <c r="L45" s="432"/>
      <c r="M45" s="432"/>
      <c r="N45" s="432"/>
      <c r="O45" s="73"/>
      <c r="P45" s="73"/>
      <c r="Q45" s="73"/>
      <c r="R45" s="73"/>
      <c r="S45" s="73"/>
    </row>
    <row r="46" spans="1:19" ht="12" customHeight="1" x14ac:dyDescent="0.2">
      <c r="A46" s="275">
        <v>2016</v>
      </c>
      <c r="B46" s="261">
        <v>0.4</v>
      </c>
      <c r="C46" s="261">
        <v>3.5</v>
      </c>
      <c r="D46" s="261">
        <v>121.6</v>
      </c>
      <c r="E46" s="261">
        <v>8.8000000000000007</v>
      </c>
      <c r="F46" s="261">
        <v>79.8</v>
      </c>
      <c r="G46" s="261">
        <v>48.3</v>
      </c>
      <c r="H46" s="261">
        <v>-37.5</v>
      </c>
      <c r="I46" s="261">
        <v>-21.7</v>
      </c>
      <c r="J46" s="261">
        <v>-11.4</v>
      </c>
      <c r="K46" s="261">
        <v>-14</v>
      </c>
      <c r="L46" s="261">
        <v>-6.4</v>
      </c>
      <c r="M46" s="261">
        <v>-58</v>
      </c>
      <c r="N46" s="261">
        <v>3.3</v>
      </c>
    </row>
    <row r="47" spans="1:19" ht="12" customHeight="1" x14ac:dyDescent="0.2">
      <c r="A47" s="275">
        <v>2017</v>
      </c>
      <c r="B47" s="261">
        <v>-10.4</v>
      </c>
      <c r="C47" s="261">
        <v>-7.2</v>
      </c>
      <c r="D47" s="261">
        <v>-55</v>
      </c>
      <c r="E47" s="261">
        <v>-21.1</v>
      </c>
      <c r="F47" s="261">
        <v>-30.1</v>
      </c>
      <c r="G47" s="261">
        <v>-27</v>
      </c>
      <c r="H47" s="261">
        <v>6.3</v>
      </c>
      <c r="I47" s="261">
        <v>23.8</v>
      </c>
      <c r="J47" s="261">
        <v>5.4</v>
      </c>
      <c r="K47" s="261">
        <v>12.2</v>
      </c>
      <c r="L47" s="261">
        <v>4.0999999999999996</v>
      </c>
      <c r="M47" s="261">
        <v>21.5</v>
      </c>
      <c r="N47" s="261">
        <v>-14.4</v>
      </c>
    </row>
    <row r="48" spans="1:19" ht="12" customHeight="1" x14ac:dyDescent="0.2">
      <c r="A48" s="275">
        <v>2018</v>
      </c>
      <c r="B48" s="261">
        <v>19.100000000000001</v>
      </c>
      <c r="C48" s="261">
        <v>-5</v>
      </c>
      <c r="D48" s="261">
        <v>10.4</v>
      </c>
      <c r="E48" s="261">
        <v>22.7</v>
      </c>
      <c r="F48" s="261">
        <v>-11.9</v>
      </c>
      <c r="G48" s="261">
        <v>2.2000000000000002</v>
      </c>
      <c r="H48" s="261">
        <v>19.3</v>
      </c>
      <c r="I48" s="261">
        <v>-5.3</v>
      </c>
      <c r="J48" s="261">
        <v>44.2</v>
      </c>
      <c r="K48" s="261">
        <v>15.6</v>
      </c>
      <c r="L48" s="261">
        <v>96.3</v>
      </c>
      <c r="M48" s="261">
        <v>0.4</v>
      </c>
      <c r="N48" s="261">
        <v>16.600000000000001</v>
      </c>
    </row>
    <row r="49" spans="1:26" ht="12" customHeight="1" x14ac:dyDescent="0.2">
      <c r="A49" s="275">
        <v>2019</v>
      </c>
      <c r="B49" s="261">
        <v>8.8000000000000007</v>
      </c>
      <c r="C49" s="261">
        <v>11.7</v>
      </c>
      <c r="D49" s="261">
        <v>-1</v>
      </c>
      <c r="E49" s="261">
        <v>-7.9</v>
      </c>
      <c r="F49" s="261">
        <v>56.9</v>
      </c>
      <c r="G49" s="261">
        <v>14.9</v>
      </c>
      <c r="H49" s="261">
        <v>91.2</v>
      </c>
      <c r="I49" s="261">
        <v>-14.6</v>
      </c>
      <c r="J49" s="261">
        <v>-28.2</v>
      </c>
      <c r="K49" s="261">
        <v>-3.2</v>
      </c>
      <c r="L49" s="261">
        <v>-47.8</v>
      </c>
      <c r="M49" s="261">
        <v>-16.7</v>
      </c>
      <c r="N49" s="261">
        <v>1.1000000000000001</v>
      </c>
    </row>
    <row r="50" spans="1:26" ht="12" customHeight="1" x14ac:dyDescent="0.2">
      <c r="A50" s="284">
        <v>2020</v>
      </c>
      <c r="B50" s="261">
        <v>-1.3</v>
      </c>
      <c r="C50" s="261">
        <v>10.9</v>
      </c>
      <c r="D50" s="261">
        <v>24.8</v>
      </c>
      <c r="E50" s="261">
        <v>-8.8000000000000007</v>
      </c>
      <c r="F50" s="261">
        <v>-38.299999999999997</v>
      </c>
      <c r="G50" s="261">
        <v>23.8</v>
      </c>
      <c r="H50" s="261">
        <v>-30.7</v>
      </c>
      <c r="I50" s="261">
        <v>31.5</v>
      </c>
      <c r="J50" s="261">
        <v>-3</v>
      </c>
      <c r="K50" s="261">
        <v>16</v>
      </c>
      <c r="L50" s="261">
        <v>36.200000000000003</v>
      </c>
      <c r="M50" s="261">
        <v>26.1</v>
      </c>
      <c r="N50" s="261">
        <v>2.4</v>
      </c>
    </row>
    <row r="51" spans="1:26" ht="12" customHeight="1" x14ac:dyDescent="0.2">
      <c r="A51" s="284" t="s">
        <v>284</v>
      </c>
      <c r="B51" s="261">
        <v>-5.3</v>
      </c>
      <c r="C51" s="261">
        <v>-2.2000000000000002</v>
      </c>
      <c r="D51" s="261">
        <v>-7</v>
      </c>
      <c r="E51" s="261">
        <v>11.8</v>
      </c>
      <c r="F51" s="261">
        <v>-3.3</v>
      </c>
      <c r="G51" s="261">
        <v>-6.3</v>
      </c>
      <c r="H51" s="261">
        <v>-21.9</v>
      </c>
      <c r="I51" s="261">
        <v>-11</v>
      </c>
      <c r="J51" s="261">
        <v>28.6</v>
      </c>
      <c r="K51" s="261">
        <v>7</v>
      </c>
      <c r="L51" s="261">
        <v>-23.8</v>
      </c>
      <c r="M51" s="261">
        <v>54.1</v>
      </c>
      <c r="N51" s="261">
        <v>-0.2</v>
      </c>
    </row>
    <row r="52" spans="1:26" ht="12" customHeight="1" x14ac:dyDescent="0.2">
      <c r="A52" s="284" t="s">
        <v>314</v>
      </c>
      <c r="B52" s="261">
        <v>-5.2</v>
      </c>
      <c r="C52" s="261">
        <v>4.0999999999999996</v>
      </c>
      <c r="D52" s="261">
        <v>0</v>
      </c>
      <c r="E52" s="261">
        <v>0</v>
      </c>
      <c r="F52" s="261">
        <v>0</v>
      </c>
      <c r="G52" s="261">
        <v>0</v>
      </c>
      <c r="H52" s="261">
        <v>0</v>
      </c>
      <c r="I52" s="261">
        <v>0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26" s="39" customFormat="1" ht="12" customHeight="1" x14ac:dyDescent="0.2">
      <c r="A53" s="143"/>
      <c r="B53" s="432" t="s">
        <v>40</v>
      </c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73"/>
      <c r="P53" s="73"/>
      <c r="Q53" s="73"/>
      <c r="R53" s="73"/>
      <c r="S53" s="73"/>
    </row>
    <row r="54" spans="1:26" ht="12" customHeight="1" x14ac:dyDescent="0.2">
      <c r="A54" s="275">
        <v>2016</v>
      </c>
      <c r="B54" s="261">
        <v>0.5</v>
      </c>
      <c r="C54" s="261">
        <v>0.3</v>
      </c>
      <c r="D54" s="261">
        <v>39.700000000000003</v>
      </c>
      <c r="E54" s="261">
        <v>-5.5</v>
      </c>
      <c r="F54" s="261">
        <v>-2.4</v>
      </c>
      <c r="G54" s="261">
        <v>5.0999999999999996</v>
      </c>
      <c r="H54" s="261">
        <v>-6.9</v>
      </c>
      <c r="I54" s="261">
        <v>1.1000000000000001</v>
      </c>
      <c r="J54" s="261">
        <v>5.9</v>
      </c>
      <c r="K54" s="261">
        <v>-0.9</v>
      </c>
      <c r="L54" s="261">
        <v>7.2</v>
      </c>
      <c r="M54" s="261">
        <v>-5.9</v>
      </c>
      <c r="N54" s="261">
        <v>3.7</v>
      </c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</row>
    <row r="55" spans="1:26" ht="12" customHeight="1" x14ac:dyDescent="0.2">
      <c r="A55" s="275">
        <v>2017</v>
      </c>
      <c r="B55" s="261">
        <v>-6.4</v>
      </c>
      <c r="C55" s="261">
        <v>-1.9</v>
      </c>
      <c r="D55" s="261">
        <v>-27.2</v>
      </c>
      <c r="E55" s="261">
        <v>9.8000000000000007</v>
      </c>
      <c r="F55" s="261">
        <v>3.5</v>
      </c>
      <c r="G55" s="261">
        <v>-0.1</v>
      </c>
      <c r="H55" s="261">
        <v>-14.2</v>
      </c>
      <c r="I55" s="261">
        <v>14.7</v>
      </c>
      <c r="J55" s="261">
        <v>29</v>
      </c>
      <c r="K55" s="261">
        <v>2.6</v>
      </c>
      <c r="L55" s="261">
        <v>5.9</v>
      </c>
      <c r="M55" s="261">
        <v>-1.9</v>
      </c>
      <c r="N55" s="261">
        <v>-0.4</v>
      </c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</row>
    <row r="56" spans="1:26" ht="12" customHeight="1" x14ac:dyDescent="0.2">
      <c r="A56" s="275">
        <v>2018</v>
      </c>
      <c r="B56" s="261">
        <v>8.8000000000000007</v>
      </c>
      <c r="C56" s="261">
        <v>0.6</v>
      </c>
      <c r="D56" s="261">
        <v>-6.5</v>
      </c>
      <c r="E56" s="261">
        <v>11.3</v>
      </c>
      <c r="F56" s="261">
        <v>2.2999999999999998</v>
      </c>
      <c r="G56" s="261">
        <v>-7</v>
      </c>
      <c r="H56" s="261">
        <v>6.7</v>
      </c>
      <c r="I56" s="261">
        <v>-4.8</v>
      </c>
      <c r="J56" s="261">
        <v>-25.1</v>
      </c>
      <c r="K56" s="261">
        <v>11.1</v>
      </c>
      <c r="L56" s="261">
        <v>-3.9</v>
      </c>
      <c r="M56" s="261">
        <v>4.3</v>
      </c>
      <c r="N56" s="261">
        <v>-1.4</v>
      </c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</row>
    <row r="57" spans="1:26" ht="12" customHeight="1" x14ac:dyDescent="0.2">
      <c r="A57" s="275">
        <v>2019</v>
      </c>
      <c r="B57" s="261">
        <v>8.3000000000000007</v>
      </c>
      <c r="C57" s="261">
        <v>12.8</v>
      </c>
      <c r="D57" s="261">
        <v>14.1</v>
      </c>
      <c r="E57" s="261">
        <v>-20.399999999999999</v>
      </c>
      <c r="F57" s="261">
        <v>6.9</v>
      </c>
      <c r="G57" s="261">
        <v>1.9</v>
      </c>
      <c r="H57" s="261">
        <v>6.4</v>
      </c>
      <c r="I57" s="261">
        <v>9.9</v>
      </c>
      <c r="J57" s="261">
        <v>-0.4</v>
      </c>
      <c r="K57" s="261">
        <v>4.0999999999999996</v>
      </c>
      <c r="L57" s="261">
        <v>-10.199999999999999</v>
      </c>
      <c r="M57" s="261">
        <v>-4.5</v>
      </c>
      <c r="N57" s="261">
        <v>2.1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</row>
    <row r="58" spans="1:26" ht="12" customHeight="1" x14ac:dyDescent="0.2">
      <c r="A58" s="275">
        <v>2020</v>
      </c>
      <c r="B58" s="261">
        <v>-5.7</v>
      </c>
      <c r="C58" s="261">
        <v>-3</v>
      </c>
      <c r="D58" s="261">
        <v>-10</v>
      </c>
      <c r="E58" s="261">
        <v>-5.2</v>
      </c>
      <c r="F58" s="261">
        <v>-28.3</v>
      </c>
      <c r="G58" s="261">
        <v>-4.9000000000000004</v>
      </c>
      <c r="H58" s="261">
        <v>-8</v>
      </c>
      <c r="I58" s="261">
        <v>-11.6</v>
      </c>
      <c r="J58" s="261">
        <v>3.5</v>
      </c>
      <c r="K58" s="261">
        <v>-2.4</v>
      </c>
      <c r="L58" s="261">
        <v>15.2</v>
      </c>
      <c r="M58" s="261">
        <v>8</v>
      </c>
      <c r="N58" s="261">
        <v>-5</v>
      </c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</row>
    <row r="59" spans="1:26" ht="12" customHeight="1" x14ac:dyDescent="0.2">
      <c r="A59" s="279" t="s">
        <v>284</v>
      </c>
      <c r="B59" s="261">
        <v>10.5</v>
      </c>
      <c r="C59" s="261">
        <v>8.8000000000000007</v>
      </c>
      <c r="D59" s="261">
        <v>30.5</v>
      </c>
      <c r="E59" s="261">
        <v>36.799999999999997</v>
      </c>
      <c r="F59" s="261">
        <v>26.5</v>
      </c>
      <c r="G59" s="261">
        <v>8.1999999999999993</v>
      </c>
      <c r="H59" s="261">
        <v>15.6</v>
      </c>
      <c r="I59" s="261">
        <v>23.5</v>
      </c>
      <c r="J59" s="261">
        <v>14.4</v>
      </c>
      <c r="K59" s="261">
        <v>-5.2</v>
      </c>
      <c r="L59" s="261">
        <v>8.3000000000000007</v>
      </c>
      <c r="M59" s="261">
        <v>21.9</v>
      </c>
      <c r="N59" s="261">
        <v>16.2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</row>
    <row r="60" spans="1:26" ht="12" customHeight="1" x14ac:dyDescent="0.2">
      <c r="A60" s="284" t="s">
        <v>314</v>
      </c>
      <c r="B60" s="261">
        <v>-5.7</v>
      </c>
      <c r="C60" s="261">
        <v>7.9</v>
      </c>
      <c r="D60" s="261">
        <v>0</v>
      </c>
      <c r="E60" s="261">
        <v>0</v>
      </c>
      <c r="F60" s="261">
        <v>0</v>
      </c>
      <c r="G60" s="261">
        <v>0</v>
      </c>
      <c r="H60" s="261">
        <v>0</v>
      </c>
      <c r="I60" s="261">
        <v>0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  <c r="O60" s="241"/>
      <c r="P60" s="241"/>
      <c r="Q60" s="241"/>
      <c r="R60" s="241"/>
      <c r="S60" s="241"/>
      <c r="T60" s="241"/>
      <c r="U60" s="241"/>
      <c r="V60" s="241"/>
      <c r="W60" s="241"/>
      <c r="X60" s="241"/>
      <c r="Y60" s="241"/>
      <c r="Z60" s="241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</row>
    <row r="62" spans="1:26" ht="12" customHeight="1" x14ac:dyDescent="0.2">
      <c r="A62" s="433" t="s">
        <v>221</v>
      </c>
      <c r="B62" s="433"/>
      <c r="C62" s="433"/>
      <c r="D62" s="433"/>
      <c r="E62" s="433"/>
      <c r="F62" s="433"/>
      <c r="G62" s="433"/>
      <c r="H62" s="433"/>
      <c r="I62" s="433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</row>
    <row r="63" spans="1:26" ht="12" customHeight="1" x14ac:dyDescent="0.2"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</row>
    <row r="64" spans="1:26" ht="12" customHeight="1" x14ac:dyDescent="0.2">
      <c r="J64" s="43"/>
      <c r="K64" s="42"/>
      <c r="L64" s="42"/>
      <c r="M64" s="42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B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04" t="s">
        <v>326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40" t="s">
        <v>192</v>
      </c>
      <c r="B3" s="442" t="s">
        <v>193</v>
      </c>
      <c r="C3" s="437" t="s">
        <v>318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 s="178" customFormat="1" ht="33.75" customHeight="1" x14ac:dyDescent="0.2">
      <c r="A4" s="441"/>
      <c r="B4" s="44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285</v>
      </c>
    </row>
    <row r="5" spans="1:15" ht="12" customHeight="1" x14ac:dyDescent="0.25">
      <c r="A5" s="116"/>
      <c r="B5" s="117"/>
      <c r="C5" s="237"/>
      <c r="D5" s="237"/>
      <c r="E5" s="237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96.6</v>
      </c>
      <c r="D6" s="262">
        <v>106.9</v>
      </c>
      <c r="E6" s="262">
        <v>0</v>
      </c>
      <c r="F6" s="262">
        <v>0</v>
      </c>
      <c r="G6" s="262">
        <v>0</v>
      </c>
      <c r="H6" s="262">
        <v>0</v>
      </c>
      <c r="I6" s="262">
        <v>0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101.8</v>
      </c>
    </row>
    <row r="7" spans="1:15" ht="12" customHeight="1" x14ac:dyDescent="0.2">
      <c r="A7" s="272" t="s">
        <v>240</v>
      </c>
      <c r="B7" s="156" t="s">
        <v>3</v>
      </c>
      <c r="C7" s="260">
        <v>113.9</v>
      </c>
      <c r="D7" s="260">
        <v>122.1</v>
      </c>
      <c r="E7" s="260">
        <v>0</v>
      </c>
      <c r="F7" s="260">
        <v>0</v>
      </c>
      <c r="G7" s="260">
        <v>0</v>
      </c>
      <c r="H7" s="260">
        <v>0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118</v>
      </c>
    </row>
    <row r="8" spans="1:15" ht="12" customHeight="1" x14ac:dyDescent="0.2">
      <c r="A8" s="272" t="s">
        <v>241</v>
      </c>
      <c r="B8" s="156" t="s">
        <v>4</v>
      </c>
      <c r="C8" s="260">
        <v>85.2</v>
      </c>
      <c r="D8" s="260">
        <v>108.7</v>
      </c>
      <c r="E8" s="260">
        <v>0</v>
      </c>
      <c r="F8" s="260">
        <v>0</v>
      </c>
      <c r="G8" s="260">
        <v>0</v>
      </c>
      <c r="H8" s="260">
        <v>0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97</v>
      </c>
    </row>
    <row r="9" spans="1:15" ht="12" customHeight="1" x14ac:dyDescent="0.2">
      <c r="A9" s="272" t="s">
        <v>227</v>
      </c>
      <c r="B9" s="156" t="s">
        <v>54</v>
      </c>
      <c r="C9" s="260">
        <v>91.6</v>
      </c>
      <c r="D9" s="260">
        <v>113.1</v>
      </c>
      <c r="E9" s="260">
        <v>0</v>
      </c>
      <c r="F9" s="260">
        <v>0</v>
      </c>
      <c r="G9" s="260">
        <v>0</v>
      </c>
      <c r="H9" s="260">
        <v>0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102.4</v>
      </c>
    </row>
    <row r="10" spans="1:15" ht="12" customHeight="1" x14ac:dyDescent="0.2">
      <c r="A10" s="272" t="s">
        <v>228</v>
      </c>
      <c r="B10" s="156" t="s">
        <v>55</v>
      </c>
      <c r="C10" s="260">
        <v>97.4</v>
      </c>
      <c r="D10" s="260">
        <v>88</v>
      </c>
      <c r="E10" s="260">
        <v>0</v>
      </c>
      <c r="F10" s="260">
        <v>0</v>
      </c>
      <c r="G10" s="260">
        <v>0</v>
      </c>
      <c r="H10" s="260">
        <v>0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92.7</v>
      </c>
    </row>
    <row r="11" spans="1:15" ht="12" customHeight="1" x14ac:dyDescent="0.2">
      <c r="A11" s="153" t="s">
        <v>194</v>
      </c>
      <c r="B11" s="217" t="s">
        <v>80</v>
      </c>
      <c r="C11" s="260">
        <v>68.7</v>
      </c>
      <c r="D11" s="260">
        <v>77.5</v>
      </c>
      <c r="E11" s="260">
        <v>0</v>
      </c>
      <c r="F11" s="260">
        <v>0</v>
      </c>
      <c r="G11" s="260">
        <v>0</v>
      </c>
      <c r="H11" s="260">
        <v>0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73.099999999999994</v>
      </c>
    </row>
    <row r="12" spans="1:15" ht="22.15" customHeight="1" x14ac:dyDescent="0.2">
      <c r="A12" s="157" t="s">
        <v>232</v>
      </c>
      <c r="B12" s="217" t="s">
        <v>280</v>
      </c>
      <c r="C12" s="260">
        <v>69.099999999999994</v>
      </c>
      <c r="D12" s="260">
        <v>61.9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65.5</v>
      </c>
    </row>
    <row r="13" spans="1:15" ht="12" customHeight="1" x14ac:dyDescent="0.2">
      <c r="A13" s="153" t="s">
        <v>83</v>
      </c>
      <c r="B13" s="217" t="s">
        <v>56</v>
      </c>
      <c r="C13" s="260">
        <v>127.5</v>
      </c>
      <c r="D13" s="260">
        <v>118.1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122.8</v>
      </c>
    </row>
    <row r="14" spans="1:15" ht="22.15" customHeight="1" x14ac:dyDescent="0.2">
      <c r="A14" s="157" t="s">
        <v>233</v>
      </c>
      <c r="B14" s="217" t="s">
        <v>281</v>
      </c>
      <c r="C14" s="260">
        <v>98.2</v>
      </c>
      <c r="D14" s="260">
        <v>87.9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93.1</v>
      </c>
    </row>
    <row r="15" spans="1:15" ht="22.15" customHeight="1" x14ac:dyDescent="0.2">
      <c r="A15" s="202" t="s">
        <v>234</v>
      </c>
      <c r="B15" s="217" t="s">
        <v>282</v>
      </c>
      <c r="C15" s="260">
        <v>115.6</v>
      </c>
      <c r="D15" s="260">
        <v>95.5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105.6</v>
      </c>
    </row>
    <row r="16" spans="1:15" ht="12" customHeight="1" x14ac:dyDescent="0.2">
      <c r="A16" s="153" t="s">
        <v>87</v>
      </c>
      <c r="B16" s="217" t="s">
        <v>58</v>
      </c>
      <c r="C16" s="260">
        <v>92.6</v>
      </c>
      <c r="D16" s="260">
        <v>101.4</v>
      </c>
      <c r="E16" s="260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97</v>
      </c>
    </row>
    <row r="17" spans="1:210" ht="35.25" customHeight="1" x14ac:dyDescent="0.2">
      <c r="A17" s="202" t="s">
        <v>235</v>
      </c>
      <c r="B17" s="217" t="s">
        <v>283</v>
      </c>
      <c r="C17" s="260">
        <v>139.69999999999999</v>
      </c>
      <c r="D17" s="260">
        <v>145.9</v>
      </c>
      <c r="E17" s="260">
        <v>0</v>
      </c>
      <c r="F17" s="260">
        <v>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142.80000000000001</v>
      </c>
    </row>
    <row r="18" spans="1:210" ht="12" customHeight="1" x14ac:dyDescent="0.2">
      <c r="A18" s="153" t="s">
        <v>89</v>
      </c>
      <c r="B18" s="217" t="s">
        <v>90</v>
      </c>
      <c r="C18" s="260">
        <v>116.1</v>
      </c>
      <c r="D18" s="260">
        <v>134.4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125.3</v>
      </c>
    </row>
    <row r="19" spans="1:210" ht="12" customHeight="1" x14ac:dyDescent="0.2">
      <c r="A19" s="153" t="s">
        <v>91</v>
      </c>
      <c r="B19" s="217" t="s">
        <v>59</v>
      </c>
      <c r="C19" s="260">
        <v>78.8</v>
      </c>
      <c r="D19" s="260">
        <v>126.1</v>
      </c>
      <c r="E19" s="260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102.5</v>
      </c>
    </row>
    <row r="20" spans="1:210" ht="12" customHeight="1" x14ac:dyDescent="0.2">
      <c r="A20" s="153" t="s">
        <v>92</v>
      </c>
      <c r="B20" s="217" t="s">
        <v>60</v>
      </c>
      <c r="C20" s="260">
        <v>63.9</v>
      </c>
      <c r="D20" s="260">
        <v>82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73</v>
      </c>
    </row>
    <row r="21" spans="1:210" ht="12" customHeight="1" x14ac:dyDescent="0.2">
      <c r="A21" s="153"/>
    </row>
    <row r="22" spans="1:210" ht="12" customHeight="1" x14ac:dyDescent="0.2">
      <c r="A22" s="440" t="s">
        <v>192</v>
      </c>
      <c r="B22" s="442" t="s">
        <v>193</v>
      </c>
      <c r="C22" s="444" t="s">
        <v>247</v>
      </c>
      <c r="D22" s="445"/>
      <c r="E22" s="445"/>
      <c r="F22" s="445"/>
      <c r="G22" s="445"/>
      <c r="H22" s="445"/>
      <c r="I22" s="445"/>
      <c r="J22" s="445"/>
      <c r="K22" s="445"/>
      <c r="L22" s="445"/>
      <c r="M22" s="445"/>
      <c r="N22" s="445"/>
      <c r="O22" s="44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ht="33.6" customHeight="1" x14ac:dyDescent="0.2">
      <c r="A23" s="441"/>
      <c r="B23" s="44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285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</row>
    <row r="24" spans="1:210" ht="12" customHeight="1" x14ac:dyDescent="0.2">
      <c r="A24" s="153"/>
      <c r="O24" s="232"/>
    </row>
    <row r="25" spans="1:210" s="238" customFormat="1" ht="12" customHeight="1" x14ac:dyDescent="0.2">
      <c r="A25" s="201" t="s">
        <v>93</v>
      </c>
      <c r="B25" s="236" t="s">
        <v>51</v>
      </c>
      <c r="C25" s="265">
        <v>-5.6</v>
      </c>
      <c r="D25" s="265">
        <v>6.6</v>
      </c>
      <c r="E25" s="265">
        <v>0</v>
      </c>
      <c r="F25" s="265">
        <v>0</v>
      </c>
      <c r="G25" s="265">
        <v>0</v>
      </c>
      <c r="H25" s="265">
        <v>0</v>
      </c>
      <c r="I25" s="265">
        <v>0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0.4</v>
      </c>
    </row>
    <row r="26" spans="1:210" ht="12" customHeight="1" x14ac:dyDescent="0.2">
      <c r="A26" s="272" t="s">
        <v>240</v>
      </c>
      <c r="B26" s="156" t="s">
        <v>3</v>
      </c>
      <c r="C26" s="261">
        <v>1.7</v>
      </c>
      <c r="D26" s="261">
        <v>2.2999999999999998</v>
      </c>
      <c r="E26" s="261">
        <v>0</v>
      </c>
      <c r="F26" s="261">
        <v>0</v>
      </c>
      <c r="G26" s="261">
        <v>0</v>
      </c>
      <c r="H26" s="261">
        <v>0</v>
      </c>
      <c r="I26" s="261">
        <v>0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2</v>
      </c>
    </row>
    <row r="27" spans="1:210" ht="12" customHeight="1" x14ac:dyDescent="0.2">
      <c r="A27" s="272" t="s">
        <v>241</v>
      </c>
      <c r="B27" s="156" t="s">
        <v>4</v>
      </c>
      <c r="C27" s="261">
        <v>-15.4</v>
      </c>
      <c r="D27" s="261">
        <v>11.7</v>
      </c>
      <c r="E27" s="261">
        <v>0</v>
      </c>
      <c r="F27" s="261">
        <v>0</v>
      </c>
      <c r="G27" s="261">
        <v>0</v>
      </c>
      <c r="H27" s="261">
        <v>0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-2.1</v>
      </c>
    </row>
    <row r="28" spans="1:210" ht="12" customHeight="1" x14ac:dyDescent="0.2">
      <c r="A28" s="272" t="s">
        <v>227</v>
      </c>
      <c r="B28" s="156" t="s">
        <v>54</v>
      </c>
      <c r="C28" s="261">
        <v>14.4</v>
      </c>
      <c r="D28" s="261">
        <v>22.4</v>
      </c>
      <c r="E28" s="261">
        <v>0</v>
      </c>
      <c r="F28" s="261">
        <v>0</v>
      </c>
      <c r="G28" s="261">
        <v>0</v>
      </c>
      <c r="H28" s="261">
        <v>0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18.7</v>
      </c>
    </row>
    <row r="29" spans="1:210" ht="12" customHeight="1" x14ac:dyDescent="0.2">
      <c r="A29" s="272" t="s">
        <v>228</v>
      </c>
      <c r="B29" s="156" t="s">
        <v>55</v>
      </c>
      <c r="C29" s="261">
        <v>-8.4</v>
      </c>
      <c r="D29" s="261">
        <v>-3</v>
      </c>
      <c r="E29" s="261">
        <v>0</v>
      </c>
      <c r="F29" s="261">
        <v>0</v>
      </c>
      <c r="G29" s="261">
        <v>0</v>
      </c>
      <c r="H29" s="261">
        <v>0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-5.9</v>
      </c>
    </row>
    <row r="30" spans="1:210" ht="12" customHeight="1" x14ac:dyDescent="0.2">
      <c r="A30" s="153" t="s">
        <v>194</v>
      </c>
      <c r="B30" s="217" t="s">
        <v>80</v>
      </c>
      <c r="C30" s="261">
        <v>2.4</v>
      </c>
      <c r="D30" s="261">
        <v>20.2</v>
      </c>
      <c r="E30" s="261">
        <v>0</v>
      </c>
      <c r="F30" s="261">
        <v>0</v>
      </c>
      <c r="G30" s="261">
        <v>0</v>
      </c>
      <c r="H30" s="261">
        <v>0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11.1</v>
      </c>
    </row>
    <row r="31" spans="1:210" ht="22.15" customHeight="1" x14ac:dyDescent="0.2">
      <c r="A31" s="157" t="s">
        <v>232</v>
      </c>
      <c r="B31" s="217" t="s">
        <v>280</v>
      </c>
      <c r="C31" s="261">
        <v>1</v>
      </c>
      <c r="D31" s="261">
        <v>-8.1999999999999993</v>
      </c>
      <c r="E31" s="261">
        <v>0</v>
      </c>
      <c r="F31" s="261">
        <v>0</v>
      </c>
      <c r="G31" s="261">
        <v>0</v>
      </c>
      <c r="H31" s="261">
        <v>0</v>
      </c>
      <c r="I31" s="261">
        <v>0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-3.5</v>
      </c>
    </row>
    <row r="32" spans="1:210" ht="12" customHeight="1" x14ac:dyDescent="0.2">
      <c r="A32" s="153" t="s">
        <v>83</v>
      </c>
      <c r="B32" s="217" t="s">
        <v>56</v>
      </c>
      <c r="C32" s="261">
        <v>10.5</v>
      </c>
      <c r="D32" s="261">
        <v>-4.8</v>
      </c>
      <c r="E32" s="261">
        <v>0</v>
      </c>
      <c r="F32" s="261">
        <v>0</v>
      </c>
      <c r="G32" s="261">
        <v>0</v>
      </c>
      <c r="H32" s="261">
        <v>0</v>
      </c>
      <c r="I32" s="261">
        <v>0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2.5</v>
      </c>
    </row>
    <row r="33" spans="1:15" ht="22.15" customHeight="1" x14ac:dyDescent="0.2">
      <c r="A33" s="157" t="s">
        <v>233</v>
      </c>
      <c r="B33" s="217" t="s">
        <v>281</v>
      </c>
      <c r="C33" s="261">
        <v>-9.8000000000000007</v>
      </c>
      <c r="D33" s="261">
        <v>-4.5</v>
      </c>
      <c r="E33" s="261">
        <v>0</v>
      </c>
      <c r="F33" s="261">
        <v>0</v>
      </c>
      <c r="G33" s="261">
        <v>0</v>
      </c>
      <c r="H33" s="261">
        <v>0</v>
      </c>
      <c r="I33" s="261">
        <v>0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-7.4</v>
      </c>
    </row>
    <row r="34" spans="1:15" ht="22.15" customHeight="1" x14ac:dyDescent="0.2">
      <c r="A34" s="202" t="s">
        <v>234</v>
      </c>
      <c r="B34" s="217" t="s">
        <v>282</v>
      </c>
      <c r="C34" s="261">
        <v>10.8</v>
      </c>
      <c r="D34" s="261">
        <v>-26.5</v>
      </c>
      <c r="E34" s="261">
        <v>0</v>
      </c>
      <c r="F34" s="261">
        <v>0</v>
      </c>
      <c r="G34" s="261">
        <v>0</v>
      </c>
      <c r="H34" s="261">
        <v>0</v>
      </c>
      <c r="I34" s="261">
        <v>0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-9.9</v>
      </c>
    </row>
    <row r="35" spans="1:15" ht="12" customHeight="1" x14ac:dyDescent="0.2">
      <c r="A35" s="153" t="s">
        <v>87</v>
      </c>
      <c r="B35" s="217" t="s">
        <v>58</v>
      </c>
      <c r="C35" s="261">
        <v>-5.9</v>
      </c>
      <c r="D35" s="261">
        <v>18.600000000000001</v>
      </c>
      <c r="E35" s="261">
        <v>0</v>
      </c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5.5</v>
      </c>
    </row>
    <row r="36" spans="1:15" ht="35.25" customHeight="1" x14ac:dyDescent="0.2">
      <c r="A36" s="202" t="s">
        <v>235</v>
      </c>
      <c r="B36" s="217" t="s">
        <v>283</v>
      </c>
      <c r="C36" s="261">
        <v>-18.8</v>
      </c>
      <c r="D36" s="261">
        <v>-12.7</v>
      </c>
      <c r="E36" s="261">
        <v>0</v>
      </c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-15.8</v>
      </c>
    </row>
    <row r="37" spans="1:15" ht="12" customHeight="1" x14ac:dyDescent="0.2">
      <c r="A37" s="153" t="s">
        <v>89</v>
      </c>
      <c r="B37" s="217" t="s">
        <v>90</v>
      </c>
      <c r="C37" s="261">
        <v>-0.3</v>
      </c>
      <c r="D37" s="261">
        <v>8.9</v>
      </c>
      <c r="E37" s="261">
        <v>0</v>
      </c>
      <c r="F37" s="261">
        <v>0</v>
      </c>
      <c r="G37" s="261">
        <v>0</v>
      </c>
      <c r="H37" s="261">
        <v>0</v>
      </c>
      <c r="I37" s="261">
        <v>0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4.4000000000000004</v>
      </c>
    </row>
    <row r="38" spans="1:15" ht="12" customHeight="1" x14ac:dyDescent="0.2">
      <c r="A38" s="153" t="s">
        <v>91</v>
      </c>
      <c r="B38" s="217" t="s">
        <v>59</v>
      </c>
      <c r="C38" s="261">
        <v>-13.6</v>
      </c>
      <c r="D38" s="261">
        <v>39.6</v>
      </c>
      <c r="E38" s="261">
        <v>0</v>
      </c>
      <c r="F38" s="261">
        <v>0</v>
      </c>
      <c r="G38" s="261">
        <v>0</v>
      </c>
      <c r="H38" s="261">
        <v>0</v>
      </c>
      <c r="I38" s="261">
        <v>0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12.9</v>
      </c>
    </row>
    <row r="39" spans="1:15" ht="12" customHeight="1" x14ac:dyDescent="0.2">
      <c r="A39" s="153" t="s">
        <v>92</v>
      </c>
      <c r="B39" s="217" t="s">
        <v>60</v>
      </c>
      <c r="C39" s="261">
        <v>24.1</v>
      </c>
      <c r="D39" s="261">
        <v>34.6</v>
      </c>
      <c r="E39" s="261">
        <v>0</v>
      </c>
      <c r="F39" s="261">
        <v>0</v>
      </c>
      <c r="G39" s="261">
        <v>0</v>
      </c>
      <c r="H39" s="261">
        <v>0</v>
      </c>
      <c r="I39" s="261">
        <v>0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29.8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B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04" t="s">
        <v>327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40" t="s">
        <v>192</v>
      </c>
      <c r="B3" s="442" t="s">
        <v>193</v>
      </c>
      <c r="C3" s="437" t="s">
        <v>318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 s="178" customFormat="1" ht="33.75" customHeight="1" x14ac:dyDescent="0.2">
      <c r="A4" s="441"/>
      <c r="B4" s="44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285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84.1</v>
      </c>
      <c r="D6" s="262">
        <v>98.1</v>
      </c>
      <c r="E6" s="262">
        <v>0</v>
      </c>
      <c r="F6" s="262">
        <v>0</v>
      </c>
      <c r="G6" s="262">
        <v>0</v>
      </c>
      <c r="H6" s="262">
        <v>0</v>
      </c>
      <c r="I6" s="262">
        <v>0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91.1</v>
      </c>
    </row>
    <row r="7" spans="1:15" ht="12" customHeight="1" x14ac:dyDescent="0.2">
      <c r="A7" s="272" t="s">
        <v>240</v>
      </c>
      <c r="B7" s="156" t="s">
        <v>3</v>
      </c>
      <c r="C7" s="260">
        <v>98.3</v>
      </c>
      <c r="D7" s="260">
        <v>136.30000000000001</v>
      </c>
      <c r="E7" s="260">
        <v>0</v>
      </c>
      <c r="F7" s="260">
        <v>0</v>
      </c>
      <c r="G7" s="260">
        <v>0</v>
      </c>
      <c r="H7" s="260">
        <v>0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117.3</v>
      </c>
    </row>
    <row r="8" spans="1:15" ht="12" customHeight="1" x14ac:dyDescent="0.2">
      <c r="A8" s="272" t="s">
        <v>241</v>
      </c>
      <c r="B8" s="156" t="s">
        <v>4</v>
      </c>
      <c r="C8" s="260">
        <v>69.400000000000006</v>
      </c>
      <c r="D8" s="260">
        <v>81.599999999999994</v>
      </c>
      <c r="E8" s="260">
        <v>0</v>
      </c>
      <c r="F8" s="260">
        <v>0</v>
      </c>
      <c r="G8" s="260">
        <v>0</v>
      </c>
      <c r="H8" s="260">
        <v>0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75.5</v>
      </c>
    </row>
    <row r="9" spans="1:15" ht="12" customHeight="1" x14ac:dyDescent="0.2">
      <c r="A9" s="272" t="s">
        <v>227</v>
      </c>
      <c r="B9" s="156" t="s">
        <v>54</v>
      </c>
      <c r="C9" s="260">
        <v>51.5</v>
      </c>
      <c r="D9" s="260">
        <v>57.2</v>
      </c>
      <c r="E9" s="260">
        <v>0</v>
      </c>
      <c r="F9" s="260">
        <v>0</v>
      </c>
      <c r="G9" s="260">
        <v>0</v>
      </c>
      <c r="H9" s="260">
        <v>0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54.4</v>
      </c>
    </row>
    <row r="10" spans="1:15" ht="12" customHeight="1" x14ac:dyDescent="0.2">
      <c r="A10" s="272" t="s">
        <v>228</v>
      </c>
      <c r="B10" s="156" t="s">
        <v>55</v>
      </c>
      <c r="C10" s="260">
        <v>100.2</v>
      </c>
      <c r="D10" s="260">
        <v>87.7</v>
      </c>
      <c r="E10" s="260">
        <v>0</v>
      </c>
      <c r="F10" s="260">
        <v>0</v>
      </c>
      <c r="G10" s="260">
        <v>0</v>
      </c>
      <c r="H10" s="260">
        <v>0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94</v>
      </c>
    </row>
    <row r="11" spans="1:15" ht="12" customHeight="1" x14ac:dyDescent="0.2">
      <c r="A11" s="153" t="s">
        <v>194</v>
      </c>
      <c r="B11" s="217" t="s">
        <v>80</v>
      </c>
      <c r="C11" s="260">
        <v>63.3</v>
      </c>
      <c r="D11" s="260">
        <v>75.2</v>
      </c>
      <c r="E11" s="260">
        <v>0</v>
      </c>
      <c r="F11" s="260">
        <v>0</v>
      </c>
      <c r="G11" s="260">
        <v>0</v>
      </c>
      <c r="H11" s="260">
        <v>0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69.3</v>
      </c>
    </row>
    <row r="12" spans="1:15" ht="22.15" customHeight="1" x14ac:dyDescent="0.2">
      <c r="A12" s="157" t="s">
        <v>232</v>
      </c>
      <c r="B12" s="217" t="s">
        <v>280</v>
      </c>
      <c r="C12" s="260">
        <v>35.200000000000003</v>
      </c>
      <c r="D12" s="260">
        <v>40.299999999999997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37.799999999999997</v>
      </c>
    </row>
    <row r="13" spans="1:15" ht="12" customHeight="1" x14ac:dyDescent="0.2">
      <c r="A13" s="153" t="s">
        <v>83</v>
      </c>
      <c r="B13" s="217" t="s">
        <v>56</v>
      </c>
      <c r="C13" s="260">
        <v>111.9</v>
      </c>
      <c r="D13" s="260">
        <v>107.1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109.5</v>
      </c>
    </row>
    <row r="14" spans="1:15" ht="22.15" customHeight="1" x14ac:dyDescent="0.2">
      <c r="A14" s="157" t="s">
        <v>233</v>
      </c>
      <c r="B14" s="217" t="s">
        <v>281</v>
      </c>
      <c r="C14" s="260">
        <v>101.8</v>
      </c>
      <c r="D14" s="260">
        <v>86.5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94.2</v>
      </c>
    </row>
    <row r="15" spans="1:15" ht="22.15" customHeight="1" x14ac:dyDescent="0.2">
      <c r="A15" s="202" t="s">
        <v>234</v>
      </c>
      <c r="B15" s="217" t="s">
        <v>282</v>
      </c>
      <c r="C15" s="260">
        <v>112</v>
      </c>
      <c r="D15" s="260">
        <v>104.5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108.3</v>
      </c>
    </row>
    <row r="16" spans="1:15" ht="12" customHeight="1" x14ac:dyDescent="0.2">
      <c r="A16" s="153" t="s">
        <v>87</v>
      </c>
      <c r="B16" s="217" t="s">
        <v>58</v>
      </c>
      <c r="C16" s="260">
        <v>83.6</v>
      </c>
      <c r="D16" s="260">
        <v>98.8</v>
      </c>
      <c r="E16" s="260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91.2</v>
      </c>
    </row>
    <row r="17" spans="1:210" ht="35.25" customHeight="1" x14ac:dyDescent="0.2">
      <c r="A17" s="202" t="s">
        <v>235</v>
      </c>
      <c r="B17" s="217" t="s">
        <v>283</v>
      </c>
      <c r="C17" s="260">
        <v>176.3</v>
      </c>
      <c r="D17" s="260">
        <v>189.6</v>
      </c>
      <c r="E17" s="260">
        <v>0</v>
      </c>
      <c r="F17" s="260">
        <v>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183</v>
      </c>
    </row>
    <row r="18" spans="1:210" ht="12" customHeight="1" x14ac:dyDescent="0.2">
      <c r="A18" s="153" t="s">
        <v>89</v>
      </c>
      <c r="B18" s="217" t="s">
        <v>90</v>
      </c>
      <c r="C18" s="260">
        <v>105</v>
      </c>
      <c r="D18" s="260">
        <v>191.3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148.19999999999999</v>
      </c>
    </row>
    <row r="19" spans="1:210" ht="12" customHeight="1" x14ac:dyDescent="0.2">
      <c r="A19" s="153" t="s">
        <v>91</v>
      </c>
      <c r="B19" s="217" t="s">
        <v>59</v>
      </c>
      <c r="C19" s="260">
        <v>58.9</v>
      </c>
      <c r="D19" s="260">
        <v>62.5</v>
      </c>
      <c r="E19" s="260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60.7</v>
      </c>
    </row>
    <row r="20" spans="1:210" ht="12" customHeight="1" x14ac:dyDescent="0.2">
      <c r="A20" s="153" t="s">
        <v>92</v>
      </c>
      <c r="B20" s="217" t="s">
        <v>60</v>
      </c>
      <c r="C20" s="260">
        <v>25.8</v>
      </c>
      <c r="D20" s="260">
        <v>47.3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36.6</v>
      </c>
    </row>
    <row r="21" spans="1:210" ht="12" customHeight="1" x14ac:dyDescent="0.2"/>
    <row r="22" spans="1:210" ht="12" customHeight="1" x14ac:dyDescent="0.2">
      <c r="A22" s="440" t="s">
        <v>192</v>
      </c>
      <c r="B22" s="442" t="s">
        <v>193</v>
      </c>
      <c r="C22" s="444" t="s">
        <v>247</v>
      </c>
      <c r="D22" s="445"/>
      <c r="E22" s="445"/>
      <c r="F22" s="445"/>
      <c r="G22" s="445"/>
      <c r="H22" s="445"/>
      <c r="I22" s="445"/>
      <c r="J22" s="445"/>
      <c r="K22" s="445"/>
      <c r="L22" s="445"/>
      <c r="M22" s="445"/>
      <c r="N22" s="445"/>
      <c r="O22" s="44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s="178" customFormat="1" ht="33.75" customHeight="1" x14ac:dyDescent="0.2">
      <c r="A23" s="441"/>
      <c r="B23" s="44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285</v>
      </c>
    </row>
    <row r="24" spans="1:210" ht="12" customHeight="1" x14ac:dyDescent="0.2">
      <c r="O24" s="232"/>
    </row>
    <row r="25" spans="1:210" s="238" customFormat="1" ht="12" customHeight="1" x14ac:dyDescent="0.2">
      <c r="A25" s="201" t="s">
        <v>93</v>
      </c>
      <c r="B25" s="200" t="s">
        <v>51</v>
      </c>
      <c r="C25" s="265">
        <v>-5.2</v>
      </c>
      <c r="D25" s="265">
        <v>4.0999999999999996</v>
      </c>
      <c r="E25" s="265">
        <v>0</v>
      </c>
      <c r="F25" s="265">
        <v>0</v>
      </c>
      <c r="G25" s="265">
        <v>0</v>
      </c>
      <c r="H25" s="265">
        <v>0</v>
      </c>
      <c r="I25" s="265">
        <v>0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-0.4</v>
      </c>
    </row>
    <row r="26" spans="1:210" ht="12" customHeight="1" x14ac:dyDescent="0.2">
      <c r="A26" s="272" t="s">
        <v>240</v>
      </c>
      <c r="B26" s="156" t="s">
        <v>3</v>
      </c>
      <c r="C26" s="261">
        <v>3.7</v>
      </c>
      <c r="D26" s="261">
        <v>27.4</v>
      </c>
      <c r="E26" s="261">
        <v>0</v>
      </c>
      <c r="F26" s="261">
        <v>0</v>
      </c>
      <c r="G26" s="261">
        <v>0</v>
      </c>
      <c r="H26" s="261">
        <v>0</v>
      </c>
      <c r="I26" s="261">
        <v>0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16.3</v>
      </c>
    </row>
    <row r="27" spans="1:210" ht="12" customHeight="1" x14ac:dyDescent="0.2">
      <c r="A27" s="272" t="s">
        <v>241</v>
      </c>
      <c r="B27" s="156" t="s">
        <v>4</v>
      </c>
      <c r="C27" s="261">
        <v>-17.3</v>
      </c>
      <c r="D27" s="261">
        <v>-19.5</v>
      </c>
      <c r="E27" s="261">
        <v>0</v>
      </c>
      <c r="F27" s="261">
        <v>0</v>
      </c>
      <c r="G27" s="261">
        <v>0</v>
      </c>
      <c r="H27" s="261">
        <v>0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-18.5</v>
      </c>
    </row>
    <row r="28" spans="1:210" ht="12" customHeight="1" x14ac:dyDescent="0.2">
      <c r="A28" s="272" t="s">
        <v>227</v>
      </c>
      <c r="B28" s="156" t="s">
        <v>54</v>
      </c>
      <c r="C28" s="261">
        <v>2.2000000000000002</v>
      </c>
      <c r="D28" s="261">
        <v>14.9</v>
      </c>
      <c r="E28" s="261">
        <v>0</v>
      </c>
      <c r="F28" s="261">
        <v>0</v>
      </c>
      <c r="G28" s="261">
        <v>0</v>
      </c>
      <c r="H28" s="261">
        <v>0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8.5</v>
      </c>
    </row>
    <row r="29" spans="1:210" ht="12" customHeight="1" x14ac:dyDescent="0.2">
      <c r="A29" s="272" t="s">
        <v>228</v>
      </c>
      <c r="B29" s="156" t="s">
        <v>55</v>
      </c>
      <c r="C29" s="261">
        <v>-2.1</v>
      </c>
      <c r="D29" s="261">
        <v>7.6</v>
      </c>
      <c r="E29" s="261">
        <v>0</v>
      </c>
      <c r="F29" s="261">
        <v>0</v>
      </c>
      <c r="G29" s="261">
        <v>0</v>
      </c>
      <c r="H29" s="261">
        <v>0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2.2000000000000002</v>
      </c>
    </row>
    <row r="30" spans="1:210" ht="12" customHeight="1" x14ac:dyDescent="0.2">
      <c r="A30" s="153" t="s">
        <v>194</v>
      </c>
      <c r="B30" s="217" t="s">
        <v>80</v>
      </c>
      <c r="C30" s="261">
        <v>-7.3</v>
      </c>
      <c r="D30" s="261">
        <v>32.6</v>
      </c>
      <c r="E30" s="261">
        <v>0</v>
      </c>
      <c r="F30" s="261">
        <v>0</v>
      </c>
      <c r="G30" s="261">
        <v>0</v>
      </c>
      <c r="H30" s="261">
        <v>0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10.8</v>
      </c>
    </row>
    <row r="31" spans="1:210" ht="22.15" customHeight="1" x14ac:dyDescent="0.2">
      <c r="A31" s="157" t="s">
        <v>232</v>
      </c>
      <c r="B31" s="217" t="s">
        <v>280</v>
      </c>
      <c r="C31" s="261">
        <v>-43.9</v>
      </c>
      <c r="D31" s="261">
        <v>-30.8</v>
      </c>
      <c r="E31" s="261">
        <v>0</v>
      </c>
      <c r="F31" s="261">
        <v>0</v>
      </c>
      <c r="G31" s="261">
        <v>0</v>
      </c>
      <c r="H31" s="261">
        <v>0</v>
      </c>
      <c r="I31" s="261">
        <v>0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-37.6</v>
      </c>
    </row>
    <row r="32" spans="1:210" ht="12" customHeight="1" x14ac:dyDescent="0.2">
      <c r="A32" s="153" t="s">
        <v>83</v>
      </c>
      <c r="B32" s="217" t="s">
        <v>56</v>
      </c>
      <c r="C32" s="261">
        <v>4.8</v>
      </c>
      <c r="D32" s="261">
        <v>2.1</v>
      </c>
      <c r="E32" s="261">
        <v>0</v>
      </c>
      <c r="F32" s="261">
        <v>0</v>
      </c>
      <c r="G32" s="261">
        <v>0</v>
      </c>
      <c r="H32" s="261">
        <v>0</v>
      </c>
      <c r="I32" s="261">
        <v>0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3.4</v>
      </c>
    </row>
    <row r="33" spans="1:15" ht="22.15" customHeight="1" x14ac:dyDescent="0.2">
      <c r="A33" s="157" t="s">
        <v>233</v>
      </c>
      <c r="B33" s="217" t="s">
        <v>281</v>
      </c>
      <c r="C33" s="261">
        <v>-4.2</v>
      </c>
      <c r="D33" s="261">
        <v>5.4</v>
      </c>
      <c r="E33" s="261">
        <v>0</v>
      </c>
      <c r="F33" s="261">
        <v>0</v>
      </c>
      <c r="G33" s="261">
        <v>0</v>
      </c>
      <c r="H33" s="261">
        <v>0</v>
      </c>
      <c r="I33" s="261">
        <v>0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-0.1</v>
      </c>
    </row>
    <row r="34" spans="1:15" ht="22.15" customHeight="1" x14ac:dyDescent="0.2">
      <c r="A34" s="202" t="s">
        <v>234</v>
      </c>
      <c r="B34" s="217" t="s">
        <v>282</v>
      </c>
      <c r="C34" s="261">
        <v>7.2</v>
      </c>
      <c r="D34" s="261">
        <v>-16.2</v>
      </c>
      <c r="E34" s="261">
        <v>0</v>
      </c>
      <c r="F34" s="261">
        <v>0</v>
      </c>
      <c r="G34" s="261">
        <v>0</v>
      </c>
      <c r="H34" s="261">
        <v>0</v>
      </c>
      <c r="I34" s="261">
        <v>0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-5.5</v>
      </c>
    </row>
    <row r="35" spans="1:15" ht="12" customHeight="1" x14ac:dyDescent="0.2">
      <c r="A35" s="153" t="s">
        <v>87</v>
      </c>
      <c r="B35" s="217" t="s">
        <v>58</v>
      </c>
      <c r="C35" s="261">
        <v>22.8</v>
      </c>
      <c r="D35" s="261">
        <v>32.299999999999997</v>
      </c>
      <c r="E35" s="261">
        <v>0</v>
      </c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27.7</v>
      </c>
    </row>
    <row r="36" spans="1:15" ht="35.25" customHeight="1" x14ac:dyDescent="0.2">
      <c r="A36" s="202" t="s">
        <v>235</v>
      </c>
      <c r="B36" s="217" t="s">
        <v>283</v>
      </c>
      <c r="C36" s="261">
        <v>-30.8</v>
      </c>
      <c r="D36" s="261">
        <v>-29.5</v>
      </c>
      <c r="E36" s="261">
        <v>0</v>
      </c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-30.1</v>
      </c>
    </row>
    <row r="37" spans="1:15" ht="12" customHeight="1" x14ac:dyDescent="0.2">
      <c r="A37" s="153" t="s">
        <v>89</v>
      </c>
      <c r="B37" s="217" t="s">
        <v>90</v>
      </c>
      <c r="C37" s="261">
        <v>-2.6</v>
      </c>
      <c r="D37" s="261">
        <v>51.6</v>
      </c>
      <c r="E37" s="261">
        <v>0</v>
      </c>
      <c r="F37" s="261">
        <v>0</v>
      </c>
      <c r="G37" s="261">
        <v>0</v>
      </c>
      <c r="H37" s="261">
        <v>0</v>
      </c>
      <c r="I37" s="261">
        <v>0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26.6</v>
      </c>
    </row>
    <row r="38" spans="1:15" ht="12" customHeight="1" x14ac:dyDescent="0.2">
      <c r="A38" s="153" t="s">
        <v>91</v>
      </c>
      <c r="B38" s="217" t="s">
        <v>59</v>
      </c>
      <c r="C38" s="261">
        <v>10.1</v>
      </c>
      <c r="D38" s="261">
        <v>-32.799999999999997</v>
      </c>
      <c r="E38" s="261">
        <v>0</v>
      </c>
      <c r="F38" s="261">
        <v>0</v>
      </c>
      <c r="G38" s="261">
        <v>0</v>
      </c>
      <c r="H38" s="261">
        <v>0</v>
      </c>
      <c r="I38" s="261">
        <v>0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-17.100000000000001</v>
      </c>
    </row>
    <row r="39" spans="1:15" ht="12" customHeight="1" x14ac:dyDescent="0.2">
      <c r="A39" s="153" t="s">
        <v>92</v>
      </c>
      <c r="B39" s="217" t="s">
        <v>60</v>
      </c>
      <c r="C39" s="261">
        <v>33</v>
      </c>
      <c r="D39" s="261">
        <v>147.6</v>
      </c>
      <c r="E39" s="261">
        <v>0</v>
      </c>
      <c r="F39" s="261">
        <v>0</v>
      </c>
      <c r="G39" s="261">
        <v>0</v>
      </c>
      <c r="H39" s="261">
        <v>0</v>
      </c>
      <c r="I39" s="261">
        <v>0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89.9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B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04" t="s">
        <v>328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40" t="s">
        <v>192</v>
      </c>
      <c r="B3" s="442" t="s">
        <v>193</v>
      </c>
      <c r="C3" s="437" t="s">
        <v>318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 s="178" customFormat="1" ht="33.75" customHeight="1" x14ac:dyDescent="0.2">
      <c r="A4" s="441"/>
      <c r="B4" s="44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285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105</v>
      </c>
      <c r="D6" s="262">
        <v>112.6</v>
      </c>
      <c r="E6" s="262">
        <v>0</v>
      </c>
      <c r="F6" s="262">
        <v>0</v>
      </c>
      <c r="G6" s="262">
        <v>0</v>
      </c>
      <c r="H6" s="262">
        <v>0</v>
      </c>
      <c r="I6" s="262">
        <v>0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108.8</v>
      </c>
    </row>
    <row r="7" spans="1:15" ht="12" customHeight="1" x14ac:dyDescent="0.2">
      <c r="A7" s="272" t="s">
        <v>240</v>
      </c>
      <c r="B7" s="156" t="s">
        <v>3</v>
      </c>
      <c r="C7" s="260">
        <v>129.6</v>
      </c>
      <c r="D7" s="260">
        <v>107.9</v>
      </c>
      <c r="E7" s="260">
        <v>0</v>
      </c>
      <c r="F7" s="260">
        <v>0</v>
      </c>
      <c r="G7" s="260">
        <v>0</v>
      </c>
      <c r="H7" s="260">
        <v>0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118.8</v>
      </c>
    </row>
    <row r="8" spans="1:15" ht="12" customHeight="1" x14ac:dyDescent="0.2">
      <c r="A8" s="272" t="s">
        <v>241</v>
      </c>
      <c r="B8" s="156" t="s">
        <v>4</v>
      </c>
      <c r="C8" s="260">
        <v>97.5</v>
      </c>
      <c r="D8" s="260">
        <v>129.9</v>
      </c>
      <c r="E8" s="260">
        <v>0</v>
      </c>
      <c r="F8" s="260">
        <v>0</v>
      </c>
      <c r="G8" s="260">
        <v>0</v>
      </c>
      <c r="H8" s="260">
        <v>0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113.7</v>
      </c>
    </row>
    <row r="9" spans="1:15" ht="12" customHeight="1" x14ac:dyDescent="0.2">
      <c r="A9" s="272" t="s">
        <v>227</v>
      </c>
      <c r="B9" s="156" t="s">
        <v>54</v>
      </c>
      <c r="C9" s="260">
        <v>105.3</v>
      </c>
      <c r="D9" s="260">
        <v>132.19999999999999</v>
      </c>
      <c r="E9" s="260">
        <v>0</v>
      </c>
      <c r="F9" s="260">
        <v>0</v>
      </c>
      <c r="G9" s="260">
        <v>0</v>
      </c>
      <c r="H9" s="260">
        <v>0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118.8</v>
      </c>
    </row>
    <row r="10" spans="1:15" ht="12" customHeight="1" x14ac:dyDescent="0.2">
      <c r="A10" s="272" t="s">
        <v>228</v>
      </c>
      <c r="B10" s="156" t="s">
        <v>55</v>
      </c>
      <c r="C10" s="260">
        <v>96</v>
      </c>
      <c r="D10" s="260">
        <v>88.1</v>
      </c>
      <c r="E10" s="260">
        <v>0</v>
      </c>
      <c r="F10" s="260">
        <v>0</v>
      </c>
      <c r="G10" s="260">
        <v>0</v>
      </c>
      <c r="H10" s="260">
        <v>0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92.1</v>
      </c>
    </row>
    <row r="11" spans="1:15" ht="12" customHeight="1" x14ac:dyDescent="0.2">
      <c r="A11" s="153" t="s">
        <v>194</v>
      </c>
      <c r="B11" s="217" t="s">
        <v>80</v>
      </c>
      <c r="C11" s="260">
        <v>74.099999999999994</v>
      </c>
      <c r="D11" s="260">
        <v>79.8</v>
      </c>
      <c r="E11" s="260">
        <v>0</v>
      </c>
      <c r="F11" s="260">
        <v>0</v>
      </c>
      <c r="G11" s="260">
        <v>0</v>
      </c>
      <c r="H11" s="260">
        <v>0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77</v>
      </c>
    </row>
    <row r="12" spans="1:15" ht="22.15" customHeight="1" x14ac:dyDescent="0.2">
      <c r="A12" s="157" t="s">
        <v>232</v>
      </c>
      <c r="B12" s="217" t="s">
        <v>280</v>
      </c>
      <c r="C12" s="260">
        <v>152.30000000000001</v>
      </c>
      <c r="D12" s="260">
        <v>114.7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133.5</v>
      </c>
    </row>
    <row r="13" spans="1:15" ht="12" customHeight="1" x14ac:dyDescent="0.2">
      <c r="A13" s="153" t="s">
        <v>83</v>
      </c>
      <c r="B13" s="217" t="s">
        <v>56</v>
      </c>
      <c r="C13" s="260">
        <v>145.30000000000001</v>
      </c>
      <c r="D13" s="260">
        <v>130.80000000000001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138.1</v>
      </c>
    </row>
    <row r="14" spans="1:15" ht="22.15" customHeight="1" x14ac:dyDescent="0.2">
      <c r="A14" s="157" t="s">
        <v>233</v>
      </c>
      <c r="B14" s="217" t="s">
        <v>281</v>
      </c>
      <c r="C14" s="260">
        <v>96.7</v>
      </c>
      <c r="D14" s="260">
        <v>88.4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92.6</v>
      </c>
    </row>
    <row r="15" spans="1:15" ht="22.15" customHeight="1" x14ac:dyDescent="0.2">
      <c r="A15" s="202" t="s">
        <v>234</v>
      </c>
      <c r="B15" s="217" t="s">
        <v>282</v>
      </c>
      <c r="C15" s="260">
        <v>121.1</v>
      </c>
      <c r="D15" s="260">
        <v>82.2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101.7</v>
      </c>
    </row>
    <row r="16" spans="1:15" ht="12" customHeight="1" x14ac:dyDescent="0.2">
      <c r="A16" s="153" t="s">
        <v>87</v>
      </c>
      <c r="B16" s="217" t="s">
        <v>58</v>
      </c>
      <c r="C16" s="260">
        <v>116</v>
      </c>
      <c r="D16" s="260">
        <v>108.1</v>
      </c>
      <c r="E16" s="260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112.1</v>
      </c>
    </row>
    <row r="17" spans="1:210" ht="35.25" customHeight="1" x14ac:dyDescent="0.2">
      <c r="A17" s="202" t="s">
        <v>235</v>
      </c>
      <c r="B17" s="217" t="s">
        <v>283</v>
      </c>
      <c r="C17" s="260">
        <v>123.6</v>
      </c>
      <c r="D17" s="260">
        <v>126.8</v>
      </c>
      <c r="E17" s="260">
        <v>0</v>
      </c>
      <c r="F17" s="260">
        <v>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125.2</v>
      </c>
    </row>
    <row r="18" spans="1:210" ht="12" customHeight="1" x14ac:dyDescent="0.2">
      <c r="A18" s="153" t="s">
        <v>89</v>
      </c>
      <c r="B18" s="217" t="s">
        <v>90</v>
      </c>
      <c r="C18" s="260">
        <v>122.8</v>
      </c>
      <c r="D18" s="260">
        <v>100.2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111.5</v>
      </c>
    </row>
    <row r="19" spans="1:210" ht="12" customHeight="1" x14ac:dyDescent="0.2">
      <c r="A19" s="153" t="s">
        <v>91</v>
      </c>
      <c r="B19" s="217" t="s">
        <v>59</v>
      </c>
      <c r="C19" s="260">
        <v>90.6</v>
      </c>
      <c r="D19" s="260">
        <v>163.19999999999999</v>
      </c>
      <c r="E19" s="260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126.9</v>
      </c>
    </row>
    <row r="20" spans="1:210" ht="12" customHeight="1" x14ac:dyDescent="0.2">
      <c r="A20" s="153" t="s">
        <v>92</v>
      </c>
      <c r="B20" s="217" t="s">
        <v>60</v>
      </c>
      <c r="C20" s="260">
        <v>94.7</v>
      </c>
      <c r="D20" s="260">
        <v>110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102.4</v>
      </c>
    </row>
    <row r="21" spans="1:210" ht="12" customHeight="1" x14ac:dyDescent="0.2"/>
    <row r="22" spans="1:210" ht="12" customHeight="1" x14ac:dyDescent="0.2">
      <c r="A22" s="440" t="s">
        <v>192</v>
      </c>
      <c r="B22" s="442" t="s">
        <v>193</v>
      </c>
      <c r="C22" s="444" t="s">
        <v>247</v>
      </c>
      <c r="D22" s="445"/>
      <c r="E22" s="445"/>
      <c r="F22" s="445"/>
      <c r="G22" s="445"/>
      <c r="H22" s="445"/>
      <c r="I22" s="445"/>
      <c r="J22" s="445"/>
      <c r="K22" s="445"/>
      <c r="L22" s="445"/>
      <c r="M22" s="445"/>
      <c r="N22" s="445"/>
      <c r="O22" s="44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s="178" customFormat="1" ht="33.75" customHeight="1" x14ac:dyDescent="0.2">
      <c r="A23" s="441"/>
      <c r="B23" s="44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285</v>
      </c>
    </row>
    <row r="24" spans="1:210" ht="12" customHeight="1" x14ac:dyDescent="0.2">
      <c r="O24" s="232"/>
    </row>
    <row r="25" spans="1:210" s="238" customFormat="1" ht="12" customHeight="1" x14ac:dyDescent="0.2">
      <c r="A25" s="201" t="s">
        <v>93</v>
      </c>
      <c r="B25" s="236" t="s">
        <v>51</v>
      </c>
      <c r="C25" s="265">
        <v>-5.7</v>
      </c>
      <c r="D25" s="265">
        <v>7.9</v>
      </c>
      <c r="E25" s="265">
        <v>0</v>
      </c>
      <c r="F25" s="265">
        <v>0</v>
      </c>
      <c r="G25" s="265">
        <v>0</v>
      </c>
      <c r="H25" s="265">
        <v>0</v>
      </c>
      <c r="I25" s="265">
        <v>0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0.9</v>
      </c>
    </row>
    <row r="26" spans="1:210" ht="12" customHeight="1" x14ac:dyDescent="0.2">
      <c r="A26" s="272" t="s">
        <v>240</v>
      </c>
      <c r="B26" s="156" t="s">
        <v>3</v>
      </c>
      <c r="C26" s="261">
        <v>0.2</v>
      </c>
      <c r="D26" s="261">
        <v>-18.100000000000001</v>
      </c>
      <c r="E26" s="261">
        <v>0</v>
      </c>
      <c r="F26" s="261">
        <v>0</v>
      </c>
      <c r="G26" s="261">
        <v>0</v>
      </c>
      <c r="H26" s="261">
        <v>0</v>
      </c>
      <c r="I26" s="261">
        <v>0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-9.1</v>
      </c>
    </row>
    <row r="27" spans="1:210" ht="12" customHeight="1" x14ac:dyDescent="0.2">
      <c r="A27" s="272" t="s">
        <v>241</v>
      </c>
      <c r="B27" s="156" t="s">
        <v>4</v>
      </c>
      <c r="C27" s="261">
        <v>-14.3</v>
      </c>
      <c r="D27" s="261">
        <v>38.200000000000003</v>
      </c>
      <c r="E27" s="261">
        <v>0</v>
      </c>
      <c r="F27" s="261">
        <v>0</v>
      </c>
      <c r="G27" s="261">
        <v>0</v>
      </c>
      <c r="H27" s="261">
        <v>0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9.4</v>
      </c>
    </row>
    <row r="28" spans="1:210" ht="12" customHeight="1" x14ac:dyDescent="0.2">
      <c r="A28" s="272" t="s">
        <v>227</v>
      </c>
      <c r="B28" s="156" t="s">
        <v>54</v>
      </c>
      <c r="C28" s="261">
        <v>16.7</v>
      </c>
      <c r="D28" s="261">
        <v>23.6</v>
      </c>
      <c r="E28" s="261">
        <v>0</v>
      </c>
      <c r="F28" s="261">
        <v>0</v>
      </c>
      <c r="G28" s="261">
        <v>0</v>
      </c>
      <c r="H28" s="261">
        <v>0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20.399999999999999</v>
      </c>
    </row>
    <row r="29" spans="1:210" ht="12" customHeight="1" x14ac:dyDescent="0.2">
      <c r="A29" s="272" t="s">
        <v>228</v>
      </c>
      <c r="B29" s="156" t="s">
        <v>55</v>
      </c>
      <c r="C29" s="261">
        <v>-11.3</v>
      </c>
      <c r="D29" s="261">
        <v>-7.5</v>
      </c>
      <c r="E29" s="261">
        <v>0</v>
      </c>
      <c r="F29" s="261">
        <v>0</v>
      </c>
      <c r="G29" s="261">
        <v>0</v>
      </c>
      <c r="H29" s="261">
        <v>0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-9.5</v>
      </c>
    </row>
    <row r="30" spans="1:210" ht="12" customHeight="1" x14ac:dyDescent="0.2">
      <c r="A30" s="153" t="s">
        <v>194</v>
      </c>
      <c r="B30" s="217" t="s">
        <v>80</v>
      </c>
      <c r="C30" s="261">
        <v>12.4</v>
      </c>
      <c r="D30" s="261">
        <v>10.5</v>
      </c>
      <c r="E30" s="261">
        <v>0</v>
      </c>
      <c r="F30" s="261">
        <v>0</v>
      </c>
      <c r="G30" s="261">
        <v>0</v>
      </c>
      <c r="H30" s="261">
        <v>0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11.4</v>
      </c>
    </row>
    <row r="31" spans="1:210" ht="22.15" customHeight="1" x14ac:dyDescent="0.2">
      <c r="A31" s="157" t="s">
        <v>232</v>
      </c>
      <c r="B31" s="217" t="s">
        <v>280</v>
      </c>
      <c r="C31" s="261">
        <v>85.3</v>
      </c>
      <c r="D31" s="261">
        <v>27.2</v>
      </c>
      <c r="E31" s="261">
        <v>0</v>
      </c>
      <c r="F31" s="261">
        <v>0</v>
      </c>
      <c r="G31" s="261">
        <v>0</v>
      </c>
      <c r="H31" s="261">
        <v>0</v>
      </c>
      <c r="I31" s="261">
        <v>0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54.9</v>
      </c>
    </row>
    <row r="32" spans="1:210" ht="12" customHeight="1" x14ac:dyDescent="0.2">
      <c r="A32" s="153" t="s">
        <v>83</v>
      </c>
      <c r="B32" s="217" t="s">
        <v>56</v>
      </c>
      <c r="C32" s="261">
        <v>16.100000000000001</v>
      </c>
      <c r="D32" s="261">
        <v>-10.5</v>
      </c>
      <c r="E32" s="261">
        <v>0</v>
      </c>
      <c r="F32" s="261">
        <v>0</v>
      </c>
      <c r="G32" s="261">
        <v>0</v>
      </c>
      <c r="H32" s="261">
        <v>0</v>
      </c>
      <c r="I32" s="261">
        <v>0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1.8</v>
      </c>
    </row>
    <row r="33" spans="1:15" ht="22.15" customHeight="1" x14ac:dyDescent="0.2">
      <c r="A33" s="157" t="s">
        <v>233</v>
      </c>
      <c r="B33" s="217" t="s">
        <v>281</v>
      </c>
      <c r="C33" s="261">
        <v>-12.1</v>
      </c>
      <c r="D33" s="261">
        <v>-8.1</v>
      </c>
      <c r="E33" s="261">
        <v>0</v>
      </c>
      <c r="F33" s="261">
        <v>0</v>
      </c>
      <c r="G33" s="261">
        <v>0</v>
      </c>
      <c r="H33" s="261">
        <v>0</v>
      </c>
      <c r="I33" s="261">
        <v>0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-10.199999999999999</v>
      </c>
    </row>
    <row r="34" spans="1:15" ht="22.15" customHeight="1" x14ac:dyDescent="0.2">
      <c r="A34" s="202" t="s">
        <v>234</v>
      </c>
      <c r="B34" s="217" t="s">
        <v>282</v>
      </c>
      <c r="C34" s="261">
        <v>16.600000000000001</v>
      </c>
      <c r="D34" s="261">
        <v>-40.4</v>
      </c>
      <c r="E34" s="261">
        <v>0</v>
      </c>
      <c r="F34" s="261">
        <v>0</v>
      </c>
      <c r="G34" s="261">
        <v>0</v>
      </c>
      <c r="H34" s="261">
        <v>0</v>
      </c>
      <c r="I34" s="261">
        <v>0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-15.9</v>
      </c>
    </row>
    <row r="35" spans="1:15" ht="12" customHeight="1" x14ac:dyDescent="0.2">
      <c r="A35" s="153" t="s">
        <v>87</v>
      </c>
      <c r="B35" s="217" t="s">
        <v>58</v>
      </c>
      <c r="C35" s="261">
        <v>-34.6</v>
      </c>
      <c r="D35" s="261">
        <v>-4.9000000000000004</v>
      </c>
      <c r="E35" s="261">
        <v>0</v>
      </c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-23</v>
      </c>
    </row>
    <row r="36" spans="1:15" ht="35.25" customHeight="1" x14ac:dyDescent="0.2">
      <c r="A36" s="202" t="s">
        <v>235</v>
      </c>
      <c r="B36" s="217" t="s">
        <v>283</v>
      </c>
      <c r="C36" s="261">
        <v>-8.9</v>
      </c>
      <c r="D36" s="261">
        <v>3.3</v>
      </c>
      <c r="E36" s="261">
        <v>0</v>
      </c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-3.1</v>
      </c>
    </row>
    <row r="37" spans="1:15" ht="12" customHeight="1" x14ac:dyDescent="0.2">
      <c r="A37" s="153" t="s">
        <v>89</v>
      </c>
      <c r="B37" s="217" t="s">
        <v>90</v>
      </c>
      <c r="C37" s="261">
        <v>0.8</v>
      </c>
      <c r="D37" s="261">
        <v>-17.600000000000001</v>
      </c>
      <c r="E37" s="261">
        <v>0</v>
      </c>
      <c r="F37" s="261">
        <v>0</v>
      </c>
      <c r="G37" s="261">
        <v>0</v>
      </c>
      <c r="H37" s="261">
        <v>0</v>
      </c>
      <c r="I37" s="261">
        <v>0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-8.4</v>
      </c>
    </row>
    <row r="38" spans="1:15" ht="12" customHeight="1" x14ac:dyDescent="0.2">
      <c r="A38" s="153" t="s">
        <v>91</v>
      </c>
      <c r="B38" s="217" t="s">
        <v>59</v>
      </c>
      <c r="C38" s="261">
        <v>-20</v>
      </c>
      <c r="D38" s="261">
        <v>84</v>
      </c>
      <c r="E38" s="261">
        <v>0</v>
      </c>
      <c r="F38" s="261">
        <v>0</v>
      </c>
      <c r="G38" s="261">
        <v>0</v>
      </c>
      <c r="H38" s="261">
        <v>0</v>
      </c>
      <c r="I38" s="261">
        <v>0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25.7</v>
      </c>
    </row>
    <row r="39" spans="1:15" ht="12" customHeight="1" x14ac:dyDescent="0.2">
      <c r="A39" s="153" t="s">
        <v>92</v>
      </c>
      <c r="B39" s="217" t="s">
        <v>60</v>
      </c>
      <c r="C39" s="261">
        <v>22.4</v>
      </c>
      <c r="D39" s="261">
        <v>16.5</v>
      </c>
      <c r="E39" s="261">
        <v>0</v>
      </c>
      <c r="F39" s="261">
        <v>0</v>
      </c>
      <c r="G39" s="261">
        <v>0</v>
      </c>
      <c r="H39" s="261">
        <v>0</v>
      </c>
      <c r="I39" s="261">
        <v>0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19.2</v>
      </c>
    </row>
    <row r="40" spans="1:15" x14ac:dyDescent="0.2">
      <c r="N40" s="186"/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8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35" t="s">
        <v>271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34" t="s">
        <v>10</v>
      </c>
      <c r="B3" s="437" t="s">
        <v>318</v>
      </c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</row>
    <row r="4" spans="1:19" ht="12" customHeight="1" x14ac:dyDescent="0.2">
      <c r="A4" s="43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32" t="s">
        <v>249</v>
      </c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</row>
    <row r="7" spans="1:19" ht="12" customHeight="1" x14ac:dyDescent="0.2">
      <c r="A7" s="279">
        <v>2015</v>
      </c>
      <c r="B7" s="260">
        <v>89.8</v>
      </c>
      <c r="C7" s="260">
        <v>87</v>
      </c>
      <c r="D7" s="260">
        <v>109.9</v>
      </c>
      <c r="E7" s="260">
        <v>95.1</v>
      </c>
      <c r="F7" s="260">
        <v>94.7</v>
      </c>
      <c r="G7" s="260">
        <v>106.2</v>
      </c>
      <c r="H7" s="260">
        <v>118.6</v>
      </c>
      <c r="I7" s="260">
        <v>90.3</v>
      </c>
      <c r="J7" s="260">
        <v>100.5</v>
      </c>
      <c r="K7" s="260">
        <v>87.9</v>
      </c>
      <c r="L7" s="260">
        <v>89.7</v>
      </c>
      <c r="M7" s="260">
        <v>130.30000000000001</v>
      </c>
      <c r="N7" s="260">
        <v>100</v>
      </c>
    </row>
    <row r="8" spans="1:19" ht="12" customHeight="1" x14ac:dyDescent="0.2">
      <c r="A8" s="279">
        <v>2016</v>
      </c>
      <c r="B8" s="260">
        <v>90.8</v>
      </c>
      <c r="C8" s="260">
        <v>88.6</v>
      </c>
      <c r="D8" s="260">
        <v>185.8</v>
      </c>
      <c r="E8" s="260">
        <v>94.5</v>
      </c>
      <c r="F8" s="260">
        <v>119.2</v>
      </c>
      <c r="G8" s="260">
        <v>126.8</v>
      </c>
      <c r="H8" s="260">
        <v>95.1</v>
      </c>
      <c r="I8" s="260">
        <v>81.900000000000006</v>
      </c>
      <c r="J8" s="260">
        <v>99.5</v>
      </c>
      <c r="K8" s="260">
        <v>82.8</v>
      </c>
      <c r="L8" s="260">
        <v>91.4</v>
      </c>
      <c r="M8" s="260">
        <v>86.8</v>
      </c>
      <c r="N8" s="260">
        <v>103.6</v>
      </c>
    </row>
    <row r="9" spans="1:19" ht="12" customHeight="1" x14ac:dyDescent="0.2">
      <c r="A9" s="279">
        <v>2017</v>
      </c>
      <c r="B9" s="260">
        <v>84.4</v>
      </c>
      <c r="C9" s="260">
        <v>85.9</v>
      </c>
      <c r="D9" s="260">
        <v>112</v>
      </c>
      <c r="E9" s="260">
        <v>93.1</v>
      </c>
      <c r="F9" s="260">
        <v>104.5</v>
      </c>
      <c r="G9" s="260">
        <v>113.5</v>
      </c>
      <c r="H9" s="260">
        <v>88.6</v>
      </c>
      <c r="I9" s="260">
        <v>97.6</v>
      </c>
      <c r="J9" s="260">
        <v>120.9</v>
      </c>
      <c r="K9" s="260">
        <v>88.5</v>
      </c>
      <c r="L9" s="260">
        <v>96.9</v>
      </c>
      <c r="M9" s="260">
        <v>92.2</v>
      </c>
      <c r="N9" s="260">
        <v>98.2</v>
      </c>
      <c r="O9" s="34"/>
      <c r="P9" s="34"/>
      <c r="Q9" s="34"/>
      <c r="R9" s="34"/>
      <c r="S9" s="34"/>
    </row>
    <row r="10" spans="1:19" ht="12" customHeight="1" x14ac:dyDescent="0.2">
      <c r="A10" s="279">
        <v>2018</v>
      </c>
      <c r="B10" s="260">
        <v>95.4</v>
      </c>
      <c r="C10" s="260">
        <v>84.7</v>
      </c>
      <c r="D10" s="260">
        <v>111.4</v>
      </c>
      <c r="E10" s="260">
        <v>107.1</v>
      </c>
      <c r="F10" s="260">
        <v>101.4</v>
      </c>
      <c r="G10" s="260">
        <v>109.3</v>
      </c>
      <c r="H10" s="260">
        <v>99.3</v>
      </c>
      <c r="I10" s="260">
        <v>93.5</v>
      </c>
      <c r="J10" s="260">
        <v>117.1</v>
      </c>
      <c r="K10" s="260">
        <v>100.4</v>
      </c>
      <c r="L10" s="260">
        <v>129.19999999999999</v>
      </c>
      <c r="M10" s="260">
        <v>95.5</v>
      </c>
      <c r="N10" s="260">
        <v>103.7</v>
      </c>
      <c r="O10" s="34"/>
      <c r="P10" s="34"/>
      <c r="Q10" s="34"/>
      <c r="R10" s="34"/>
      <c r="S10" s="34"/>
    </row>
    <row r="11" spans="1:19" ht="12" customHeight="1" x14ac:dyDescent="0.2">
      <c r="A11" s="279">
        <v>2019</v>
      </c>
      <c r="B11" s="260">
        <v>103.7</v>
      </c>
      <c r="C11" s="260">
        <v>95.4</v>
      </c>
      <c r="D11" s="260">
        <v>121.7</v>
      </c>
      <c r="E11" s="260">
        <v>90.6</v>
      </c>
      <c r="F11" s="260">
        <v>127.7</v>
      </c>
      <c r="G11" s="260">
        <v>117.8</v>
      </c>
      <c r="H11" s="260">
        <v>140.9</v>
      </c>
      <c r="I11" s="260">
        <v>93.8</v>
      </c>
      <c r="J11" s="260">
        <v>102.5</v>
      </c>
      <c r="K11" s="260">
        <v>101.5</v>
      </c>
      <c r="L11" s="260">
        <v>90.1</v>
      </c>
      <c r="M11" s="260">
        <v>87.1</v>
      </c>
      <c r="N11" s="260">
        <v>106.1</v>
      </c>
      <c r="O11" s="34"/>
      <c r="P11" s="34"/>
      <c r="Q11" s="34"/>
      <c r="R11" s="34"/>
      <c r="S11" s="34"/>
    </row>
    <row r="12" spans="1:19" ht="12" customHeight="1" x14ac:dyDescent="0.2">
      <c r="A12" s="284">
        <v>2020</v>
      </c>
      <c r="B12" s="260">
        <v>99.8</v>
      </c>
      <c r="C12" s="260">
        <v>98.3</v>
      </c>
      <c r="D12" s="260">
        <v>124.3</v>
      </c>
      <c r="E12" s="260">
        <v>84.5</v>
      </c>
      <c r="F12" s="260">
        <v>85.9</v>
      </c>
      <c r="G12" s="260">
        <v>126.4</v>
      </c>
      <c r="H12" s="260">
        <v>112.6</v>
      </c>
      <c r="I12" s="260">
        <v>97.6</v>
      </c>
      <c r="J12" s="260">
        <v>104</v>
      </c>
      <c r="K12" s="260">
        <v>107</v>
      </c>
      <c r="L12" s="260">
        <v>112.1</v>
      </c>
      <c r="M12" s="260">
        <v>99.3</v>
      </c>
      <c r="N12" s="260">
        <v>104.3</v>
      </c>
      <c r="O12" s="34"/>
      <c r="P12" s="34"/>
      <c r="Q12" s="34"/>
      <c r="R12" s="34"/>
      <c r="S12" s="34"/>
    </row>
    <row r="13" spans="1:19" ht="12" customHeight="1" x14ac:dyDescent="0.2">
      <c r="A13" s="279" t="s">
        <v>284</v>
      </c>
      <c r="B13" s="260">
        <v>104.5</v>
      </c>
      <c r="C13" s="260">
        <v>103</v>
      </c>
      <c r="D13" s="260">
        <v>142.30000000000001</v>
      </c>
      <c r="E13" s="260">
        <v>109.7</v>
      </c>
      <c r="F13" s="260">
        <v>99.6</v>
      </c>
      <c r="G13" s="260">
        <v>130.1</v>
      </c>
      <c r="H13" s="260">
        <v>111.6</v>
      </c>
      <c r="I13" s="260">
        <v>108.1</v>
      </c>
      <c r="J13" s="260">
        <v>128.69999999999999</v>
      </c>
      <c r="K13" s="260">
        <v>110.4</v>
      </c>
      <c r="L13" s="260">
        <v>108.3</v>
      </c>
      <c r="M13" s="260">
        <v>139.19999999999999</v>
      </c>
      <c r="N13" s="260">
        <v>116.3</v>
      </c>
      <c r="O13" s="34"/>
      <c r="P13" s="34"/>
      <c r="Q13" s="34"/>
      <c r="R13" s="34"/>
      <c r="S13" s="34"/>
    </row>
    <row r="14" spans="1:19" ht="12" customHeight="1" x14ac:dyDescent="0.2">
      <c r="A14" s="284" t="s">
        <v>314</v>
      </c>
      <c r="B14" s="260">
        <v>104.7</v>
      </c>
      <c r="C14" s="260">
        <v>116.2</v>
      </c>
      <c r="D14" s="260">
        <v>0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32" t="s">
        <v>73</v>
      </c>
      <c r="C15" s="432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2"/>
    </row>
    <row r="16" spans="1:19" ht="12" customHeight="1" x14ac:dyDescent="0.2">
      <c r="A16" s="279">
        <v>2015</v>
      </c>
      <c r="B16" s="260">
        <v>81.2</v>
      </c>
      <c r="C16" s="260">
        <v>85.1</v>
      </c>
      <c r="D16" s="260">
        <v>98.2</v>
      </c>
      <c r="E16" s="260">
        <v>88.9</v>
      </c>
      <c r="F16" s="260">
        <v>82.2</v>
      </c>
      <c r="G16" s="260">
        <v>89.2</v>
      </c>
      <c r="H16" s="260">
        <v>124.6</v>
      </c>
      <c r="I16" s="260">
        <v>101.9</v>
      </c>
      <c r="J16" s="260">
        <v>98.7</v>
      </c>
      <c r="K16" s="260">
        <v>85.7</v>
      </c>
      <c r="L16" s="260">
        <v>89.3</v>
      </c>
      <c r="M16" s="260">
        <v>175</v>
      </c>
      <c r="N16" s="260">
        <v>100</v>
      </c>
    </row>
    <row r="17" spans="1:19" ht="12" customHeight="1" x14ac:dyDescent="0.2">
      <c r="A17" s="279">
        <v>2016</v>
      </c>
      <c r="B17" s="260">
        <v>81.5</v>
      </c>
      <c r="C17" s="260">
        <v>87.9</v>
      </c>
      <c r="D17" s="260">
        <v>217.8</v>
      </c>
      <c r="E17" s="260">
        <v>96.3</v>
      </c>
      <c r="F17" s="260">
        <v>147.5</v>
      </c>
      <c r="G17" s="260">
        <v>132</v>
      </c>
      <c r="H17" s="260">
        <v>77.8</v>
      </c>
      <c r="I17" s="260">
        <v>79.8</v>
      </c>
      <c r="J17" s="260">
        <v>87.3</v>
      </c>
      <c r="K17" s="260">
        <v>73.8</v>
      </c>
      <c r="L17" s="260">
        <v>83.9</v>
      </c>
      <c r="M17" s="260">
        <v>73.900000000000006</v>
      </c>
      <c r="N17" s="260">
        <v>103.3</v>
      </c>
    </row>
    <row r="18" spans="1:19" ht="12" customHeight="1" x14ac:dyDescent="0.2">
      <c r="A18" s="279">
        <v>2017</v>
      </c>
      <c r="B18" s="260">
        <v>73.7</v>
      </c>
      <c r="C18" s="260">
        <v>82.4</v>
      </c>
      <c r="D18" s="260">
        <v>98.7</v>
      </c>
      <c r="E18" s="260">
        <v>77.099999999999994</v>
      </c>
      <c r="F18" s="260">
        <v>104.3</v>
      </c>
      <c r="G18" s="260">
        <v>97.4</v>
      </c>
      <c r="H18" s="260">
        <v>83.6</v>
      </c>
      <c r="I18" s="260">
        <v>99.9</v>
      </c>
      <c r="J18" s="260">
        <v>93.2</v>
      </c>
      <c r="K18" s="260">
        <v>83.8</v>
      </c>
      <c r="L18" s="260">
        <v>88.2</v>
      </c>
      <c r="M18" s="260">
        <v>90.5</v>
      </c>
      <c r="N18" s="260">
        <v>89.4</v>
      </c>
    </row>
    <row r="19" spans="1:19" ht="12" customHeight="1" x14ac:dyDescent="0.2">
      <c r="A19" s="279">
        <v>2018</v>
      </c>
      <c r="B19" s="260">
        <v>88.9</v>
      </c>
      <c r="C19" s="260">
        <v>79.2</v>
      </c>
      <c r="D19" s="260">
        <v>110</v>
      </c>
      <c r="E19" s="260">
        <v>95.3</v>
      </c>
      <c r="F19" s="260">
        <v>92.7</v>
      </c>
      <c r="G19" s="260">
        <v>101</v>
      </c>
      <c r="H19" s="260">
        <v>101</v>
      </c>
      <c r="I19" s="260">
        <v>95.8</v>
      </c>
      <c r="J19" s="260">
        <v>136.1</v>
      </c>
      <c r="K19" s="260">
        <v>98.2</v>
      </c>
      <c r="L19" s="260">
        <v>175.4</v>
      </c>
      <c r="M19" s="260">
        <v>92.1</v>
      </c>
      <c r="N19" s="260">
        <v>105.5</v>
      </c>
    </row>
    <row r="20" spans="1:19" ht="12" customHeight="1" x14ac:dyDescent="0.2">
      <c r="A20" s="279">
        <v>2019</v>
      </c>
      <c r="B20" s="260">
        <v>97.5</v>
      </c>
      <c r="C20" s="260">
        <v>89.2</v>
      </c>
      <c r="D20" s="260">
        <v>109.9</v>
      </c>
      <c r="E20" s="260">
        <v>88.7</v>
      </c>
      <c r="F20" s="260">
        <v>147.19999999999999</v>
      </c>
      <c r="G20" s="260">
        <v>116.7</v>
      </c>
      <c r="H20" s="260">
        <v>195.9</v>
      </c>
      <c r="I20" s="260">
        <v>82.3</v>
      </c>
      <c r="J20" s="260">
        <v>98.2</v>
      </c>
      <c r="K20" s="260">
        <v>95.3</v>
      </c>
      <c r="L20" s="260">
        <v>91.8</v>
      </c>
      <c r="M20" s="260">
        <v>76.7</v>
      </c>
      <c r="N20" s="260">
        <v>107.5</v>
      </c>
    </row>
    <row r="21" spans="1:19" ht="12" customHeight="1" x14ac:dyDescent="0.2">
      <c r="A21" s="284">
        <v>2020</v>
      </c>
      <c r="B21" s="260">
        <v>96.5</v>
      </c>
      <c r="C21" s="260">
        <v>99.2</v>
      </c>
      <c r="D21" s="260">
        <v>137.6</v>
      </c>
      <c r="E21" s="260">
        <v>80.599999999999994</v>
      </c>
      <c r="F21" s="260">
        <v>90.6</v>
      </c>
      <c r="G21" s="260">
        <v>145.4</v>
      </c>
      <c r="H21" s="260">
        <v>135.5</v>
      </c>
      <c r="I21" s="260">
        <v>108.9</v>
      </c>
      <c r="J21" s="260">
        <v>95.6</v>
      </c>
      <c r="K21" s="260">
        <v>111.2</v>
      </c>
      <c r="L21" s="260">
        <v>125.9</v>
      </c>
      <c r="M21" s="260">
        <v>97.1</v>
      </c>
      <c r="N21" s="260">
        <v>110.3</v>
      </c>
    </row>
    <row r="22" spans="1:19" ht="12" customHeight="1" x14ac:dyDescent="0.2">
      <c r="A22" s="279" t="s">
        <v>284</v>
      </c>
      <c r="B22" s="260">
        <v>91.7</v>
      </c>
      <c r="C22" s="260">
        <v>97.7</v>
      </c>
      <c r="D22" s="260">
        <v>128.4</v>
      </c>
      <c r="E22" s="260">
        <v>91.6</v>
      </c>
      <c r="F22" s="260">
        <v>89.5</v>
      </c>
      <c r="G22" s="260">
        <v>138.5</v>
      </c>
      <c r="H22" s="260">
        <v>108</v>
      </c>
      <c r="I22" s="260">
        <v>99.7</v>
      </c>
      <c r="J22" s="260">
        <v>127.9</v>
      </c>
      <c r="K22" s="260">
        <v>123.1</v>
      </c>
      <c r="L22" s="260">
        <v>99.8</v>
      </c>
      <c r="M22" s="260">
        <v>156.19999999999999</v>
      </c>
      <c r="N22" s="260">
        <v>112.7</v>
      </c>
    </row>
    <row r="23" spans="1:19" ht="12" customHeight="1" x14ac:dyDescent="0.2">
      <c r="A23" s="284" t="s">
        <v>314</v>
      </c>
      <c r="B23" s="260">
        <v>92.9</v>
      </c>
      <c r="C23" s="260">
        <v>109</v>
      </c>
      <c r="D23" s="260">
        <v>0</v>
      </c>
      <c r="E23" s="260">
        <v>0</v>
      </c>
      <c r="F23" s="260">
        <v>0</v>
      </c>
      <c r="G23" s="260">
        <v>0</v>
      </c>
      <c r="H23" s="260">
        <v>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32" t="s">
        <v>40</v>
      </c>
      <c r="C24" s="432"/>
      <c r="D24" s="432"/>
      <c r="E24" s="432"/>
      <c r="F24" s="432"/>
      <c r="G24" s="432"/>
      <c r="H24" s="432"/>
      <c r="I24" s="432"/>
      <c r="J24" s="432"/>
      <c r="K24" s="432"/>
      <c r="L24" s="432"/>
      <c r="M24" s="432"/>
      <c r="N24" s="432"/>
      <c r="O24" s="73"/>
      <c r="P24" s="73"/>
      <c r="Q24" s="73"/>
      <c r="R24" s="73"/>
      <c r="S24" s="73"/>
    </row>
    <row r="25" spans="1:19" ht="12" customHeight="1" x14ac:dyDescent="0.2">
      <c r="A25" s="279">
        <v>2015</v>
      </c>
      <c r="B25" s="260">
        <v>95.5</v>
      </c>
      <c r="C25" s="260">
        <v>88.3</v>
      </c>
      <c r="D25" s="260">
        <v>117.7</v>
      </c>
      <c r="E25" s="260">
        <v>99.1</v>
      </c>
      <c r="F25" s="260">
        <v>102.9</v>
      </c>
      <c r="G25" s="260">
        <v>117.6</v>
      </c>
      <c r="H25" s="260">
        <v>114.6</v>
      </c>
      <c r="I25" s="260">
        <v>82.5</v>
      </c>
      <c r="J25" s="260">
        <v>101.6</v>
      </c>
      <c r="K25" s="260">
        <v>89.3</v>
      </c>
      <c r="L25" s="260">
        <v>90</v>
      </c>
      <c r="M25" s="260">
        <v>100.7</v>
      </c>
      <c r="N25" s="260">
        <v>100</v>
      </c>
    </row>
    <row r="26" spans="1:19" ht="12" customHeight="1" x14ac:dyDescent="0.2">
      <c r="A26" s="279">
        <v>2016</v>
      </c>
      <c r="B26" s="260">
        <v>97</v>
      </c>
      <c r="C26" s="260">
        <v>89</v>
      </c>
      <c r="D26" s="260">
        <v>164.7</v>
      </c>
      <c r="E26" s="260">
        <v>93.2</v>
      </c>
      <c r="F26" s="260">
        <v>100.3</v>
      </c>
      <c r="G26" s="260">
        <v>123.3</v>
      </c>
      <c r="H26" s="260">
        <v>106.5</v>
      </c>
      <c r="I26" s="260">
        <v>83.4</v>
      </c>
      <c r="J26" s="260">
        <v>107.5</v>
      </c>
      <c r="K26" s="260">
        <v>88.8</v>
      </c>
      <c r="L26" s="260">
        <v>96.4</v>
      </c>
      <c r="M26" s="260">
        <v>95.4</v>
      </c>
      <c r="N26" s="260">
        <v>103.8</v>
      </c>
    </row>
    <row r="27" spans="1:19" ht="12" customHeight="1" x14ac:dyDescent="0.2">
      <c r="A27" s="279">
        <v>2017</v>
      </c>
      <c r="B27" s="260">
        <v>91.4</v>
      </c>
      <c r="C27" s="260">
        <v>88.2</v>
      </c>
      <c r="D27" s="260">
        <v>120.9</v>
      </c>
      <c r="E27" s="260">
        <v>103.7</v>
      </c>
      <c r="F27" s="260">
        <v>104.7</v>
      </c>
      <c r="G27" s="260">
        <v>124.1</v>
      </c>
      <c r="H27" s="260">
        <v>91.9</v>
      </c>
      <c r="I27" s="260">
        <v>96.1</v>
      </c>
      <c r="J27" s="260">
        <v>139.19999999999999</v>
      </c>
      <c r="K27" s="260">
        <v>91.5</v>
      </c>
      <c r="L27" s="260">
        <v>102.6</v>
      </c>
      <c r="M27" s="260">
        <v>93.4</v>
      </c>
      <c r="N27" s="260">
        <v>104</v>
      </c>
    </row>
    <row r="28" spans="1:19" ht="12" customHeight="1" x14ac:dyDescent="0.2">
      <c r="A28" s="279">
        <v>2018</v>
      </c>
      <c r="B28" s="260">
        <v>99.7</v>
      </c>
      <c r="C28" s="260">
        <v>88.4</v>
      </c>
      <c r="D28" s="260">
        <v>112.3</v>
      </c>
      <c r="E28" s="260">
        <v>114.9</v>
      </c>
      <c r="F28" s="260">
        <v>107.1</v>
      </c>
      <c r="G28" s="260">
        <v>114.9</v>
      </c>
      <c r="H28" s="260">
        <v>98.2</v>
      </c>
      <c r="I28" s="260">
        <v>91.9</v>
      </c>
      <c r="J28" s="260">
        <v>104.6</v>
      </c>
      <c r="K28" s="260">
        <v>102</v>
      </c>
      <c r="L28" s="260">
        <v>98.7</v>
      </c>
      <c r="M28" s="260">
        <v>97.7</v>
      </c>
      <c r="N28" s="260">
        <v>102.5</v>
      </c>
    </row>
    <row r="29" spans="1:19" ht="12" customHeight="1" x14ac:dyDescent="0.2">
      <c r="A29" s="279">
        <v>2019</v>
      </c>
      <c r="B29" s="260">
        <v>107.8</v>
      </c>
      <c r="C29" s="260">
        <v>99.5</v>
      </c>
      <c r="D29" s="260">
        <v>129.5</v>
      </c>
      <c r="E29" s="260">
        <v>91.9</v>
      </c>
      <c r="F29" s="260">
        <v>114.8</v>
      </c>
      <c r="G29" s="260">
        <v>118.5</v>
      </c>
      <c r="H29" s="260">
        <v>104.5</v>
      </c>
      <c r="I29" s="260">
        <v>101.4</v>
      </c>
      <c r="J29" s="260">
        <v>105.4</v>
      </c>
      <c r="K29" s="260">
        <v>105.6</v>
      </c>
      <c r="L29" s="260">
        <v>88.9</v>
      </c>
      <c r="M29" s="260">
        <v>94</v>
      </c>
      <c r="N29" s="260">
        <v>105.2</v>
      </c>
    </row>
    <row r="30" spans="1:19" ht="12" customHeight="1" x14ac:dyDescent="0.2">
      <c r="A30" s="284">
        <v>2020</v>
      </c>
      <c r="B30" s="260">
        <v>102</v>
      </c>
      <c r="C30" s="260">
        <v>97.7</v>
      </c>
      <c r="D30" s="260">
        <v>115.4</v>
      </c>
      <c r="E30" s="260">
        <v>87</v>
      </c>
      <c r="F30" s="260">
        <v>82.8</v>
      </c>
      <c r="G30" s="260">
        <v>113.8</v>
      </c>
      <c r="H30" s="260">
        <v>97.4</v>
      </c>
      <c r="I30" s="260">
        <v>90.1</v>
      </c>
      <c r="J30" s="260">
        <v>109.6</v>
      </c>
      <c r="K30" s="260">
        <v>104.2</v>
      </c>
      <c r="L30" s="260">
        <v>103</v>
      </c>
      <c r="M30" s="260">
        <v>100.8</v>
      </c>
      <c r="N30" s="260">
        <v>100.3</v>
      </c>
    </row>
    <row r="31" spans="1:19" ht="12" customHeight="1" x14ac:dyDescent="0.2">
      <c r="A31" s="279" t="s">
        <v>284</v>
      </c>
      <c r="B31" s="260">
        <v>113</v>
      </c>
      <c r="C31" s="260">
        <v>106.5</v>
      </c>
      <c r="D31" s="260">
        <v>151.5</v>
      </c>
      <c r="E31" s="260">
        <v>121.8</v>
      </c>
      <c r="F31" s="260">
        <v>106.3</v>
      </c>
      <c r="G31" s="260">
        <v>124.5</v>
      </c>
      <c r="H31" s="260">
        <v>114</v>
      </c>
      <c r="I31" s="260">
        <v>113.7</v>
      </c>
      <c r="J31" s="260">
        <v>129.19999999999999</v>
      </c>
      <c r="K31" s="260">
        <v>102</v>
      </c>
      <c r="L31" s="260">
        <v>113.9</v>
      </c>
      <c r="M31" s="260">
        <v>127.9</v>
      </c>
      <c r="N31" s="260">
        <v>118.7</v>
      </c>
    </row>
    <row r="32" spans="1:19" ht="12" customHeight="1" x14ac:dyDescent="0.2">
      <c r="A32" s="284" t="s">
        <v>314</v>
      </c>
      <c r="B32" s="260">
        <v>112.5</v>
      </c>
      <c r="C32" s="260">
        <v>120.9</v>
      </c>
      <c r="D32" s="260">
        <v>0</v>
      </c>
      <c r="E32" s="260">
        <v>0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36" t="s">
        <v>10</v>
      </c>
      <c r="B34" s="446" t="s">
        <v>246</v>
      </c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46"/>
      <c r="N34" s="437"/>
    </row>
    <row r="35" spans="1:27" ht="12" customHeight="1" x14ac:dyDescent="0.2">
      <c r="A35" s="436"/>
      <c r="B35" s="176" t="s">
        <v>61</v>
      </c>
      <c r="C35" s="253" t="s">
        <v>62</v>
      </c>
      <c r="D35" s="253" t="s">
        <v>63</v>
      </c>
      <c r="E35" s="253" t="s">
        <v>64</v>
      </c>
      <c r="F35" s="253" t="s">
        <v>65</v>
      </c>
      <c r="G35" s="253" t="s">
        <v>66</v>
      </c>
      <c r="H35" s="253" t="s">
        <v>67</v>
      </c>
      <c r="I35" s="253" t="s">
        <v>68</v>
      </c>
      <c r="J35" s="253" t="s">
        <v>69</v>
      </c>
      <c r="K35" s="253" t="s">
        <v>70</v>
      </c>
      <c r="L35" s="253" t="s">
        <v>71</v>
      </c>
      <c r="M35" s="253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32" t="s">
        <v>249</v>
      </c>
      <c r="C37" s="432"/>
      <c r="D37" s="432"/>
      <c r="E37" s="432"/>
      <c r="F37" s="432"/>
      <c r="G37" s="432"/>
      <c r="H37" s="432"/>
      <c r="I37" s="432"/>
      <c r="J37" s="432"/>
      <c r="K37" s="432"/>
      <c r="L37" s="432"/>
      <c r="M37" s="432"/>
      <c r="N37" s="432"/>
      <c r="O37" s="73"/>
      <c r="P37" s="73"/>
      <c r="Q37" s="73"/>
      <c r="R37" s="73"/>
      <c r="S37" s="73"/>
    </row>
    <row r="38" spans="1:27" ht="12" customHeight="1" x14ac:dyDescent="0.2">
      <c r="A38" s="279">
        <v>2016</v>
      </c>
      <c r="B38" s="261">
        <v>1.1000000000000001</v>
      </c>
      <c r="C38" s="261">
        <v>1.8</v>
      </c>
      <c r="D38" s="261">
        <v>69.099999999999994</v>
      </c>
      <c r="E38" s="261">
        <v>-0.6</v>
      </c>
      <c r="F38" s="261">
        <v>25.9</v>
      </c>
      <c r="G38" s="261">
        <v>19.399999999999999</v>
      </c>
      <c r="H38" s="261">
        <v>-19.8</v>
      </c>
      <c r="I38" s="261">
        <v>-9.3000000000000007</v>
      </c>
      <c r="J38" s="261">
        <v>-1</v>
      </c>
      <c r="K38" s="261">
        <v>-5.8</v>
      </c>
      <c r="L38" s="261">
        <v>1.9</v>
      </c>
      <c r="M38" s="261">
        <v>-33.4</v>
      </c>
      <c r="N38" s="261">
        <v>3.6</v>
      </c>
    </row>
    <row r="39" spans="1:27" ht="12" customHeight="1" x14ac:dyDescent="0.2">
      <c r="A39" s="279">
        <v>2017</v>
      </c>
      <c r="B39" s="261">
        <v>-7</v>
      </c>
      <c r="C39" s="261">
        <v>-3</v>
      </c>
      <c r="D39" s="261">
        <v>-39.700000000000003</v>
      </c>
      <c r="E39" s="261">
        <v>-1.5</v>
      </c>
      <c r="F39" s="261">
        <v>-12.3</v>
      </c>
      <c r="G39" s="261">
        <v>-10.5</v>
      </c>
      <c r="H39" s="261">
        <v>-6.8</v>
      </c>
      <c r="I39" s="261">
        <v>19.2</v>
      </c>
      <c r="J39" s="261">
        <v>21.5</v>
      </c>
      <c r="K39" s="261">
        <v>6.9</v>
      </c>
      <c r="L39" s="261">
        <v>6</v>
      </c>
      <c r="M39" s="261">
        <v>6.2</v>
      </c>
      <c r="N39" s="261">
        <v>-5.2</v>
      </c>
    </row>
    <row r="40" spans="1:27" ht="12" customHeight="1" x14ac:dyDescent="0.2">
      <c r="A40" s="279">
        <v>2018</v>
      </c>
      <c r="B40" s="261">
        <v>13</v>
      </c>
      <c r="C40" s="261">
        <v>-1.4</v>
      </c>
      <c r="D40" s="261">
        <v>-0.5</v>
      </c>
      <c r="E40" s="261">
        <v>15</v>
      </c>
      <c r="F40" s="261">
        <v>-3</v>
      </c>
      <c r="G40" s="261">
        <v>-3.7</v>
      </c>
      <c r="H40" s="261">
        <v>12.1</v>
      </c>
      <c r="I40" s="261">
        <v>-4.2</v>
      </c>
      <c r="J40" s="261">
        <v>-3.1</v>
      </c>
      <c r="K40" s="261">
        <v>13.4</v>
      </c>
      <c r="L40" s="261">
        <v>33.299999999999997</v>
      </c>
      <c r="M40" s="261">
        <v>3.6</v>
      </c>
      <c r="N40" s="261">
        <v>5.6</v>
      </c>
    </row>
    <row r="41" spans="1:27" ht="12" customHeight="1" x14ac:dyDescent="0.2">
      <c r="A41" s="279">
        <v>2019</v>
      </c>
      <c r="B41" s="261">
        <v>8.6999999999999993</v>
      </c>
      <c r="C41" s="261">
        <v>12.6</v>
      </c>
      <c r="D41" s="261">
        <v>9.1999999999999993</v>
      </c>
      <c r="E41" s="261">
        <v>-15.4</v>
      </c>
      <c r="F41" s="261">
        <v>25.9</v>
      </c>
      <c r="G41" s="261">
        <v>7.8</v>
      </c>
      <c r="H41" s="261">
        <v>41.9</v>
      </c>
      <c r="I41" s="261">
        <v>0.3</v>
      </c>
      <c r="J41" s="261">
        <v>-12.5</v>
      </c>
      <c r="K41" s="261">
        <v>1.1000000000000001</v>
      </c>
      <c r="L41" s="261">
        <v>-30.3</v>
      </c>
      <c r="M41" s="261">
        <v>-8.8000000000000007</v>
      </c>
      <c r="N41" s="261">
        <v>2.2999999999999998</v>
      </c>
    </row>
    <row r="42" spans="1:27" ht="12" customHeight="1" x14ac:dyDescent="0.2">
      <c r="A42" s="284">
        <v>2020</v>
      </c>
      <c r="B42" s="261">
        <v>-3.8</v>
      </c>
      <c r="C42" s="261">
        <v>3</v>
      </c>
      <c r="D42" s="261">
        <v>2.1</v>
      </c>
      <c r="E42" s="261">
        <v>-6.7</v>
      </c>
      <c r="F42" s="261">
        <v>-32.700000000000003</v>
      </c>
      <c r="G42" s="261">
        <v>7.3</v>
      </c>
      <c r="H42" s="261">
        <v>-20.100000000000001</v>
      </c>
      <c r="I42" s="261">
        <v>4.0999999999999996</v>
      </c>
      <c r="J42" s="261">
        <v>1.5</v>
      </c>
      <c r="K42" s="261">
        <v>5.4</v>
      </c>
      <c r="L42" s="261">
        <v>24.4</v>
      </c>
      <c r="M42" s="261">
        <v>14</v>
      </c>
      <c r="N42" s="261">
        <v>-1.6</v>
      </c>
    </row>
    <row r="43" spans="1:27" ht="12" customHeight="1" x14ac:dyDescent="0.2">
      <c r="A43" s="279" t="s">
        <v>284</v>
      </c>
      <c r="B43" s="261">
        <v>4.7</v>
      </c>
      <c r="C43" s="261">
        <v>4.8</v>
      </c>
      <c r="D43" s="261">
        <v>14.5</v>
      </c>
      <c r="E43" s="261">
        <v>29.8</v>
      </c>
      <c r="F43" s="261">
        <v>15.9</v>
      </c>
      <c r="G43" s="261">
        <v>2.9</v>
      </c>
      <c r="H43" s="261">
        <v>-0.9</v>
      </c>
      <c r="I43" s="261">
        <v>10.8</v>
      </c>
      <c r="J43" s="261">
        <v>23.8</v>
      </c>
      <c r="K43" s="261">
        <v>3.2</v>
      </c>
      <c r="L43" s="261">
        <v>-3.4</v>
      </c>
      <c r="M43" s="261">
        <v>40.200000000000003</v>
      </c>
      <c r="N43" s="261">
        <v>11.5</v>
      </c>
    </row>
    <row r="44" spans="1:27" ht="12" customHeight="1" x14ac:dyDescent="0.2">
      <c r="A44" s="284" t="s">
        <v>314</v>
      </c>
      <c r="B44" s="261">
        <v>0.2</v>
      </c>
      <c r="C44" s="261">
        <v>12.8</v>
      </c>
      <c r="D44" s="261">
        <v>0</v>
      </c>
      <c r="E44" s="261">
        <v>0</v>
      </c>
      <c r="F44" s="261">
        <v>0</v>
      </c>
      <c r="G44" s="261">
        <v>0</v>
      </c>
      <c r="H44" s="261">
        <v>0</v>
      </c>
      <c r="I44" s="261">
        <v>0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27" s="39" customFormat="1" ht="12" customHeight="1" x14ac:dyDescent="0.2">
      <c r="A45" s="143"/>
      <c r="B45" s="432" t="s">
        <v>73</v>
      </c>
      <c r="C45" s="432"/>
      <c r="D45" s="432"/>
      <c r="E45" s="432"/>
      <c r="F45" s="432"/>
      <c r="G45" s="432"/>
      <c r="H45" s="432"/>
      <c r="I45" s="432"/>
      <c r="J45" s="432"/>
      <c r="K45" s="432"/>
      <c r="L45" s="432"/>
      <c r="M45" s="432"/>
      <c r="N45" s="432"/>
      <c r="O45" s="73"/>
      <c r="P45" s="73"/>
      <c r="Q45" s="73"/>
      <c r="R45" s="73"/>
      <c r="S45" s="73"/>
    </row>
    <row r="46" spans="1:27" ht="12" customHeight="1" x14ac:dyDescent="0.2">
      <c r="A46" s="279">
        <v>2016</v>
      </c>
      <c r="B46" s="261">
        <v>0.4</v>
      </c>
      <c r="C46" s="261">
        <v>3.3</v>
      </c>
      <c r="D46" s="261">
        <v>121.8</v>
      </c>
      <c r="E46" s="261">
        <v>8.3000000000000007</v>
      </c>
      <c r="F46" s="261">
        <v>79.400000000000006</v>
      </c>
      <c r="G46" s="261">
        <v>48</v>
      </c>
      <c r="H46" s="261">
        <v>-37.6</v>
      </c>
      <c r="I46" s="261">
        <v>-21.7</v>
      </c>
      <c r="J46" s="261">
        <v>-11.6</v>
      </c>
      <c r="K46" s="261">
        <v>-13.9</v>
      </c>
      <c r="L46" s="261">
        <v>-6</v>
      </c>
      <c r="M46" s="261">
        <v>-57.8</v>
      </c>
      <c r="N46" s="261">
        <v>3.3</v>
      </c>
    </row>
    <row r="47" spans="1:27" ht="12" customHeight="1" x14ac:dyDescent="0.2">
      <c r="A47" s="279">
        <v>2017</v>
      </c>
      <c r="B47" s="261">
        <v>-9.6</v>
      </c>
      <c r="C47" s="261">
        <v>-6.3</v>
      </c>
      <c r="D47" s="261">
        <v>-54.7</v>
      </c>
      <c r="E47" s="261">
        <v>-19.899999999999999</v>
      </c>
      <c r="F47" s="261">
        <v>-29.3</v>
      </c>
      <c r="G47" s="261">
        <v>-26.2</v>
      </c>
      <c r="H47" s="261">
        <v>7.5</v>
      </c>
      <c r="I47" s="261">
        <v>25.2</v>
      </c>
      <c r="J47" s="261">
        <v>6.8</v>
      </c>
      <c r="K47" s="261">
        <v>13.6</v>
      </c>
      <c r="L47" s="261">
        <v>5.0999999999999996</v>
      </c>
      <c r="M47" s="261">
        <v>22.5</v>
      </c>
      <c r="N47" s="261">
        <v>-13.4</v>
      </c>
    </row>
    <row r="48" spans="1:27" ht="12" customHeight="1" x14ac:dyDescent="0.2">
      <c r="A48" s="279">
        <v>2018</v>
      </c>
      <c r="B48" s="261">
        <v>20.6</v>
      </c>
      <c r="C48" s="261">
        <v>-3.9</v>
      </c>
      <c r="D48" s="261">
        <v>11.4</v>
      </c>
      <c r="E48" s="261">
        <v>23.6</v>
      </c>
      <c r="F48" s="261">
        <v>-11.1</v>
      </c>
      <c r="G48" s="261">
        <v>3.7</v>
      </c>
      <c r="H48" s="261">
        <v>20.8</v>
      </c>
      <c r="I48" s="261">
        <v>-4.0999999999999996</v>
      </c>
      <c r="J48" s="261">
        <v>46</v>
      </c>
      <c r="K48" s="261">
        <v>17.2</v>
      </c>
      <c r="L48" s="261">
        <v>98.9</v>
      </c>
      <c r="M48" s="261">
        <v>1.8</v>
      </c>
      <c r="N48" s="261">
        <v>18</v>
      </c>
    </row>
    <row r="49" spans="1:19" ht="12" customHeight="1" x14ac:dyDescent="0.2">
      <c r="A49" s="279">
        <v>2019</v>
      </c>
      <c r="B49" s="261">
        <v>9.6999999999999993</v>
      </c>
      <c r="C49" s="261">
        <v>12.6</v>
      </c>
      <c r="D49" s="261">
        <v>-0.1</v>
      </c>
      <c r="E49" s="261">
        <v>-6.9</v>
      </c>
      <c r="F49" s="261">
        <v>58.8</v>
      </c>
      <c r="G49" s="261">
        <v>15.5</v>
      </c>
      <c r="H49" s="261">
        <v>94</v>
      </c>
      <c r="I49" s="261">
        <v>-14.1</v>
      </c>
      <c r="J49" s="261">
        <v>-27.8</v>
      </c>
      <c r="K49" s="261">
        <v>-3</v>
      </c>
      <c r="L49" s="261">
        <v>-47.7</v>
      </c>
      <c r="M49" s="261">
        <v>-16.7</v>
      </c>
      <c r="N49" s="261">
        <v>1.9</v>
      </c>
    </row>
    <row r="50" spans="1:19" ht="12" customHeight="1" x14ac:dyDescent="0.2">
      <c r="A50" s="284">
        <v>2020</v>
      </c>
      <c r="B50" s="261">
        <v>-1</v>
      </c>
      <c r="C50" s="261">
        <v>11.2</v>
      </c>
      <c r="D50" s="261">
        <v>25.2</v>
      </c>
      <c r="E50" s="261">
        <v>-9.1</v>
      </c>
      <c r="F50" s="261">
        <v>-38.5</v>
      </c>
      <c r="G50" s="261">
        <v>24.6</v>
      </c>
      <c r="H50" s="261">
        <v>-30.8</v>
      </c>
      <c r="I50" s="261">
        <v>32.299999999999997</v>
      </c>
      <c r="J50" s="261">
        <v>-2.6</v>
      </c>
      <c r="K50" s="261">
        <v>16.7</v>
      </c>
      <c r="L50" s="261">
        <v>37.1</v>
      </c>
      <c r="M50" s="261">
        <v>26.6</v>
      </c>
      <c r="N50" s="261">
        <v>2.7</v>
      </c>
    </row>
    <row r="51" spans="1:19" ht="12" customHeight="1" x14ac:dyDescent="0.2">
      <c r="A51" s="279" t="s">
        <v>284</v>
      </c>
      <c r="B51" s="261">
        <v>-5</v>
      </c>
      <c r="C51" s="261">
        <v>-1.5</v>
      </c>
      <c r="D51" s="261">
        <v>-6.7</v>
      </c>
      <c r="E51" s="261">
        <v>13.6</v>
      </c>
      <c r="F51" s="261">
        <v>-1.2</v>
      </c>
      <c r="G51" s="261">
        <v>-4.7</v>
      </c>
      <c r="H51" s="261">
        <v>-20.3</v>
      </c>
      <c r="I51" s="261">
        <v>-8.4</v>
      </c>
      <c r="J51" s="261">
        <v>33.799999999999997</v>
      </c>
      <c r="K51" s="261">
        <v>10.7</v>
      </c>
      <c r="L51" s="261">
        <v>-20.7</v>
      </c>
      <c r="M51" s="261">
        <v>60.9</v>
      </c>
      <c r="N51" s="261">
        <v>2.1</v>
      </c>
    </row>
    <row r="52" spans="1:19" ht="12" customHeight="1" x14ac:dyDescent="0.2">
      <c r="A52" s="284" t="s">
        <v>314</v>
      </c>
      <c r="B52" s="261">
        <v>1.3</v>
      </c>
      <c r="C52" s="261">
        <v>11.6</v>
      </c>
      <c r="D52" s="261">
        <v>0</v>
      </c>
      <c r="E52" s="261">
        <v>0</v>
      </c>
      <c r="F52" s="261">
        <v>0</v>
      </c>
      <c r="G52" s="261">
        <v>0</v>
      </c>
      <c r="H52" s="261">
        <v>0</v>
      </c>
      <c r="I52" s="261">
        <v>0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19" s="39" customFormat="1" ht="12" customHeight="1" x14ac:dyDescent="0.2">
      <c r="A53" s="143"/>
      <c r="B53" s="432" t="s">
        <v>40</v>
      </c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73"/>
      <c r="P53" s="73"/>
      <c r="Q53" s="73"/>
      <c r="R53" s="73"/>
      <c r="S53" s="73"/>
    </row>
    <row r="54" spans="1:19" ht="12" customHeight="1" x14ac:dyDescent="0.2">
      <c r="A54" s="279">
        <v>2016</v>
      </c>
      <c r="B54" s="261">
        <v>1.6</v>
      </c>
      <c r="C54" s="261">
        <v>0.8</v>
      </c>
      <c r="D54" s="261">
        <v>39.9</v>
      </c>
      <c r="E54" s="261">
        <v>-6</v>
      </c>
      <c r="F54" s="261">
        <v>-2.5</v>
      </c>
      <c r="G54" s="261">
        <v>4.8</v>
      </c>
      <c r="H54" s="261">
        <v>-7.1</v>
      </c>
      <c r="I54" s="261">
        <v>1.1000000000000001</v>
      </c>
      <c r="J54" s="261">
        <v>5.8</v>
      </c>
      <c r="K54" s="261">
        <v>-0.6</v>
      </c>
      <c r="L54" s="261">
        <v>7.1</v>
      </c>
      <c r="M54" s="261">
        <v>-5.3</v>
      </c>
      <c r="N54" s="261">
        <v>3.8</v>
      </c>
    </row>
    <row r="55" spans="1:19" ht="12" customHeight="1" x14ac:dyDescent="0.2">
      <c r="A55" s="279">
        <v>2017</v>
      </c>
      <c r="B55" s="261">
        <v>-5.8</v>
      </c>
      <c r="C55" s="261">
        <v>-0.9</v>
      </c>
      <c r="D55" s="261">
        <v>-26.6</v>
      </c>
      <c r="E55" s="261">
        <v>11.3</v>
      </c>
      <c r="F55" s="261">
        <v>4.4000000000000004</v>
      </c>
      <c r="G55" s="261">
        <v>0.6</v>
      </c>
      <c r="H55" s="261">
        <v>-13.7</v>
      </c>
      <c r="I55" s="261">
        <v>15.2</v>
      </c>
      <c r="J55" s="261">
        <v>29.5</v>
      </c>
      <c r="K55" s="261">
        <v>3</v>
      </c>
      <c r="L55" s="261">
        <v>6.4</v>
      </c>
      <c r="M55" s="261">
        <v>-2.1</v>
      </c>
      <c r="N55" s="261">
        <v>0.2</v>
      </c>
    </row>
    <row r="56" spans="1:19" ht="12" customHeight="1" x14ac:dyDescent="0.2">
      <c r="A56" s="279">
        <v>2018</v>
      </c>
      <c r="B56" s="261">
        <v>9.1</v>
      </c>
      <c r="C56" s="261">
        <v>0.2</v>
      </c>
      <c r="D56" s="261">
        <v>-7.1</v>
      </c>
      <c r="E56" s="261">
        <v>10.8</v>
      </c>
      <c r="F56" s="261">
        <v>2.2999999999999998</v>
      </c>
      <c r="G56" s="261">
        <v>-7.4</v>
      </c>
      <c r="H56" s="261">
        <v>6.9</v>
      </c>
      <c r="I56" s="261">
        <v>-4.4000000000000004</v>
      </c>
      <c r="J56" s="261">
        <v>-24.9</v>
      </c>
      <c r="K56" s="261">
        <v>11.5</v>
      </c>
      <c r="L56" s="261">
        <v>-3.8</v>
      </c>
      <c r="M56" s="261">
        <v>4.5999999999999996</v>
      </c>
      <c r="N56" s="261">
        <v>-1.4</v>
      </c>
    </row>
    <row r="57" spans="1:19" ht="12" customHeight="1" x14ac:dyDescent="0.2">
      <c r="A57" s="279">
        <v>2019</v>
      </c>
      <c r="B57" s="261">
        <v>8.1</v>
      </c>
      <c r="C57" s="261">
        <v>12.6</v>
      </c>
      <c r="D57" s="261">
        <v>15.3</v>
      </c>
      <c r="E57" s="261">
        <v>-20</v>
      </c>
      <c r="F57" s="261">
        <v>7.2</v>
      </c>
      <c r="G57" s="261">
        <v>3.1</v>
      </c>
      <c r="H57" s="261">
        <v>6.4</v>
      </c>
      <c r="I57" s="261">
        <v>10.3</v>
      </c>
      <c r="J57" s="261">
        <v>0.8</v>
      </c>
      <c r="K57" s="261">
        <v>3.5</v>
      </c>
      <c r="L57" s="261">
        <v>-9.9</v>
      </c>
      <c r="M57" s="261">
        <v>-3.8</v>
      </c>
      <c r="N57" s="261">
        <v>2.6</v>
      </c>
    </row>
    <row r="58" spans="1:19" ht="12" customHeight="1" x14ac:dyDescent="0.2">
      <c r="A58" s="279">
        <v>2020</v>
      </c>
      <c r="B58" s="261">
        <v>-5.4</v>
      </c>
      <c r="C58" s="261">
        <v>-1.8</v>
      </c>
      <c r="D58" s="261">
        <v>-10.9</v>
      </c>
      <c r="E58" s="261">
        <v>-5.3</v>
      </c>
      <c r="F58" s="261">
        <v>-27.9</v>
      </c>
      <c r="G58" s="261">
        <v>-4</v>
      </c>
      <c r="H58" s="261">
        <v>-6.8</v>
      </c>
      <c r="I58" s="261">
        <v>-11.1</v>
      </c>
      <c r="J58" s="261">
        <v>4</v>
      </c>
      <c r="K58" s="261">
        <v>-1.3</v>
      </c>
      <c r="L58" s="261">
        <v>15.9</v>
      </c>
      <c r="M58" s="261">
        <v>7.2</v>
      </c>
      <c r="N58" s="261">
        <v>-4.5999999999999996</v>
      </c>
    </row>
    <row r="59" spans="1:19" ht="12" customHeight="1" x14ac:dyDescent="0.2">
      <c r="A59" s="279" t="s">
        <v>284</v>
      </c>
      <c r="B59" s="261">
        <v>10.8</v>
      </c>
      <c r="C59" s="261">
        <v>9</v>
      </c>
      <c r="D59" s="261">
        <v>31.3</v>
      </c>
      <c r="E59" s="261">
        <v>40</v>
      </c>
      <c r="F59" s="261">
        <v>28.4</v>
      </c>
      <c r="G59" s="261">
        <v>9.4</v>
      </c>
      <c r="H59" s="261">
        <v>17</v>
      </c>
      <c r="I59" s="261">
        <v>26.2</v>
      </c>
      <c r="J59" s="261">
        <v>17.899999999999999</v>
      </c>
      <c r="K59" s="261">
        <v>-2.1</v>
      </c>
      <c r="L59" s="261">
        <v>10.6</v>
      </c>
      <c r="M59" s="261">
        <v>26.9</v>
      </c>
      <c r="N59" s="261">
        <v>18.3</v>
      </c>
    </row>
    <row r="60" spans="1:19" ht="12" customHeight="1" x14ac:dyDescent="0.2">
      <c r="A60" s="284" t="s">
        <v>314</v>
      </c>
      <c r="B60" s="261">
        <v>-0.4</v>
      </c>
      <c r="C60" s="261">
        <v>13.5</v>
      </c>
      <c r="D60" s="261">
        <v>0</v>
      </c>
      <c r="E60" s="261">
        <v>0</v>
      </c>
      <c r="F60" s="261">
        <v>0</v>
      </c>
      <c r="G60" s="261">
        <v>0</v>
      </c>
      <c r="H60" s="261">
        <v>0</v>
      </c>
      <c r="I60" s="261">
        <v>0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34" t="s">
        <v>221</v>
      </c>
      <c r="B62" s="334"/>
      <c r="C62" s="334"/>
      <c r="D62" s="334"/>
      <c r="E62" s="334"/>
      <c r="F62" s="334"/>
      <c r="G62" s="334"/>
      <c r="H62" s="334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B24:N24"/>
    <mergeCell ref="A1:N1"/>
    <mergeCell ref="A3:A4"/>
    <mergeCell ref="B3:N3"/>
    <mergeCell ref="B6:N6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39" t="s">
        <v>242</v>
      </c>
      <c r="B39" s="66"/>
      <c r="C39" s="215" t="s">
        <v>11</v>
      </c>
    </row>
    <row r="40" spans="1:3" x14ac:dyDescent="0.2">
      <c r="A40" s="127"/>
      <c r="B40" s="66"/>
      <c r="C40" s="215" t="s">
        <v>215</v>
      </c>
    </row>
    <row r="41" spans="1:3" x14ac:dyDescent="0.2">
      <c r="A41" s="216" t="s">
        <v>240</v>
      </c>
      <c r="B41" s="66" t="s">
        <v>99</v>
      </c>
      <c r="C41" s="240" t="s">
        <v>216</v>
      </c>
    </row>
    <row r="42" spans="1:3" x14ac:dyDescent="0.2">
      <c r="A42" s="216" t="s">
        <v>241</v>
      </c>
      <c r="B42" s="66" t="s">
        <v>99</v>
      </c>
      <c r="C42" s="240" t="s">
        <v>217</v>
      </c>
    </row>
    <row r="43" spans="1:3" x14ac:dyDescent="0.2">
      <c r="A43" s="216" t="s">
        <v>227</v>
      </c>
      <c r="B43" s="66" t="s">
        <v>99</v>
      </c>
      <c r="C43" s="240" t="s">
        <v>218</v>
      </c>
    </row>
    <row r="44" spans="1:3" x14ac:dyDescent="0.2">
      <c r="A44" s="216" t="s">
        <v>228</v>
      </c>
      <c r="B44" s="66" t="s">
        <v>99</v>
      </c>
      <c r="C44" s="240" t="s">
        <v>219</v>
      </c>
    </row>
    <row r="45" spans="1:3" x14ac:dyDescent="0.2">
      <c r="A45" s="216" t="s">
        <v>229</v>
      </c>
      <c r="B45" s="10"/>
      <c r="C45" s="240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2" t="s">
        <v>319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158</v>
      </c>
    </row>
    <row r="27" spans="1:2" ht="11.1" customHeight="1" x14ac:dyDescent="0.2">
      <c r="A27" s="3"/>
      <c r="B27" s="271" t="s">
        <v>339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269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315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236</v>
      </c>
      <c r="C51" s="89"/>
    </row>
    <row r="52" spans="1:5" ht="10.9" customHeight="1" x14ac:dyDescent="0.2">
      <c r="A52" s="88"/>
      <c r="B52" s="229" t="s">
        <v>313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30" t="s">
        <v>237</v>
      </c>
      <c r="C55" s="330"/>
      <c r="D55" s="330"/>
    </row>
    <row r="56" spans="1:5" ht="18" customHeight="1" x14ac:dyDescent="0.2">
      <c r="A56" s="89"/>
      <c r="B56" s="330"/>
      <c r="C56" s="330"/>
      <c r="D56" s="330"/>
    </row>
    <row r="57" spans="1:5" ht="10.9" customHeight="1" x14ac:dyDescent="0.2">
      <c r="A57" s="89"/>
      <c r="B57" s="204" t="s">
        <v>238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6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33" t="s">
        <v>38</v>
      </c>
      <c r="B1" s="333"/>
      <c r="C1" s="80"/>
      <c r="G1" s="134"/>
      <c r="H1" s="331" t="s">
        <v>157</v>
      </c>
      <c r="BZ1" s="10" t="s">
        <v>287</v>
      </c>
    </row>
    <row r="2" spans="1:78" ht="20.45" customHeight="1" x14ac:dyDescent="0.2">
      <c r="C2" s="1" t="s">
        <v>17</v>
      </c>
      <c r="G2" s="1" t="s">
        <v>17</v>
      </c>
      <c r="H2" s="332"/>
    </row>
    <row r="3" spans="1:78" ht="12" customHeight="1" x14ac:dyDescent="0.2">
      <c r="C3" s="1"/>
      <c r="F3" s="5"/>
      <c r="G3" s="11"/>
      <c r="H3" s="332"/>
    </row>
    <row r="4" spans="1:78" ht="12" customHeight="1" x14ac:dyDescent="0.2">
      <c r="B4" s="122" t="s">
        <v>251</v>
      </c>
      <c r="C4" s="1"/>
      <c r="E4" s="140" t="s">
        <v>195</v>
      </c>
      <c r="F4" s="139" t="s">
        <v>196</v>
      </c>
      <c r="G4" s="13"/>
      <c r="H4" s="332"/>
    </row>
    <row r="5" spans="1:78" ht="12" customHeight="1" x14ac:dyDescent="0.2">
      <c r="E5" s="128"/>
      <c r="F5" s="12"/>
      <c r="G5" s="13"/>
      <c r="H5" s="332"/>
    </row>
    <row r="6" spans="1:78" ht="12" customHeight="1" x14ac:dyDescent="0.2">
      <c r="B6" s="6" t="s">
        <v>18</v>
      </c>
      <c r="C6" s="13"/>
      <c r="E6" s="242" t="s">
        <v>252</v>
      </c>
      <c r="F6" s="122" t="s">
        <v>212</v>
      </c>
      <c r="G6" s="122"/>
      <c r="H6" s="332"/>
    </row>
    <row r="7" spans="1:78" ht="12" customHeight="1" x14ac:dyDescent="0.2">
      <c r="A7" s="45"/>
      <c r="C7" s="13"/>
      <c r="E7" s="133"/>
      <c r="F7" s="250" t="s">
        <v>270</v>
      </c>
      <c r="G7" s="49">
        <v>11</v>
      </c>
      <c r="H7" s="332"/>
    </row>
    <row r="8" spans="1:78" ht="12" customHeight="1" x14ac:dyDescent="0.2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76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273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250" t="s">
        <v>264</v>
      </c>
      <c r="G11" s="49">
        <v>12</v>
      </c>
    </row>
    <row r="12" spans="1:78" ht="12" customHeight="1" x14ac:dyDescent="0.2">
      <c r="A12" s="122"/>
      <c r="B12" s="250" t="s">
        <v>316</v>
      </c>
      <c r="C12" s="49">
        <v>4</v>
      </c>
      <c r="E12" s="130"/>
      <c r="F12" s="53"/>
      <c r="G12" s="48"/>
    </row>
    <row r="13" spans="1:78" ht="12" customHeight="1" x14ac:dyDescent="0.2">
      <c r="A13" s="126"/>
      <c r="B13" s="123"/>
      <c r="C13" s="124"/>
      <c r="E13" s="122" t="s">
        <v>207</v>
      </c>
      <c r="F13" s="122" t="s">
        <v>248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333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330</v>
      </c>
      <c r="G15" s="49"/>
    </row>
    <row r="16" spans="1:78" ht="12" customHeight="1" x14ac:dyDescent="0.2">
      <c r="A16" s="122"/>
      <c r="B16" s="250" t="s">
        <v>322</v>
      </c>
      <c r="C16" s="49">
        <v>5</v>
      </c>
      <c r="E16" s="122"/>
      <c r="F16" s="250" t="s">
        <v>264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332</v>
      </c>
      <c r="G19" s="49"/>
    </row>
    <row r="20" spans="1:7" ht="12" customHeight="1" x14ac:dyDescent="0.2">
      <c r="A20" s="122"/>
      <c r="B20" s="122" t="s">
        <v>323</v>
      </c>
      <c r="C20" s="122"/>
      <c r="E20" s="133"/>
      <c r="F20" s="122" t="s">
        <v>331</v>
      </c>
      <c r="G20" s="49"/>
    </row>
    <row r="21" spans="1:7" ht="12" customHeight="1" x14ac:dyDescent="0.2">
      <c r="A21" s="122"/>
      <c r="B21" s="250" t="s">
        <v>258</v>
      </c>
      <c r="C21" s="49">
        <v>6</v>
      </c>
      <c r="E21" s="133"/>
      <c r="F21" s="250" t="s">
        <v>264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332</v>
      </c>
      <c r="G24" s="49"/>
    </row>
    <row r="25" spans="1:7" ht="12" customHeight="1" x14ac:dyDescent="0.2">
      <c r="A25" s="122"/>
      <c r="B25" s="122" t="s">
        <v>323</v>
      </c>
      <c r="C25" s="122"/>
      <c r="E25" s="133"/>
      <c r="F25" s="122" t="s">
        <v>331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50" t="s">
        <v>263</v>
      </c>
      <c r="G26" s="49">
        <v>15</v>
      </c>
    </row>
    <row r="27" spans="1:7" ht="12" customHeight="1" x14ac:dyDescent="0.2">
      <c r="A27" s="122"/>
      <c r="B27" s="250" t="s">
        <v>259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273</v>
      </c>
      <c r="G29" s="49"/>
    </row>
    <row r="30" spans="1:7" ht="12" customHeight="1" x14ac:dyDescent="0.2">
      <c r="A30" s="141"/>
      <c r="C30" s="138"/>
      <c r="E30" s="133"/>
      <c r="F30" s="250" t="s">
        <v>262</v>
      </c>
      <c r="G30" s="49">
        <v>16</v>
      </c>
    </row>
    <row r="31" spans="1:7" ht="12" customHeight="1" x14ac:dyDescent="0.2">
      <c r="A31" s="122" t="s">
        <v>255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4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4"/>
      <c r="B33" s="122" t="s">
        <v>198</v>
      </c>
      <c r="C33" s="122"/>
      <c r="E33" s="243" t="s">
        <v>253</v>
      </c>
      <c r="F33" s="122" t="s">
        <v>76</v>
      </c>
      <c r="G33" s="122"/>
    </row>
    <row r="34" spans="1:7" ht="12" customHeight="1" x14ac:dyDescent="0.2">
      <c r="A34" s="244"/>
      <c r="B34" s="250" t="s">
        <v>260</v>
      </c>
      <c r="C34" s="49">
        <v>8</v>
      </c>
      <c r="E34" s="122"/>
      <c r="F34" s="250" t="s">
        <v>329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256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3" t="s">
        <v>254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50" t="s">
        <v>261</v>
      </c>
      <c r="G38" s="49">
        <v>17</v>
      </c>
    </row>
    <row r="39" spans="1:7" ht="12" customHeight="1" x14ac:dyDescent="0.2">
      <c r="A39" s="122"/>
      <c r="B39" s="122" t="s">
        <v>323</v>
      </c>
      <c r="C39" s="122"/>
      <c r="E39" s="125"/>
      <c r="F39" s="52"/>
    </row>
    <row r="40" spans="1:7" ht="12" customHeight="1" x14ac:dyDescent="0.2">
      <c r="A40" s="122"/>
      <c r="B40" s="250" t="s">
        <v>258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324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50" t="s">
        <v>259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6"/>
      <c r="B58" s="14"/>
      <c r="C58" s="7"/>
    </row>
    <row r="59" spans="1:3" s="10" customFormat="1" x14ac:dyDescent="0.2">
      <c r="A59" s="286"/>
      <c r="C59" s="7"/>
    </row>
    <row r="60" spans="1:3" s="10" customFormat="1" x14ac:dyDescent="0.2">
      <c r="A60" s="286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9:G11" location="'12'!E8" display="3.1" xr:uid="{00000000-0004-0000-0200-00000C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35" t="s">
        <v>317</v>
      </c>
      <c r="B1" s="335"/>
      <c r="C1" s="335"/>
      <c r="D1" s="335"/>
      <c r="E1" s="335"/>
      <c r="F1" s="335"/>
      <c r="G1" s="335"/>
      <c r="H1" s="335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36" t="s">
        <v>168</v>
      </c>
      <c r="B3" s="339" t="s">
        <v>8</v>
      </c>
      <c r="C3" s="342" t="s">
        <v>265</v>
      </c>
      <c r="D3" s="345" t="s">
        <v>9</v>
      </c>
      <c r="E3" s="345" t="s">
        <v>266</v>
      </c>
      <c r="F3" s="348" t="s">
        <v>173</v>
      </c>
      <c r="G3" s="349"/>
      <c r="H3" s="349"/>
    </row>
    <row r="4" spans="1:9" ht="12" customHeight="1" x14ac:dyDescent="0.2">
      <c r="A4" s="337"/>
      <c r="B4" s="340"/>
      <c r="C4" s="343"/>
      <c r="D4" s="346"/>
      <c r="E4" s="346"/>
      <c r="F4" s="350" t="s">
        <v>174</v>
      </c>
      <c r="G4" s="352" t="s">
        <v>191</v>
      </c>
      <c r="H4" s="353"/>
    </row>
    <row r="5" spans="1:9" ht="12" customHeight="1" x14ac:dyDescent="0.2">
      <c r="A5" s="337"/>
      <c r="B5" s="341"/>
      <c r="C5" s="344"/>
      <c r="D5" s="347"/>
      <c r="E5" s="347"/>
      <c r="F5" s="351"/>
      <c r="G5" s="171" t="s">
        <v>174</v>
      </c>
      <c r="H5" s="172" t="s">
        <v>175</v>
      </c>
    </row>
    <row r="6" spans="1:9" s="98" customFormat="1" ht="12" customHeight="1" x14ac:dyDescent="0.2">
      <c r="A6" s="338"/>
      <c r="B6" s="354" t="s">
        <v>176</v>
      </c>
      <c r="C6" s="355"/>
      <c r="D6" s="171" t="s">
        <v>177</v>
      </c>
      <c r="E6" s="348" t="s">
        <v>178</v>
      </c>
      <c r="F6" s="349"/>
      <c r="G6" s="349"/>
      <c r="H6" s="349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447">
        <v>328</v>
      </c>
      <c r="C8" s="447">
        <v>76993</v>
      </c>
      <c r="D8" s="447">
        <v>120934</v>
      </c>
      <c r="E8" s="447">
        <v>3477897</v>
      </c>
      <c r="F8" s="447">
        <v>21199289</v>
      </c>
      <c r="G8" s="447">
        <v>9913920</v>
      </c>
      <c r="H8" s="447">
        <v>3324747</v>
      </c>
      <c r="I8" s="155"/>
    </row>
    <row r="9" spans="1:9" ht="12" customHeight="1" x14ac:dyDescent="0.2">
      <c r="A9" s="179">
        <v>2010</v>
      </c>
      <c r="B9" s="447">
        <v>327</v>
      </c>
      <c r="C9" s="447">
        <v>77391</v>
      </c>
      <c r="D9" s="447">
        <v>124645</v>
      </c>
      <c r="E9" s="447">
        <v>3587414</v>
      </c>
      <c r="F9" s="447">
        <v>22073987</v>
      </c>
      <c r="G9" s="447">
        <v>10590946</v>
      </c>
      <c r="H9" s="447">
        <v>3715952</v>
      </c>
      <c r="I9" s="155"/>
    </row>
    <row r="10" spans="1:9" ht="12" customHeight="1" x14ac:dyDescent="0.2">
      <c r="A10" s="179">
        <v>2011</v>
      </c>
      <c r="B10" s="447">
        <v>332</v>
      </c>
      <c r="C10" s="447">
        <v>81010</v>
      </c>
      <c r="D10" s="447">
        <v>130823</v>
      </c>
      <c r="E10" s="447">
        <v>3872037</v>
      </c>
      <c r="F10" s="447">
        <v>23101071</v>
      </c>
      <c r="G10" s="447">
        <v>10823120</v>
      </c>
      <c r="H10" s="447">
        <v>3751863</v>
      </c>
      <c r="I10" s="155"/>
    </row>
    <row r="11" spans="1:9" ht="12" customHeight="1" x14ac:dyDescent="0.2">
      <c r="A11" s="179">
        <v>2012</v>
      </c>
      <c r="B11" s="447">
        <v>336</v>
      </c>
      <c r="C11" s="447">
        <v>81654</v>
      </c>
      <c r="D11" s="447">
        <v>130419</v>
      </c>
      <c r="E11" s="447">
        <v>3972254</v>
      </c>
      <c r="F11" s="447">
        <v>21731377</v>
      </c>
      <c r="G11" s="447">
        <v>11993223</v>
      </c>
      <c r="H11" s="447">
        <v>3608866</v>
      </c>
      <c r="I11" s="155"/>
    </row>
    <row r="12" spans="1:9" ht="12" customHeight="1" x14ac:dyDescent="0.2">
      <c r="A12" s="179">
        <v>2013</v>
      </c>
      <c r="B12" s="447">
        <v>333</v>
      </c>
      <c r="C12" s="447">
        <v>80959</v>
      </c>
      <c r="D12" s="447">
        <v>128699</v>
      </c>
      <c r="E12" s="447">
        <v>4015003</v>
      </c>
      <c r="F12" s="447">
        <v>21718436</v>
      </c>
      <c r="G12" s="447">
        <v>12154568</v>
      </c>
      <c r="H12" s="447">
        <v>3696976</v>
      </c>
      <c r="I12" s="155"/>
    </row>
    <row r="13" spans="1:9" ht="12" customHeight="1" x14ac:dyDescent="0.2">
      <c r="A13" s="179">
        <v>2014</v>
      </c>
      <c r="B13" s="447">
        <v>322</v>
      </c>
      <c r="C13" s="447">
        <v>80709</v>
      </c>
      <c r="D13" s="447">
        <v>127301</v>
      </c>
      <c r="E13" s="447">
        <v>4109270</v>
      </c>
      <c r="F13" s="447">
        <v>22301335</v>
      </c>
      <c r="G13" s="447">
        <v>12597109</v>
      </c>
      <c r="H13" s="447">
        <v>4005319</v>
      </c>
      <c r="I13" s="155"/>
    </row>
    <row r="14" spans="1:9" ht="12" customHeight="1" x14ac:dyDescent="0.2">
      <c r="A14" s="179">
        <v>2015</v>
      </c>
      <c r="B14" s="447">
        <v>324</v>
      </c>
      <c r="C14" s="447">
        <v>81423</v>
      </c>
      <c r="D14" s="447">
        <v>128206</v>
      </c>
      <c r="E14" s="447">
        <v>4217781</v>
      </c>
      <c r="F14" s="447">
        <v>23306136</v>
      </c>
      <c r="G14" s="447">
        <v>13020074</v>
      </c>
      <c r="H14" s="447">
        <v>4028154</v>
      </c>
      <c r="I14" s="155"/>
    </row>
    <row r="15" spans="1:9" s="270" customFormat="1" ht="12" customHeight="1" x14ac:dyDescent="0.2">
      <c r="A15" s="179">
        <v>2016</v>
      </c>
      <c r="B15" s="447">
        <v>335</v>
      </c>
      <c r="C15" s="447">
        <v>80022</v>
      </c>
      <c r="D15" s="447">
        <v>126370</v>
      </c>
      <c r="E15" s="447">
        <v>4281886</v>
      </c>
      <c r="F15" s="447">
        <v>23365088</v>
      </c>
      <c r="G15" s="447">
        <v>13878808</v>
      </c>
      <c r="H15" s="447">
        <v>4116471</v>
      </c>
      <c r="I15" s="269"/>
    </row>
    <row r="16" spans="1:9" s="270" customFormat="1" ht="12" customHeight="1" x14ac:dyDescent="0.2">
      <c r="A16" s="179">
        <v>2017</v>
      </c>
      <c r="B16" s="447">
        <v>332</v>
      </c>
      <c r="C16" s="447">
        <v>79283</v>
      </c>
      <c r="D16" s="447">
        <v>124647</v>
      </c>
      <c r="E16" s="447">
        <v>4342407</v>
      </c>
      <c r="F16" s="447">
        <v>23530601</v>
      </c>
      <c r="G16" s="447">
        <v>14078176</v>
      </c>
      <c r="H16" s="447">
        <v>4369084</v>
      </c>
      <c r="I16" s="269"/>
    </row>
    <row r="17" spans="1:9" s="270" customFormat="1" ht="12" customHeight="1" x14ac:dyDescent="0.2">
      <c r="A17" s="179">
        <v>2018</v>
      </c>
      <c r="B17" s="447">
        <v>339</v>
      </c>
      <c r="C17" s="447">
        <v>80250</v>
      </c>
      <c r="D17" s="447">
        <v>124043</v>
      </c>
      <c r="E17" s="447">
        <v>4459764</v>
      </c>
      <c r="F17" s="447">
        <v>24180431</v>
      </c>
      <c r="G17" s="447">
        <v>14177372</v>
      </c>
      <c r="H17" s="447">
        <v>4635092</v>
      </c>
      <c r="I17" s="269"/>
    </row>
    <row r="18" spans="1:9" s="270" customFormat="1" ht="12" customHeight="1" x14ac:dyDescent="0.2">
      <c r="A18" s="179">
        <v>2019</v>
      </c>
      <c r="B18" s="447">
        <v>329</v>
      </c>
      <c r="C18" s="447">
        <v>78599</v>
      </c>
      <c r="D18" s="447">
        <v>121024</v>
      </c>
      <c r="E18" s="447">
        <v>4417903</v>
      </c>
      <c r="F18" s="447">
        <v>24983670</v>
      </c>
      <c r="G18" s="447">
        <v>14541532</v>
      </c>
      <c r="H18" s="447">
        <v>4736237</v>
      </c>
      <c r="I18" s="269"/>
    </row>
    <row r="19" spans="1:9" s="270" customFormat="1" ht="12" customHeight="1" x14ac:dyDescent="0.2">
      <c r="A19" s="179">
        <v>2020</v>
      </c>
      <c r="B19" s="447">
        <v>334</v>
      </c>
      <c r="C19" s="447">
        <v>72584</v>
      </c>
      <c r="D19" s="447">
        <v>108587</v>
      </c>
      <c r="E19" s="447">
        <v>3906226</v>
      </c>
      <c r="F19" s="447">
        <v>25659108</v>
      </c>
      <c r="G19" s="447">
        <v>14858279</v>
      </c>
      <c r="H19" s="447">
        <v>5265107</v>
      </c>
      <c r="I19" s="269"/>
    </row>
    <row r="20" spans="1:9" s="270" customFormat="1" ht="12" customHeight="1" x14ac:dyDescent="0.2">
      <c r="A20" s="179">
        <v>2021</v>
      </c>
      <c r="B20" s="447">
        <v>317</v>
      </c>
      <c r="C20" s="447">
        <v>70331</v>
      </c>
      <c r="D20" s="447">
        <v>107296</v>
      </c>
      <c r="E20" s="447">
        <v>3911211</v>
      </c>
      <c r="F20" s="447">
        <v>26249500</v>
      </c>
      <c r="G20" s="447">
        <v>15253590</v>
      </c>
      <c r="H20" s="447">
        <v>4918375</v>
      </c>
      <c r="I20" s="269"/>
    </row>
    <row r="21" spans="1:9" ht="12" customHeight="1" x14ac:dyDescent="0.2">
      <c r="A21" s="179"/>
      <c r="B21" s="447"/>
      <c r="C21" s="447"/>
      <c r="D21" s="447"/>
      <c r="E21" s="447"/>
      <c r="F21" s="447"/>
      <c r="G21" s="447"/>
      <c r="H21" s="447"/>
      <c r="I21" s="155"/>
    </row>
    <row r="22" spans="1:9" ht="12" customHeight="1" x14ac:dyDescent="0.2">
      <c r="A22" s="180">
        <v>2021</v>
      </c>
      <c r="B22" s="447"/>
      <c r="C22" s="447"/>
      <c r="D22" s="447"/>
      <c r="E22" s="447"/>
      <c r="F22" s="447"/>
      <c r="G22" s="447"/>
      <c r="H22" s="447"/>
      <c r="I22" s="155"/>
    </row>
    <row r="23" spans="1:9" ht="12" customHeight="1" x14ac:dyDescent="0.2">
      <c r="A23" s="100" t="s">
        <v>179</v>
      </c>
      <c r="B23" s="447">
        <v>317</v>
      </c>
      <c r="C23" s="447">
        <v>70274</v>
      </c>
      <c r="D23" s="447">
        <v>9102</v>
      </c>
      <c r="E23" s="447">
        <v>343251</v>
      </c>
      <c r="F23" s="447">
        <v>1997067</v>
      </c>
      <c r="G23" s="447">
        <v>1171836</v>
      </c>
      <c r="H23" s="447">
        <v>374961</v>
      </c>
      <c r="I23" s="155"/>
    </row>
    <row r="24" spans="1:9" ht="12" customHeight="1" x14ac:dyDescent="0.2">
      <c r="A24" s="100" t="s">
        <v>180</v>
      </c>
      <c r="B24" s="447">
        <v>318</v>
      </c>
      <c r="C24" s="447">
        <v>70104</v>
      </c>
      <c r="D24" s="447">
        <v>8989</v>
      </c>
      <c r="E24" s="447">
        <v>293333</v>
      </c>
      <c r="F24" s="447">
        <v>2053404</v>
      </c>
      <c r="G24" s="447">
        <v>1231793</v>
      </c>
      <c r="H24" s="447">
        <v>393988</v>
      </c>
      <c r="I24" s="155"/>
    </row>
    <row r="25" spans="1:9" ht="12" customHeight="1" x14ac:dyDescent="0.2">
      <c r="A25" s="100" t="s">
        <v>63</v>
      </c>
      <c r="B25" s="447">
        <v>319</v>
      </c>
      <c r="C25" s="447">
        <v>69892</v>
      </c>
      <c r="D25" s="447">
        <v>9637</v>
      </c>
      <c r="E25" s="447">
        <v>305325</v>
      </c>
      <c r="F25" s="447">
        <v>2412788</v>
      </c>
      <c r="G25" s="447">
        <v>1490438</v>
      </c>
      <c r="H25" s="447">
        <v>514725</v>
      </c>
      <c r="I25" s="155"/>
    </row>
    <row r="26" spans="1:9" ht="12" customHeight="1" x14ac:dyDescent="0.2">
      <c r="A26" s="100" t="s">
        <v>181</v>
      </c>
      <c r="B26" s="447">
        <v>318</v>
      </c>
      <c r="C26" s="447">
        <v>70090</v>
      </c>
      <c r="D26" s="447">
        <v>27727</v>
      </c>
      <c r="E26" s="447">
        <v>941909</v>
      </c>
      <c r="F26" s="447">
        <v>6463259</v>
      </c>
      <c r="G26" s="447">
        <v>3894067</v>
      </c>
      <c r="H26" s="447">
        <v>1283675</v>
      </c>
      <c r="I26" s="155"/>
    </row>
    <row r="27" spans="1:9" ht="12" customHeight="1" x14ac:dyDescent="0.2">
      <c r="A27" s="100" t="s">
        <v>64</v>
      </c>
      <c r="B27" s="447">
        <v>318</v>
      </c>
      <c r="C27" s="447">
        <v>69774</v>
      </c>
      <c r="D27" s="447">
        <v>8843</v>
      </c>
      <c r="E27" s="447">
        <v>324583</v>
      </c>
      <c r="F27" s="447">
        <v>2141955</v>
      </c>
      <c r="G27" s="447">
        <v>1280956</v>
      </c>
      <c r="H27" s="447">
        <v>395291</v>
      </c>
      <c r="I27" s="155"/>
    </row>
    <row r="28" spans="1:9" ht="12" customHeight="1" x14ac:dyDescent="0.2">
      <c r="A28" s="100" t="s">
        <v>65</v>
      </c>
      <c r="B28" s="447">
        <v>317</v>
      </c>
      <c r="C28" s="447">
        <v>69791</v>
      </c>
      <c r="D28" s="447">
        <v>8316</v>
      </c>
      <c r="E28" s="447">
        <v>310900</v>
      </c>
      <c r="F28" s="447">
        <v>2060984</v>
      </c>
      <c r="G28" s="447">
        <v>1245154</v>
      </c>
      <c r="H28" s="447">
        <v>378306</v>
      </c>
      <c r="I28" s="155"/>
    </row>
    <row r="29" spans="1:9" ht="12" customHeight="1" x14ac:dyDescent="0.2">
      <c r="A29" s="100" t="s">
        <v>66</v>
      </c>
      <c r="B29" s="447">
        <v>316</v>
      </c>
      <c r="C29" s="447">
        <v>69946</v>
      </c>
      <c r="D29" s="447">
        <v>9399</v>
      </c>
      <c r="E29" s="447">
        <v>336630</v>
      </c>
      <c r="F29" s="447">
        <v>2332103</v>
      </c>
      <c r="G29" s="447">
        <v>1349925</v>
      </c>
      <c r="H29" s="447">
        <v>424186</v>
      </c>
      <c r="I29" s="155"/>
    </row>
    <row r="30" spans="1:9" ht="12" customHeight="1" x14ac:dyDescent="0.2">
      <c r="A30" s="100" t="s">
        <v>182</v>
      </c>
      <c r="B30" s="447">
        <v>317</v>
      </c>
      <c r="C30" s="447">
        <v>69837</v>
      </c>
      <c r="D30" s="447">
        <v>26559</v>
      </c>
      <c r="E30" s="447">
        <v>972112</v>
      </c>
      <c r="F30" s="447">
        <v>6535042</v>
      </c>
      <c r="G30" s="447">
        <v>3876035</v>
      </c>
      <c r="H30" s="447">
        <v>1197783</v>
      </c>
      <c r="I30" s="155"/>
    </row>
    <row r="31" spans="1:9" ht="12" customHeight="1" x14ac:dyDescent="0.2">
      <c r="A31" s="100" t="s">
        <v>78</v>
      </c>
      <c r="B31" s="447">
        <v>318</v>
      </c>
      <c r="C31" s="447">
        <v>69964</v>
      </c>
      <c r="D31" s="447">
        <v>54286</v>
      </c>
      <c r="E31" s="447">
        <v>1914021</v>
      </c>
      <c r="F31" s="447">
        <v>12998301</v>
      </c>
      <c r="G31" s="447">
        <v>7770102</v>
      </c>
      <c r="H31" s="447">
        <v>2481458</v>
      </c>
      <c r="I31" s="155"/>
    </row>
    <row r="32" spans="1:9" ht="12" customHeight="1" x14ac:dyDescent="0.2">
      <c r="A32" s="100" t="s">
        <v>67</v>
      </c>
      <c r="B32" s="447">
        <v>316</v>
      </c>
      <c r="C32" s="447">
        <v>70481</v>
      </c>
      <c r="D32" s="447">
        <v>8522</v>
      </c>
      <c r="E32" s="447">
        <v>322922</v>
      </c>
      <c r="F32" s="447">
        <v>2080401</v>
      </c>
      <c r="G32" s="447">
        <v>1207064</v>
      </c>
      <c r="H32" s="447">
        <v>405760</v>
      </c>
      <c r="I32" s="155"/>
    </row>
    <row r="33" spans="1:17" ht="12" customHeight="1" x14ac:dyDescent="0.2">
      <c r="A33" s="100" t="s">
        <v>183</v>
      </c>
      <c r="B33" s="447">
        <v>316</v>
      </c>
      <c r="C33" s="447">
        <v>70434</v>
      </c>
      <c r="D33" s="447">
        <v>8801</v>
      </c>
      <c r="E33" s="447">
        <v>298537</v>
      </c>
      <c r="F33" s="447">
        <v>2041819</v>
      </c>
      <c r="G33" s="447">
        <v>1119294</v>
      </c>
      <c r="H33" s="447">
        <v>372385</v>
      </c>
      <c r="I33" s="155"/>
    </row>
    <row r="34" spans="1:17" ht="12" customHeight="1" x14ac:dyDescent="0.2">
      <c r="A34" s="100" t="s">
        <v>184</v>
      </c>
      <c r="B34" s="447">
        <v>316</v>
      </c>
      <c r="C34" s="447">
        <v>70896</v>
      </c>
      <c r="D34" s="447">
        <v>9159</v>
      </c>
      <c r="E34" s="447">
        <v>310522</v>
      </c>
      <c r="F34" s="447">
        <v>2397752</v>
      </c>
      <c r="G34" s="447">
        <v>1380471</v>
      </c>
      <c r="H34" s="447">
        <v>421651</v>
      </c>
      <c r="I34" s="155"/>
    </row>
    <row r="35" spans="1:17" ht="12" customHeight="1" x14ac:dyDescent="0.2">
      <c r="A35" s="100" t="s">
        <v>185</v>
      </c>
      <c r="B35" s="447">
        <v>316</v>
      </c>
      <c r="C35" s="447">
        <v>70604</v>
      </c>
      <c r="D35" s="447">
        <v>26482</v>
      </c>
      <c r="E35" s="447">
        <v>931981</v>
      </c>
      <c r="F35" s="447">
        <v>6519972</v>
      </c>
      <c r="G35" s="447">
        <v>3706829</v>
      </c>
      <c r="H35" s="447">
        <v>1199795</v>
      </c>
      <c r="I35" s="155"/>
    </row>
    <row r="36" spans="1:17" ht="12" customHeight="1" x14ac:dyDescent="0.2">
      <c r="A36" s="100" t="s">
        <v>186</v>
      </c>
      <c r="B36" s="447">
        <v>316</v>
      </c>
      <c r="C36" s="447">
        <v>70777</v>
      </c>
      <c r="D36" s="447">
        <v>8796</v>
      </c>
      <c r="E36" s="447">
        <v>318583</v>
      </c>
      <c r="F36" s="447">
        <v>2105289</v>
      </c>
      <c r="G36" s="447">
        <v>1202472</v>
      </c>
      <c r="H36" s="447">
        <v>408694</v>
      </c>
      <c r="I36" s="155"/>
    </row>
    <row r="37" spans="1:17" ht="12" customHeight="1" x14ac:dyDescent="0.2">
      <c r="A37" s="100" t="s">
        <v>187</v>
      </c>
      <c r="B37" s="447">
        <v>316</v>
      </c>
      <c r="C37" s="447">
        <v>70866</v>
      </c>
      <c r="D37" s="447">
        <v>9657</v>
      </c>
      <c r="E37" s="447">
        <v>419423</v>
      </c>
      <c r="F37" s="447">
        <v>2301746</v>
      </c>
      <c r="G37" s="447">
        <v>1363403</v>
      </c>
      <c r="H37" s="447">
        <v>448607</v>
      </c>
      <c r="I37" s="155"/>
    </row>
    <row r="38" spans="1:17" ht="12" customHeight="1" x14ac:dyDescent="0.2">
      <c r="A38" s="100" t="s">
        <v>188</v>
      </c>
      <c r="B38" s="447">
        <v>316</v>
      </c>
      <c r="C38" s="447">
        <v>70731</v>
      </c>
      <c r="D38" s="447">
        <v>8075</v>
      </c>
      <c r="E38" s="447">
        <v>327203</v>
      </c>
      <c r="F38" s="447">
        <v>2324191</v>
      </c>
      <c r="G38" s="447">
        <v>1210784</v>
      </c>
      <c r="H38" s="447">
        <v>379821</v>
      </c>
      <c r="I38" s="155"/>
    </row>
    <row r="39" spans="1:17" ht="12" customHeight="1" x14ac:dyDescent="0.2">
      <c r="A39" s="100" t="s">
        <v>189</v>
      </c>
      <c r="B39" s="447">
        <v>316</v>
      </c>
      <c r="C39" s="447">
        <v>70791</v>
      </c>
      <c r="D39" s="447">
        <v>26528</v>
      </c>
      <c r="E39" s="447">
        <v>1065209</v>
      </c>
      <c r="F39" s="447">
        <v>6731226</v>
      </c>
      <c r="G39" s="447">
        <v>3776659</v>
      </c>
      <c r="H39" s="447">
        <v>1237121</v>
      </c>
      <c r="I39" s="155"/>
    </row>
    <row r="40" spans="1:17" ht="12" customHeight="1" x14ac:dyDescent="0.2">
      <c r="A40" s="100" t="s">
        <v>79</v>
      </c>
      <c r="B40" s="447">
        <v>316</v>
      </c>
      <c r="C40" s="447">
        <v>70698</v>
      </c>
      <c r="D40" s="447">
        <v>53010</v>
      </c>
      <c r="E40" s="447">
        <v>1997190</v>
      </c>
      <c r="F40" s="447">
        <v>13251198</v>
      </c>
      <c r="G40" s="447">
        <v>7483489</v>
      </c>
      <c r="H40" s="447">
        <v>2436916</v>
      </c>
      <c r="I40" s="155"/>
    </row>
    <row r="41" spans="1:17" ht="12" customHeight="1" x14ac:dyDescent="0.2">
      <c r="A41" s="100"/>
      <c r="B41" s="447"/>
      <c r="C41" s="447"/>
      <c r="D41" s="447"/>
      <c r="E41" s="447"/>
      <c r="F41" s="447"/>
      <c r="G41" s="447"/>
      <c r="H41" s="447"/>
      <c r="I41" s="155"/>
    </row>
    <row r="42" spans="1:17" ht="12" customHeight="1" x14ac:dyDescent="0.2">
      <c r="A42" s="245" t="s">
        <v>314</v>
      </c>
      <c r="B42" s="447"/>
      <c r="C42" s="447"/>
      <c r="D42" s="447"/>
      <c r="E42" s="447"/>
      <c r="F42" s="447"/>
      <c r="G42" s="447"/>
      <c r="H42" s="447"/>
      <c r="I42" s="155"/>
    </row>
    <row r="43" spans="1:17" ht="12" customHeight="1" x14ac:dyDescent="0.2">
      <c r="A43" s="100" t="s">
        <v>179</v>
      </c>
      <c r="B43" s="447">
        <v>316</v>
      </c>
      <c r="C43" s="447">
        <v>70923</v>
      </c>
      <c r="D43" s="447">
        <v>9273</v>
      </c>
      <c r="E43" s="447">
        <v>347058</v>
      </c>
      <c r="F43" s="447">
        <v>2789081</v>
      </c>
      <c r="G43" s="447">
        <v>1369363</v>
      </c>
      <c r="H43" s="447">
        <v>469872</v>
      </c>
      <c r="I43" s="191"/>
      <c r="K43" s="257"/>
      <c r="L43" s="257"/>
      <c r="M43" s="257"/>
      <c r="N43" s="257"/>
      <c r="O43" s="257"/>
      <c r="P43" s="257"/>
      <c r="Q43" s="257"/>
    </row>
    <row r="44" spans="1:17" ht="12" customHeight="1" x14ac:dyDescent="0.2">
      <c r="A44" s="100" t="s">
        <v>180</v>
      </c>
      <c r="B44" s="447">
        <v>316</v>
      </c>
      <c r="C44" s="447">
        <v>71322</v>
      </c>
      <c r="D44" s="447">
        <v>9008</v>
      </c>
      <c r="E44" s="447">
        <v>336185</v>
      </c>
      <c r="F44" s="447">
        <v>2807012</v>
      </c>
      <c r="G44" s="447">
        <v>1368140</v>
      </c>
      <c r="H44" s="447">
        <v>442778</v>
      </c>
      <c r="I44" s="155"/>
      <c r="K44" s="257"/>
      <c r="L44" s="257"/>
      <c r="M44" s="257"/>
      <c r="N44" s="257"/>
      <c r="O44" s="257"/>
      <c r="P44" s="257"/>
      <c r="Q44" s="257"/>
    </row>
    <row r="45" spans="1:17" ht="12" customHeight="1" x14ac:dyDescent="0.2">
      <c r="A45" s="100" t="s">
        <v>63</v>
      </c>
      <c r="B45" s="322">
        <v>0</v>
      </c>
      <c r="C45" s="322">
        <v>0</v>
      </c>
      <c r="D45" s="322">
        <v>0</v>
      </c>
      <c r="E45" s="322">
        <v>0</v>
      </c>
      <c r="F45" s="322">
        <v>0</v>
      </c>
      <c r="G45" s="322">
        <v>0</v>
      </c>
      <c r="H45" s="322">
        <v>0</v>
      </c>
      <c r="I45" s="155"/>
      <c r="K45" s="257"/>
      <c r="L45" s="257"/>
      <c r="M45" s="257"/>
      <c r="N45" s="257"/>
      <c r="O45" s="257"/>
      <c r="P45" s="257"/>
      <c r="Q45" s="257"/>
    </row>
    <row r="46" spans="1:17" ht="12" customHeight="1" x14ac:dyDescent="0.2">
      <c r="A46" s="100" t="s">
        <v>181</v>
      </c>
      <c r="B46" s="322">
        <v>0</v>
      </c>
      <c r="C46" s="322">
        <v>0</v>
      </c>
      <c r="D46" s="322">
        <v>0</v>
      </c>
      <c r="E46" s="322">
        <v>0</v>
      </c>
      <c r="F46" s="322">
        <v>0</v>
      </c>
      <c r="G46" s="322">
        <v>0</v>
      </c>
      <c r="H46" s="322">
        <v>0</v>
      </c>
      <c r="I46" s="155"/>
      <c r="K46" s="257"/>
      <c r="L46" s="257"/>
      <c r="M46" s="257"/>
      <c r="N46" s="257"/>
      <c r="O46" s="257"/>
      <c r="P46" s="257"/>
      <c r="Q46" s="257"/>
    </row>
    <row r="47" spans="1:17" ht="12" customHeight="1" x14ac:dyDescent="0.2">
      <c r="A47" s="100" t="s">
        <v>64</v>
      </c>
      <c r="B47" s="322">
        <v>0</v>
      </c>
      <c r="C47" s="322">
        <v>0</v>
      </c>
      <c r="D47" s="322">
        <v>0</v>
      </c>
      <c r="E47" s="322">
        <v>0</v>
      </c>
      <c r="F47" s="322">
        <v>0</v>
      </c>
      <c r="G47" s="322">
        <v>0</v>
      </c>
      <c r="H47" s="322">
        <v>0</v>
      </c>
      <c r="I47" s="155"/>
      <c r="K47" s="257"/>
      <c r="L47" s="257"/>
      <c r="M47" s="257"/>
      <c r="N47" s="257"/>
      <c r="O47" s="257"/>
      <c r="P47" s="257"/>
      <c r="Q47" s="257"/>
    </row>
    <row r="48" spans="1:17" ht="12" customHeight="1" x14ac:dyDescent="0.2">
      <c r="A48" s="100" t="s">
        <v>65</v>
      </c>
      <c r="B48" s="322">
        <v>0</v>
      </c>
      <c r="C48" s="322">
        <v>0</v>
      </c>
      <c r="D48" s="322">
        <v>0</v>
      </c>
      <c r="E48" s="322">
        <v>0</v>
      </c>
      <c r="F48" s="322">
        <v>0</v>
      </c>
      <c r="G48" s="322">
        <v>0</v>
      </c>
      <c r="H48" s="322">
        <v>0</v>
      </c>
      <c r="I48" s="155"/>
      <c r="K48" s="257"/>
      <c r="L48" s="257"/>
      <c r="M48" s="257"/>
      <c r="N48" s="257"/>
      <c r="O48" s="257"/>
      <c r="P48" s="257"/>
      <c r="Q48" s="257"/>
    </row>
    <row r="49" spans="1:17" ht="12" customHeight="1" x14ac:dyDescent="0.2">
      <c r="A49" s="100" t="s">
        <v>66</v>
      </c>
      <c r="B49" s="322">
        <v>0</v>
      </c>
      <c r="C49" s="322">
        <v>0</v>
      </c>
      <c r="D49" s="322">
        <v>0</v>
      </c>
      <c r="E49" s="322">
        <v>0</v>
      </c>
      <c r="F49" s="322">
        <v>0</v>
      </c>
      <c r="G49" s="322">
        <v>0</v>
      </c>
      <c r="H49" s="322">
        <v>0</v>
      </c>
      <c r="I49" s="155"/>
      <c r="K49" s="257"/>
      <c r="L49" s="257"/>
      <c r="M49" s="257"/>
      <c r="N49" s="257"/>
      <c r="O49" s="257"/>
      <c r="P49" s="257"/>
      <c r="Q49" s="257"/>
    </row>
    <row r="50" spans="1:17" ht="12" customHeight="1" x14ac:dyDescent="0.2">
      <c r="A50" s="100" t="s">
        <v>182</v>
      </c>
      <c r="B50" s="322">
        <v>0</v>
      </c>
      <c r="C50" s="322">
        <v>0</v>
      </c>
      <c r="D50" s="322">
        <v>0</v>
      </c>
      <c r="E50" s="322">
        <v>0</v>
      </c>
      <c r="F50" s="322">
        <v>0</v>
      </c>
      <c r="G50" s="322">
        <v>0</v>
      </c>
      <c r="H50" s="322">
        <v>0</v>
      </c>
      <c r="I50" s="155"/>
      <c r="K50" s="257"/>
      <c r="L50" s="257"/>
      <c r="M50" s="257"/>
      <c r="N50" s="257"/>
      <c r="O50" s="257"/>
      <c r="P50" s="257"/>
      <c r="Q50" s="257"/>
    </row>
    <row r="51" spans="1:17" ht="12" customHeight="1" x14ac:dyDescent="0.2">
      <c r="A51" s="100" t="s">
        <v>78</v>
      </c>
      <c r="B51" s="322">
        <v>0</v>
      </c>
      <c r="C51" s="322">
        <v>0</v>
      </c>
      <c r="D51" s="322">
        <v>0</v>
      </c>
      <c r="E51" s="322">
        <v>0</v>
      </c>
      <c r="F51" s="322">
        <v>0</v>
      </c>
      <c r="G51" s="322">
        <v>0</v>
      </c>
      <c r="H51" s="322">
        <v>0</v>
      </c>
      <c r="I51" s="155"/>
      <c r="K51" s="257"/>
      <c r="L51" s="257"/>
      <c r="M51" s="257"/>
      <c r="N51" s="257"/>
      <c r="O51" s="257"/>
      <c r="P51" s="257"/>
      <c r="Q51" s="257"/>
    </row>
    <row r="52" spans="1:17" ht="12" customHeight="1" x14ac:dyDescent="0.2">
      <c r="A52" s="100" t="s">
        <v>67</v>
      </c>
      <c r="B52" s="322">
        <v>0</v>
      </c>
      <c r="C52" s="322">
        <v>0</v>
      </c>
      <c r="D52" s="322">
        <v>0</v>
      </c>
      <c r="E52" s="322">
        <v>0</v>
      </c>
      <c r="F52" s="322">
        <v>0</v>
      </c>
      <c r="G52" s="322">
        <v>0</v>
      </c>
      <c r="H52" s="322">
        <v>0</v>
      </c>
      <c r="I52" s="155"/>
      <c r="K52" s="257"/>
      <c r="L52" s="257"/>
      <c r="M52" s="257"/>
      <c r="N52" s="257"/>
      <c r="O52" s="257"/>
      <c r="P52" s="257"/>
      <c r="Q52" s="257"/>
    </row>
    <row r="53" spans="1:17" ht="12" customHeight="1" x14ac:dyDescent="0.2">
      <c r="A53" s="100" t="s">
        <v>183</v>
      </c>
      <c r="B53" s="322">
        <v>0</v>
      </c>
      <c r="C53" s="322">
        <v>0</v>
      </c>
      <c r="D53" s="322">
        <v>0</v>
      </c>
      <c r="E53" s="322">
        <v>0</v>
      </c>
      <c r="F53" s="322">
        <v>0</v>
      </c>
      <c r="G53" s="322">
        <v>0</v>
      </c>
      <c r="H53" s="322">
        <v>0</v>
      </c>
      <c r="I53" s="155"/>
      <c r="K53" s="257"/>
      <c r="L53" s="257"/>
      <c r="M53" s="257"/>
      <c r="N53" s="257"/>
      <c r="O53" s="257"/>
      <c r="P53" s="257"/>
      <c r="Q53" s="257"/>
    </row>
    <row r="54" spans="1:17" ht="12" customHeight="1" x14ac:dyDescent="0.2">
      <c r="A54" s="100" t="s">
        <v>184</v>
      </c>
      <c r="B54" s="322">
        <v>0</v>
      </c>
      <c r="C54" s="322">
        <v>0</v>
      </c>
      <c r="D54" s="322">
        <v>0</v>
      </c>
      <c r="E54" s="322">
        <v>0</v>
      </c>
      <c r="F54" s="322">
        <v>0</v>
      </c>
      <c r="G54" s="322">
        <v>0</v>
      </c>
      <c r="H54" s="322">
        <v>0</v>
      </c>
      <c r="I54" s="155"/>
      <c r="K54" s="257"/>
      <c r="L54" s="257"/>
      <c r="M54" s="257"/>
      <c r="N54" s="257"/>
      <c r="O54" s="257"/>
      <c r="P54" s="257"/>
      <c r="Q54" s="257"/>
    </row>
    <row r="55" spans="1:17" ht="12" customHeight="1" x14ac:dyDescent="0.2">
      <c r="A55" s="100" t="s">
        <v>185</v>
      </c>
      <c r="B55" s="322">
        <v>0</v>
      </c>
      <c r="C55" s="322">
        <v>0</v>
      </c>
      <c r="D55" s="322">
        <v>0</v>
      </c>
      <c r="E55" s="322">
        <v>0</v>
      </c>
      <c r="F55" s="322">
        <v>0</v>
      </c>
      <c r="G55" s="322">
        <v>0</v>
      </c>
      <c r="H55" s="322">
        <v>0</v>
      </c>
      <c r="I55" s="155"/>
      <c r="K55" s="257"/>
      <c r="L55" s="257"/>
      <c r="M55" s="257"/>
      <c r="N55" s="257"/>
      <c r="O55" s="257"/>
      <c r="P55" s="257"/>
      <c r="Q55" s="257"/>
    </row>
    <row r="56" spans="1:17" ht="12" customHeight="1" x14ac:dyDescent="0.2">
      <c r="A56" s="100" t="s">
        <v>186</v>
      </c>
      <c r="B56" s="322">
        <v>0</v>
      </c>
      <c r="C56" s="322">
        <v>0</v>
      </c>
      <c r="D56" s="322">
        <v>0</v>
      </c>
      <c r="E56" s="322">
        <v>0</v>
      </c>
      <c r="F56" s="322">
        <v>0</v>
      </c>
      <c r="G56" s="322">
        <v>0</v>
      </c>
      <c r="H56" s="322">
        <v>0</v>
      </c>
      <c r="I56" s="155"/>
      <c r="K56" s="257"/>
      <c r="L56" s="257"/>
      <c r="M56" s="257"/>
      <c r="N56" s="257"/>
      <c r="O56" s="257"/>
      <c r="P56" s="257"/>
      <c r="Q56" s="257"/>
    </row>
    <row r="57" spans="1:17" ht="12" customHeight="1" x14ac:dyDescent="0.2">
      <c r="A57" s="100" t="s">
        <v>187</v>
      </c>
      <c r="B57" s="322">
        <v>0</v>
      </c>
      <c r="C57" s="322">
        <v>0</v>
      </c>
      <c r="D57" s="322">
        <v>0</v>
      </c>
      <c r="E57" s="322">
        <v>0</v>
      </c>
      <c r="F57" s="322">
        <v>0</v>
      </c>
      <c r="G57" s="322">
        <v>0</v>
      </c>
      <c r="H57" s="322">
        <v>0</v>
      </c>
      <c r="I57" s="155"/>
      <c r="K57" s="257"/>
      <c r="L57" s="257"/>
      <c r="M57" s="257"/>
      <c r="N57" s="257"/>
      <c r="O57" s="257"/>
      <c r="P57" s="257"/>
      <c r="Q57" s="257"/>
    </row>
    <row r="58" spans="1:17" ht="12" customHeight="1" x14ac:dyDescent="0.2">
      <c r="A58" s="100" t="s">
        <v>188</v>
      </c>
      <c r="B58" s="322">
        <v>0</v>
      </c>
      <c r="C58" s="322">
        <v>0</v>
      </c>
      <c r="D58" s="322">
        <v>0</v>
      </c>
      <c r="E58" s="322">
        <v>0</v>
      </c>
      <c r="F58" s="322">
        <v>0</v>
      </c>
      <c r="G58" s="322">
        <v>0</v>
      </c>
      <c r="H58" s="322">
        <v>0</v>
      </c>
      <c r="I58" s="155"/>
      <c r="K58" s="257"/>
      <c r="L58" s="257"/>
      <c r="M58" s="257"/>
      <c r="N58" s="257"/>
      <c r="O58" s="257"/>
      <c r="P58" s="257"/>
      <c r="Q58" s="257"/>
    </row>
    <row r="59" spans="1:17" ht="12" customHeight="1" x14ac:dyDescent="0.2">
      <c r="A59" s="100" t="s">
        <v>189</v>
      </c>
      <c r="B59" s="322">
        <v>0</v>
      </c>
      <c r="C59" s="322">
        <v>0</v>
      </c>
      <c r="D59" s="322">
        <v>0</v>
      </c>
      <c r="E59" s="322">
        <v>0</v>
      </c>
      <c r="F59" s="322">
        <v>0</v>
      </c>
      <c r="G59" s="322">
        <v>0</v>
      </c>
      <c r="H59" s="322">
        <v>0</v>
      </c>
      <c r="I59" s="155"/>
      <c r="K59" s="257"/>
      <c r="L59" s="257"/>
      <c r="M59" s="257"/>
      <c r="N59" s="257"/>
      <c r="O59" s="257"/>
      <c r="P59" s="257"/>
      <c r="Q59" s="257"/>
    </row>
    <row r="60" spans="1:17" ht="12" customHeight="1" x14ac:dyDescent="0.2">
      <c r="A60" s="100" t="s">
        <v>79</v>
      </c>
      <c r="B60" s="322">
        <v>0</v>
      </c>
      <c r="C60" s="322">
        <v>0</v>
      </c>
      <c r="D60" s="322">
        <v>0</v>
      </c>
      <c r="E60" s="322">
        <v>0</v>
      </c>
      <c r="F60" s="322">
        <v>0</v>
      </c>
      <c r="G60" s="322">
        <v>0</v>
      </c>
      <c r="H60" s="322">
        <v>0</v>
      </c>
      <c r="I60" s="155"/>
      <c r="K60" s="257"/>
      <c r="L60" s="257"/>
      <c r="M60" s="257"/>
      <c r="N60" s="257"/>
      <c r="O60" s="257"/>
      <c r="P60" s="257"/>
      <c r="Q60" s="257"/>
    </row>
    <row r="61" spans="1:17" ht="12" customHeight="1" x14ac:dyDescent="0.2">
      <c r="A61" s="334" t="s">
        <v>222</v>
      </c>
      <c r="B61" s="334"/>
      <c r="C61" s="334"/>
      <c r="D61" s="334"/>
      <c r="E61" s="334"/>
      <c r="F61" s="334"/>
      <c r="G61" s="334"/>
      <c r="H61" s="334"/>
    </row>
    <row r="62" spans="1:17" ht="12" customHeight="1" x14ac:dyDescent="0.2">
      <c r="A62" s="334" t="s">
        <v>221</v>
      </c>
      <c r="B62" s="334"/>
      <c r="C62" s="334"/>
      <c r="D62" s="334"/>
      <c r="E62" s="334"/>
      <c r="F62" s="334"/>
      <c r="G62" s="334"/>
      <c r="H62" s="334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162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2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2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55"/>
      <c r="C68" s="155"/>
      <c r="D68" s="155"/>
      <c r="E68" s="155"/>
      <c r="F68" s="155"/>
      <c r="G68" s="155"/>
      <c r="H68" s="155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8"/>
      <c r="D76" s="108"/>
      <c r="E76" s="108"/>
      <c r="F76" s="108"/>
      <c r="G76" s="108"/>
      <c r="H76" s="108"/>
    </row>
    <row r="77" spans="1:17" ht="12" customHeight="1" x14ac:dyDescent="0.2"/>
    <row r="78" spans="1:17" ht="12" customHeight="1" x14ac:dyDescent="0.2"/>
    <row r="79" spans="1:17" ht="12" customHeight="1" x14ac:dyDescent="0.2"/>
    <row r="80" spans="1:17" ht="12" customHeight="1" x14ac:dyDescent="0.2"/>
    <row r="81" spans="2:8" ht="12" customHeight="1" x14ac:dyDescent="0.2"/>
    <row r="82" spans="2:8" ht="12" customHeight="1" x14ac:dyDescent="0.2"/>
    <row r="84" spans="2:8" ht="12" hidden="1" customHeight="1" x14ac:dyDescent="0.2">
      <c r="B84" s="357" t="s">
        <v>289</v>
      </c>
      <c r="C84" s="357" t="s">
        <v>290</v>
      </c>
      <c r="D84" s="358" t="s">
        <v>291</v>
      </c>
      <c r="E84" s="358" t="s">
        <v>292</v>
      </c>
      <c r="F84" s="359" t="s">
        <v>293</v>
      </c>
      <c r="G84" s="356" t="s">
        <v>294</v>
      </c>
      <c r="H84" s="356"/>
    </row>
    <row r="85" spans="2:8" ht="60" hidden="1" customHeight="1" x14ac:dyDescent="0.2">
      <c r="B85" s="357"/>
      <c r="C85" s="357"/>
      <c r="D85" s="358"/>
      <c r="E85" s="358"/>
      <c r="F85" s="359"/>
      <c r="G85" s="291" t="s">
        <v>295</v>
      </c>
      <c r="H85" s="291" t="s">
        <v>296</v>
      </c>
    </row>
    <row r="86" spans="2:8" ht="12" customHeight="1" x14ac:dyDescent="0.2"/>
    <row r="87" spans="2:8" ht="12" customHeight="1" x14ac:dyDescent="0.2"/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</sheetData>
  <mergeCells count="19">
    <mergeCell ref="G84:H84"/>
    <mergeCell ref="B84:B85"/>
    <mergeCell ref="C84:C85"/>
    <mergeCell ref="D84:D85"/>
    <mergeCell ref="E84:E85"/>
    <mergeCell ref="F84:F85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3" customWidth="1"/>
    <col min="2" max="4" width="9.7109375" style="293" customWidth="1"/>
    <col min="5" max="7" width="10.7109375" style="293" customWidth="1"/>
    <col min="8" max="16384" width="11.42578125" style="293"/>
  </cols>
  <sheetData>
    <row r="1" spans="1:8" ht="24" customHeight="1" x14ac:dyDescent="0.2">
      <c r="A1" s="335" t="s">
        <v>334</v>
      </c>
      <c r="B1" s="335"/>
      <c r="C1" s="335"/>
      <c r="D1" s="335"/>
      <c r="E1" s="335"/>
      <c r="F1" s="335"/>
      <c r="G1" s="335"/>
    </row>
    <row r="2" spans="1:8" ht="12" customHeight="1" x14ac:dyDescent="0.2">
      <c r="A2" s="294"/>
      <c r="B2" s="295"/>
      <c r="C2" s="295"/>
      <c r="D2" s="295"/>
      <c r="E2" s="295"/>
      <c r="F2" s="296"/>
      <c r="G2" s="295"/>
    </row>
    <row r="3" spans="1:8" ht="12" customHeight="1" x14ac:dyDescent="0.2">
      <c r="A3" s="364" t="s">
        <v>297</v>
      </c>
      <c r="B3" s="367" t="s">
        <v>172</v>
      </c>
      <c r="C3" s="370" t="s">
        <v>265</v>
      </c>
      <c r="D3" s="370" t="s">
        <v>9</v>
      </c>
      <c r="E3" s="370" t="s">
        <v>266</v>
      </c>
      <c r="F3" s="360" t="s">
        <v>173</v>
      </c>
      <c r="G3" s="361"/>
    </row>
    <row r="4" spans="1:8" ht="12" customHeight="1" x14ac:dyDescent="0.2">
      <c r="A4" s="365"/>
      <c r="B4" s="368"/>
      <c r="C4" s="371"/>
      <c r="D4" s="373"/>
      <c r="E4" s="373"/>
      <c r="F4" s="375" t="s">
        <v>174</v>
      </c>
      <c r="G4" s="377" t="s">
        <v>6</v>
      </c>
    </row>
    <row r="5" spans="1:8" ht="12" customHeight="1" x14ac:dyDescent="0.2">
      <c r="A5" s="365"/>
      <c r="B5" s="369"/>
      <c r="C5" s="372"/>
      <c r="D5" s="374"/>
      <c r="E5" s="374"/>
      <c r="F5" s="376"/>
      <c r="G5" s="378"/>
    </row>
    <row r="6" spans="1:8" ht="12" customHeight="1" x14ac:dyDescent="0.2">
      <c r="A6" s="366"/>
      <c r="B6" s="379" t="s">
        <v>190</v>
      </c>
      <c r="C6" s="380"/>
      <c r="D6" s="297" t="s">
        <v>177</v>
      </c>
      <c r="E6" s="360" t="s">
        <v>178</v>
      </c>
      <c r="F6" s="361"/>
      <c r="G6" s="361"/>
      <c r="H6" s="251"/>
    </row>
    <row r="7" spans="1:8" ht="12" customHeight="1" x14ac:dyDescent="0.2">
      <c r="A7" s="298"/>
      <c r="B7" s="299"/>
      <c r="C7" s="299"/>
      <c r="D7" s="299"/>
      <c r="E7" s="299"/>
      <c r="F7" s="299"/>
      <c r="G7" s="299"/>
    </row>
    <row r="8" spans="1:8" ht="12" customHeight="1" x14ac:dyDescent="0.2">
      <c r="A8" s="300"/>
      <c r="B8" s="362" t="s">
        <v>298</v>
      </c>
      <c r="C8" s="362"/>
      <c r="D8" s="362"/>
      <c r="E8" s="362"/>
      <c r="F8" s="362"/>
      <c r="G8" s="362"/>
    </row>
    <row r="9" spans="1:8" ht="12" customHeight="1" x14ac:dyDescent="0.2">
      <c r="A9" s="300" t="s">
        <v>299</v>
      </c>
      <c r="B9" s="301">
        <v>23</v>
      </c>
      <c r="C9" s="448">
        <v>7456</v>
      </c>
      <c r="D9" s="448">
        <v>925</v>
      </c>
      <c r="E9" s="448">
        <v>42773</v>
      </c>
      <c r="F9" s="448">
        <v>1301139</v>
      </c>
      <c r="G9" s="448">
        <v>629829</v>
      </c>
    </row>
    <row r="10" spans="1:8" ht="12" customHeight="1" x14ac:dyDescent="0.2">
      <c r="A10" s="300" t="s">
        <v>300</v>
      </c>
      <c r="B10" s="301">
        <v>10</v>
      </c>
      <c r="C10" s="448">
        <v>3780</v>
      </c>
      <c r="D10" s="448">
        <v>479</v>
      </c>
      <c r="E10" s="448">
        <v>16189</v>
      </c>
      <c r="F10" s="448">
        <v>58808</v>
      </c>
      <c r="G10" s="448" t="s">
        <v>13</v>
      </c>
    </row>
    <row r="11" spans="1:8" ht="12" customHeight="1" x14ac:dyDescent="0.2">
      <c r="A11" s="300" t="s">
        <v>301</v>
      </c>
      <c r="B11" s="301">
        <v>16</v>
      </c>
      <c r="C11" s="448">
        <v>3202</v>
      </c>
      <c r="D11" s="448">
        <v>411</v>
      </c>
      <c r="E11" s="448">
        <v>15299</v>
      </c>
      <c r="F11" s="448">
        <v>56048</v>
      </c>
      <c r="G11" s="448">
        <v>12132</v>
      </c>
    </row>
    <row r="12" spans="1:8" ht="12" customHeight="1" x14ac:dyDescent="0.2">
      <c r="A12" s="300" t="s">
        <v>302</v>
      </c>
      <c r="B12" s="301">
        <v>9</v>
      </c>
      <c r="C12" s="448">
        <v>1503</v>
      </c>
      <c r="D12" s="448">
        <v>192</v>
      </c>
      <c r="E12" s="448">
        <v>5761</v>
      </c>
      <c r="F12" s="448">
        <v>35372</v>
      </c>
      <c r="G12" s="448" t="s">
        <v>13</v>
      </c>
    </row>
    <row r="13" spans="1:8" ht="12" customHeight="1" x14ac:dyDescent="0.2">
      <c r="A13" s="300" t="s">
        <v>303</v>
      </c>
      <c r="B13" s="301">
        <v>24</v>
      </c>
      <c r="C13" s="448">
        <v>10355</v>
      </c>
      <c r="D13" s="448">
        <v>1305</v>
      </c>
      <c r="E13" s="448">
        <v>50962</v>
      </c>
      <c r="F13" s="448">
        <v>380902</v>
      </c>
      <c r="G13" s="448">
        <v>256321</v>
      </c>
    </row>
    <row r="14" spans="1:8" ht="12" customHeight="1" x14ac:dyDescent="0.2">
      <c r="A14" s="300" t="s">
        <v>304</v>
      </c>
      <c r="B14" s="301">
        <v>21</v>
      </c>
      <c r="C14" s="448">
        <v>3807</v>
      </c>
      <c r="D14" s="448">
        <v>490</v>
      </c>
      <c r="E14" s="448">
        <v>16922</v>
      </c>
      <c r="F14" s="448">
        <v>87141</v>
      </c>
      <c r="G14" s="448">
        <v>49352</v>
      </c>
    </row>
    <row r="15" spans="1:8" ht="12" customHeight="1" x14ac:dyDescent="0.2">
      <c r="A15" s="300" t="s">
        <v>305</v>
      </c>
      <c r="B15" s="301">
        <v>55</v>
      </c>
      <c r="C15" s="448">
        <v>10356</v>
      </c>
      <c r="D15" s="448">
        <v>1248</v>
      </c>
      <c r="E15" s="448">
        <v>55799</v>
      </c>
      <c r="F15" s="448">
        <v>167528</v>
      </c>
      <c r="G15" s="448">
        <v>73593</v>
      </c>
    </row>
    <row r="16" spans="1:8" ht="12" customHeight="1" x14ac:dyDescent="0.2">
      <c r="A16" s="300" t="s">
        <v>306</v>
      </c>
      <c r="B16" s="301">
        <v>39</v>
      </c>
      <c r="C16" s="448">
        <v>9185</v>
      </c>
      <c r="D16" s="448">
        <v>1177</v>
      </c>
      <c r="E16" s="448">
        <v>38920</v>
      </c>
      <c r="F16" s="448">
        <v>201312</v>
      </c>
      <c r="G16" s="448">
        <v>115409</v>
      </c>
    </row>
    <row r="17" spans="1:7" ht="12" customHeight="1" x14ac:dyDescent="0.2">
      <c r="A17" s="300" t="s">
        <v>307</v>
      </c>
      <c r="B17" s="301">
        <v>38</v>
      </c>
      <c r="C17" s="448">
        <v>7060</v>
      </c>
      <c r="D17" s="448">
        <v>926</v>
      </c>
      <c r="E17" s="448">
        <v>33299</v>
      </c>
      <c r="F17" s="448">
        <v>205378</v>
      </c>
      <c r="G17" s="448">
        <v>103463</v>
      </c>
    </row>
    <row r="18" spans="1:7" ht="12" customHeight="1" x14ac:dyDescent="0.2">
      <c r="A18" s="300" t="s">
        <v>308</v>
      </c>
      <c r="B18" s="301">
        <v>23</v>
      </c>
      <c r="C18" s="448">
        <v>4181</v>
      </c>
      <c r="D18" s="448">
        <v>558</v>
      </c>
      <c r="E18" s="448">
        <v>16173</v>
      </c>
      <c r="F18" s="448">
        <v>49659</v>
      </c>
      <c r="G18" s="448">
        <v>19755</v>
      </c>
    </row>
    <row r="19" spans="1:7" ht="12" customHeight="1" x14ac:dyDescent="0.2">
      <c r="A19" s="300" t="s">
        <v>309</v>
      </c>
      <c r="B19" s="301">
        <v>13</v>
      </c>
      <c r="C19" s="448">
        <v>2242</v>
      </c>
      <c r="D19" s="448">
        <v>272</v>
      </c>
      <c r="E19" s="448">
        <v>8554</v>
      </c>
      <c r="F19" s="448">
        <v>21429</v>
      </c>
      <c r="G19" s="448">
        <v>2378</v>
      </c>
    </row>
    <row r="20" spans="1:7" s="302" customFormat="1" ht="12" customHeight="1" x14ac:dyDescent="0.2">
      <c r="A20" s="300" t="s">
        <v>310</v>
      </c>
      <c r="B20" s="301">
        <v>45</v>
      </c>
      <c r="C20" s="448">
        <v>8195</v>
      </c>
      <c r="D20" s="448">
        <v>1024</v>
      </c>
      <c r="E20" s="448">
        <v>35534</v>
      </c>
      <c r="F20" s="448">
        <v>242296</v>
      </c>
      <c r="G20" s="448">
        <v>94641</v>
      </c>
    </row>
    <row r="21" spans="1:7" ht="12" customHeight="1" x14ac:dyDescent="0.2">
      <c r="A21" s="303" t="s">
        <v>311</v>
      </c>
      <c r="B21" s="304">
        <v>316</v>
      </c>
      <c r="C21" s="449">
        <v>71322</v>
      </c>
      <c r="D21" s="449">
        <v>9008</v>
      </c>
      <c r="E21" s="449">
        <v>336185</v>
      </c>
      <c r="F21" s="449">
        <v>2807012</v>
      </c>
      <c r="G21" s="449">
        <v>1368140</v>
      </c>
    </row>
    <row r="22" spans="1:7" ht="12" customHeight="1" x14ac:dyDescent="0.2">
      <c r="A22" s="305"/>
      <c r="B22" s="306"/>
      <c r="C22" s="307"/>
      <c r="D22" s="307"/>
      <c r="E22" s="308"/>
      <c r="F22" s="308"/>
      <c r="G22" s="308"/>
    </row>
    <row r="23" spans="1:7" ht="12" customHeight="1" x14ac:dyDescent="0.2">
      <c r="A23" s="309"/>
      <c r="B23" s="363" t="s">
        <v>312</v>
      </c>
      <c r="C23" s="363"/>
      <c r="D23" s="363"/>
      <c r="E23" s="363"/>
      <c r="F23" s="363"/>
      <c r="G23" s="363"/>
    </row>
    <row r="24" spans="1:7" ht="12" customHeight="1" x14ac:dyDescent="0.2">
      <c r="A24" s="300" t="s">
        <v>299</v>
      </c>
      <c r="B24" s="310">
        <v>-4.2</v>
      </c>
      <c r="C24" s="310">
        <v>0.2</v>
      </c>
      <c r="D24" s="310">
        <v>-1.3</v>
      </c>
      <c r="E24" s="310">
        <v>14.9</v>
      </c>
      <c r="F24" s="310">
        <v>101.7</v>
      </c>
      <c r="G24" s="310">
        <v>27.7</v>
      </c>
    </row>
    <row r="25" spans="1:7" ht="12" customHeight="1" x14ac:dyDescent="0.2">
      <c r="A25" s="300" t="s">
        <v>300</v>
      </c>
      <c r="B25" s="310">
        <v>0</v>
      </c>
      <c r="C25" s="310">
        <v>4.5999999999999996</v>
      </c>
      <c r="D25" s="310">
        <v>8.6</v>
      </c>
      <c r="E25" s="310">
        <v>10.6</v>
      </c>
      <c r="F25" s="310">
        <v>38.299999999999997</v>
      </c>
      <c r="G25" s="310" t="s">
        <v>13</v>
      </c>
    </row>
    <row r="26" spans="1:7" ht="12" customHeight="1" x14ac:dyDescent="0.2">
      <c r="A26" s="300" t="s">
        <v>301</v>
      </c>
      <c r="B26" s="310">
        <v>0</v>
      </c>
      <c r="C26" s="310">
        <v>6.3</v>
      </c>
      <c r="D26" s="310">
        <v>8.1999999999999993</v>
      </c>
      <c r="E26" s="310">
        <v>24.5</v>
      </c>
      <c r="F26" s="310">
        <v>96.2</v>
      </c>
      <c r="G26" s="310">
        <v>43.6</v>
      </c>
    </row>
    <row r="27" spans="1:7" ht="12" customHeight="1" x14ac:dyDescent="0.2">
      <c r="A27" s="300" t="s">
        <v>302</v>
      </c>
      <c r="B27" s="310">
        <v>0</v>
      </c>
      <c r="C27" s="310">
        <v>8.8000000000000007</v>
      </c>
      <c r="D27" s="310">
        <v>2.1</v>
      </c>
      <c r="E27" s="310">
        <v>15.3</v>
      </c>
      <c r="F27" s="310">
        <v>22.8</v>
      </c>
      <c r="G27" s="310" t="s">
        <v>13</v>
      </c>
    </row>
    <row r="28" spans="1:7" ht="12" customHeight="1" x14ac:dyDescent="0.2">
      <c r="A28" s="300" t="s">
        <v>303</v>
      </c>
      <c r="B28" s="310">
        <v>0</v>
      </c>
      <c r="C28" s="310">
        <v>0</v>
      </c>
      <c r="D28" s="310">
        <v>-3.8</v>
      </c>
      <c r="E28" s="310">
        <v>8.1</v>
      </c>
      <c r="F28" s="310">
        <v>-3.7</v>
      </c>
      <c r="G28" s="310">
        <v>-2.7</v>
      </c>
    </row>
    <row r="29" spans="1:7" ht="12" customHeight="1" x14ac:dyDescent="0.2">
      <c r="A29" s="300" t="s">
        <v>304</v>
      </c>
      <c r="B29" s="310">
        <v>0</v>
      </c>
      <c r="C29" s="310">
        <v>1</v>
      </c>
      <c r="D29" s="310">
        <v>-1</v>
      </c>
      <c r="E29" s="310">
        <v>13.3</v>
      </c>
      <c r="F29" s="310">
        <v>15.9</v>
      </c>
      <c r="G29" s="310">
        <v>14.5</v>
      </c>
    </row>
    <row r="30" spans="1:7" ht="12" customHeight="1" x14ac:dyDescent="0.2">
      <c r="A30" s="300" t="s">
        <v>305</v>
      </c>
      <c r="B30" s="310">
        <v>-3.5</v>
      </c>
      <c r="C30" s="310">
        <v>-2.8</v>
      </c>
      <c r="D30" s="310">
        <v>-3.4</v>
      </c>
      <c r="E30" s="310">
        <v>28.4</v>
      </c>
      <c r="F30" s="310">
        <v>5.7</v>
      </c>
      <c r="G30" s="310">
        <v>8.8000000000000007</v>
      </c>
    </row>
    <row r="31" spans="1:7" ht="12" customHeight="1" x14ac:dyDescent="0.2">
      <c r="A31" s="300" t="s">
        <v>306</v>
      </c>
      <c r="B31" s="310">
        <v>5.4</v>
      </c>
      <c r="C31" s="310">
        <v>6.8</v>
      </c>
      <c r="D31" s="310">
        <v>4.2</v>
      </c>
      <c r="E31" s="310">
        <v>16.8</v>
      </c>
      <c r="F31" s="310">
        <v>13.7</v>
      </c>
      <c r="G31" s="310">
        <v>5.6</v>
      </c>
    </row>
    <row r="32" spans="1:7" ht="12" customHeight="1" x14ac:dyDescent="0.2">
      <c r="A32" s="300" t="s">
        <v>307</v>
      </c>
      <c r="B32" s="310">
        <v>5.6</v>
      </c>
      <c r="C32" s="310">
        <v>7</v>
      </c>
      <c r="D32" s="310">
        <v>4.9000000000000004</v>
      </c>
      <c r="E32" s="310">
        <v>11.2</v>
      </c>
      <c r="F32" s="310">
        <v>14.5</v>
      </c>
      <c r="G32" s="310">
        <v>1.8</v>
      </c>
    </row>
    <row r="33" spans="1:7" ht="12" customHeight="1" x14ac:dyDescent="0.2">
      <c r="A33" s="300" t="s">
        <v>308</v>
      </c>
      <c r="B33" s="310">
        <v>4.5</v>
      </c>
      <c r="C33" s="310">
        <v>2.8</v>
      </c>
      <c r="D33" s="310">
        <v>1.6</v>
      </c>
      <c r="E33" s="310">
        <v>15.5</v>
      </c>
      <c r="F33" s="310">
        <v>31</v>
      </c>
      <c r="G33" s="310">
        <v>74.2</v>
      </c>
    </row>
    <row r="34" spans="1:7" ht="12" customHeight="1" x14ac:dyDescent="0.2">
      <c r="A34" s="300" t="s">
        <v>309</v>
      </c>
      <c r="B34" s="310">
        <v>0</v>
      </c>
      <c r="C34" s="310">
        <v>3.2</v>
      </c>
      <c r="D34" s="310">
        <v>3</v>
      </c>
      <c r="E34" s="310">
        <v>2.7</v>
      </c>
      <c r="F34" s="310">
        <v>18.600000000000001</v>
      </c>
      <c r="G34" s="310">
        <v>23.5</v>
      </c>
    </row>
    <row r="35" spans="1:7" ht="12" customHeight="1" x14ac:dyDescent="0.2">
      <c r="A35" s="300" t="s">
        <v>310</v>
      </c>
      <c r="B35" s="310">
        <v>-8.1999999999999993</v>
      </c>
      <c r="C35" s="310">
        <v>-3</v>
      </c>
      <c r="D35" s="310">
        <v>-4.4000000000000004</v>
      </c>
      <c r="E35" s="310">
        <v>7.5</v>
      </c>
      <c r="F35" s="310">
        <v>-9.1999999999999993</v>
      </c>
      <c r="G35" s="310">
        <v>-22.7</v>
      </c>
    </row>
    <row r="36" spans="1:7" s="312" customFormat="1" ht="12" customHeight="1" x14ac:dyDescent="0.2">
      <c r="A36" s="303" t="s">
        <v>311</v>
      </c>
      <c r="B36" s="311">
        <v>-0.6</v>
      </c>
      <c r="C36" s="311">
        <v>1.7</v>
      </c>
      <c r="D36" s="311">
        <v>0.2</v>
      </c>
      <c r="E36" s="311">
        <v>14.6</v>
      </c>
      <c r="F36" s="311">
        <v>36.700000000000003</v>
      </c>
      <c r="G36" s="311">
        <v>11.1</v>
      </c>
    </row>
    <row r="37" spans="1:7" ht="12" customHeight="1" x14ac:dyDescent="0.2">
      <c r="B37" s="313"/>
      <c r="C37" s="313"/>
      <c r="D37" s="313"/>
      <c r="E37" s="313"/>
      <c r="F37" s="313"/>
      <c r="G37" s="313"/>
    </row>
    <row r="38" spans="1:7" ht="12" customHeight="1" x14ac:dyDescent="0.2">
      <c r="A38" s="314"/>
      <c r="B38" s="315"/>
      <c r="C38" s="315"/>
      <c r="D38" s="315"/>
      <c r="E38" s="315"/>
      <c r="F38" s="315"/>
      <c r="G38" s="315"/>
    </row>
    <row r="39" spans="1:7" ht="12" customHeight="1" x14ac:dyDescent="0.2">
      <c r="B39" s="316"/>
      <c r="C39" s="316"/>
      <c r="D39" s="317"/>
      <c r="E39" s="317"/>
      <c r="F39" s="317"/>
      <c r="G39" s="317"/>
    </row>
    <row r="40" spans="1:7" ht="12" customHeight="1" x14ac:dyDescent="0.2">
      <c r="B40" s="318"/>
      <c r="C40" s="319"/>
      <c r="D40" s="318"/>
      <c r="E40" s="318"/>
      <c r="F40" s="318"/>
      <c r="G40" s="31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35" t="s">
        <v>335</v>
      </c>
      <c r="B1" s="335"/>
      <c r="C1" s="335"/>
      <c r="D1" s="335"/>
      <c r="E1" s="335"/>
      <c r="F1" s="335"/>
      <c r="G1" s="335"/>
      <c r="H1" s="33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83" t="s">
        <v>94</v>
      </c>
      <c r="B3" s="386" t="s">
        <v>225</v>
      </c>
      <c r="C3" s="389" t="s">
        <v>8</v>
      </c>
      <c r="D3" s="392" t="s">
        <v>265</v>
      </c>
      <c r="E3" s="395" t="s">
        <v>9</v>
      </c>
      <c r="F3" s="395" t="s">
        <v>266</v>
      </c>
      <c r="G3" s="381" t="s">
        <v>173</v>
      </c>
      <c r="H3" s="382"/>
    </row>
    <row r="4" spans="1:9" ht="12" customHeight="1" x14ac:dyDescent="0.2">
      <c r="A4" s="384"/>
      <c r="B4" s="387"/>
      <c r="C4" s="390"/>
      <c r="D4" s="393"/>
      <c r="E4" s="396"/>
      <c r="F4" s="396"/>
      <c r="G4" s="398" t="s">
        <v>174</v>
      </c>
      <c r="H4" s="400" t="s">
        <v>6</v>
      </c>
    </row>
    <row r="5" spans="1:9" ht="12" customHeight="1" x14ac:dyDescent="0.2">
      <c r="A5" s="384"/>
      <c r="B5" s="387"/>
      <c r="C5" s="391"/>
      <c r="D5" s="394"/>
      <c r="E5" s="397"/>
      <c r="F5" s="397"/>
      <c r="G5" s="399"/>
      <c r="H5" s="401"/>
    </row>
    <row r="6" spans="1:9" ht="12" customHeight="1" x14ac:dyDescent="0.2">
      <c r="A6" s="385"/>
      <c r="B6" s="388"/>
      <c r="C6" s="402" t="s">
        <v>190</v>
      </c>
      <c r="D6" s="403"/>
      <c r="E6" s="227" t="s">
        <v>177</v>
      </c>
      <c r="F6" s="381" t="s">
        <v>178</v>
      </c>
      <c r="G6" s="382"/>
      <c r="H6" s="382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166</v>
      </c>
      <c r="C8" s="247">
        <v>41</v>
      </c>
      <c r="D8" s="450">
        <v>6931</v>
      </c>
      <c r="E8" s="450">
        <v>848</v>
      </c>
      <c r="F8" s="450">
        <v>22015</v>
      </c>
      <c r="G8" s="450">
        <v>206695</v>
      </c>
      <c r="H8" s="450">
        <v>59870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4</v>
      </c>
      <c r="D9" s="450">
        <v>877</v>
      </c>
      <c r="E9" s="450">
        <v>111</v>
      </c>
      <c r="F9" s="450">
        <v>4154</v>
      </c>
      <c r="G9" s="450" t="s">
        <v>13</v>
      </c>
      <c r="H9" s="450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450" t="s">
        <v>13</v>
      </c>
      <c r="E10" s="450" t="s">
        <v>13</v>
      </c>
      <c r="F10" s="450" t="s">
        <v>13</v>
      </c>
      <c r="G10" s="450" t="s">
        <v>13</v>
      </c>
      <c r="H10" s="450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7">
        <v>3</v>
      </c>
      <c r="D11" s="450">
        <v>399</v>
      </c>
      <c r="E11" s="450">
        <v>50</v>
      </c>
      <c r="F11" s="450">
        <v>1511</v>
      </c>
      <c r="G11" s="450">
        <v>12222</v>
      </c>
      <c r="H11" s="450">
        <v>5607</v>
      </c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450">
        <v>0</v>
      </c>
      <c r="E12" s="450">
        <v>0</v>
      </c>
      <c r="F12" s="450">
        <v>0</v>
      </c>
      <c r="G12" s="450">
        <v>0</v>
      </c>
      <c r="H12" s="450">
        <v>0</v>
      </c>
    </row>
    <row r="13" spans="1:9" s="9" customFormat="1" ht="12" customHeight="1" x14ac:dyDescent="0.2">
      <c r="A13" s="153">
        <v>15</v>
      </c>
      <c r="B13" s="156" t="s">
        <v>286</v>
      </c>
      <c r="C13" s="247">
        <v>0</v>
      </c>
      <c r="D13" s="450">
        <v>0</v>
      </c>
      <c r="E13" s="450">
        <v>0</v>
      </c>
      <c r="F13" s="450">
        <v>0</v>
      </c>
      <c r="G13" s="450">
        <v>0</v>
      </c>
      <c r="H13" s="450">
        <v>0</v>
      </c>
    </row>
    <row r="14" spans="1:9" s="9" customFormat="1" ht="21.6" customHeight="1" x14ac:dyDescent="0.2">
      <c r="A14" s="203" t="s">
        <v>126</v>
      </c>
      <c r="B14" s="156" t="s">
        <v>276</v>
      </c>
      <c r="C14" s="247">
        <v>3</v>
      </c>
      <c r="D14" s="450">
        <v>307</v>
      </c>
      <c r="E14" s="450">
        <v>41</v>
      </c>
      <c r="F14" s="450">
        <v>855</v>
      </c>
      <c r="G14" s="450">
        <v>4320</v>
      </c>
      <c r="H14" s="450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450">
        <v>305</v>
      </c>
      <c r="E15" s="450">
        <v>37</v>
      </c>
      <c r="F15" s="450">
        <v>1021</v>
      </c>
      <c r="G15" s="450">
        <v>7257</v>
      </c>
      <c r="H15" s="450">
        <v>4237</v>
      </c>
    </row>
    <row r="16" spans="1:9" s="9" customFormat="1" ht="21.6" customHeight="1" x14ac:dyDescent="0.2">
      <c r="A16" s="203" t="s">
        <v>129</v>
      </c>
      <c r="B16" s="156" t="s">
        <v>275</v>
      </c>
      <c r="C16" s="247">
        <v>15</v>
      </c>
      <c r="D16" s="450">
        <v>3805</v>
      </c>
      <c r="E16" s="450">
        <v>502</v>
      </c>
      <c r="F16" s="450">
        <v>14541</v>
      </c>
      <c r="G16" s="450">
        <v>64584</v>
      </c>
      <c r="H16" s="450">
        <v>2631</v>
      </c>
    </row>
    <row r="17" spans="1:8" s="9" customFormat="1" ht="12" customHeight="1" x14ac:dyDescent="0.2">
      <c r="A17" s="203">
        <v>19</v>
      </c>
      <c r="B17" s="156" t="s">
        <v>132</v>
      </c>
      <c r="C17" s="247">
        <v>1</v>
      </c>
      <c r="D17" s="450" t="s">
        <v>13</v>
      </c>
      <c r="E17" s="450" t="s">
        <v>13</v>
      </c>
      <c r="F17" s="450" t="s">
        <v>13</v>
      </c>
      <c r="G17" s="450" t="s">
        <v>13</v>
      </c>
      <c r="H17" s="450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7">
        <v>15</v>
      </c>
      <c r="D18" s="450">
        <v>2245</v>
      </c>
      <c r="E18" s="450">
        <v>283</v>
      </c>
      <c r="F18" s="450">
        <v>10524</v>
      </c>
      <c r="G18" s="450">
        <v>56987</v>
      </c>
      <c r="H18" s="450">
        <v>27982</v>
      </c>
    </row>
    <row r="19" spans="1:8" s="9" customFormat="1" ht="12" customHeight="1" x14ac:dyDescent="0.2">
      <c r="A19" s="203" t="s">
        <v>84</v>
      </c>
      <c r="B19" s="156" t="s">
        <v>85</v>
      </c>
      <c r="C19" s="247">
        <v>16</v>
      </c>
      <c r="D19" s="450">
        <v>6096</v>
      </c>
      <c r="E19" s="450">
        <v>769</v>
      </c>
      <c r="F19" s="450">
        <v>29063</v>
      </c>
      <c r="G19" s="450">
        <v>704951</v>
      </c>
      <c r="H19" s="450">
        <v>532370</v>
      </c>
    </row>
    <row r="20" spans="1:8" s="9" customFormat="1" ht="12" customHeight="1" x14ac:dyDescent="0.2">
      <c r="A20" s="153" t="s">
        <v>135</v>
      </c>
      <c r="B20" s="156" t="s">
        <v>2</v>
      </c>
      <c r="C20" s="247">
        <v>11</v>
      </c>
      <c r="D20" s="450">
        <v>1491</v>
      </c>
      <c r="E20" s="450">
        <v>172</v>
      </c>
      <c r="F20" s="450">
        <v>5175</v>
      </c>
      <c r="G20" s="450">
        <v>40249</v>
      </c>
      <c r="H20" s="450">
        <v>20894</v>
      </c>
    </row>
    <row r="21" spans="1:8" s="9" customFormat="1" ht="21.6" customHeight="1" x14ac:dyDescent="0.2">
      <c r="A21" s="203" t="s">
        <v>137</v>
      </c>
      <c r="B21" s="156" t="s">
        <v>230</v>
      </c>
      <c r="C21" s="247">
        <v>7</v>
      </c>
      <c r="D21" s="450">
        <v>679</v>
      </c>
      <c r="E21" s="450">
        <v>88</v>
      </c>
      <c r="F21" s="450">
        <v>2007</v>
      </c>
      <c r="G21" s="450">
        <v>7734</v>
      </c>
      <c r="H21" s="450">
        <v>1600</v>
      </c>
    </row>
    <row r="22" spans="1:8" s="9" customFormat="1" ht="12" customHeight="1" x14ac:dyDescent="0.2">
      <c r="A22" s="153" t="s">
        <v>86</v>
      </c>
      <c r="B22" s="156" t="s">
        <v>57</v>
      </c>
      <c r="C22" s="247">
        <v>8</v>
      </c>
      <c r="D22" s="450">
        <v>1309</v>
      </c>
      <c r="E22" s="450">
        <v>140</v>
      </c>
      <c r="F22" s="450">
        <v>5571</v>
      </c>
      <c r="G22" s="450">
        <v>52959</v>
      </c>
      <c r="H22" s="450">
        <v>18913</v>
      </c>
    </row>
    <row r="23" spans="1:8" s="9" customFormat="1" ht="12" customHeight="1" x14ac:dyDescent="0.2">
      <c r="A23" s="153" t="s">
        <v>87</v>
      </c>
      <c r="B23" s="156" t="s">
        <v>58</v>
      </c>
      <c r="C23" s="247">
        <v>26</v>
      </c>
      <c r="D23" s="450">
        <v>4344</v>
      </c>
      <c r="E23" s="450">
        <v>527</v>
      </c>
      <c r="F23" s="450">
        <v>18782</v>
      </c>
      <c r="G23" s="450">
        <v>84257</v>
      </c>
      <c r="H23" s="450">
        <v>26265</v>
      </c>
    </row>
    <row r="24" spans="1:8" s="9" customFormat="1" ht="21.6" customHeight="1" x14ac:dyDescent="0.2">
      <c r="A24" s="203" t="s">
        <v>88</v>
      </c>
      <c r="B24" s="156" t="s">
        <v>277</v>
      </c>
      <c r="C24" s="247">
        <v>50</v>
      </c>
      <c r="D24" s="450">
        <v>10605</v>
      </c>
      <c r="E24" s="450">
        <v>1401</v>
      </c>
      <c r="F24" s="450">
        <v>48280</v>
      </c>
      <c r="G24" s="450">
        <v>248451</v>
      </c>
      <c r="H24" s="450">
        <v>149430</v>
      </c>
    </row>
    <row r="25" spans="1:8" s="9" customFormat="1" ht="12" customHeight="1" x14ac:dyDescent="0.2">
      <c r="A25" s="202" t="s">
        <v>89</v>
      </c>
      <c r="B25" s="156" t="s">
        <v>90</v>
      </c>
      <c r="C25" s="247">
        <v>27</v>
      </c>
      <c r="D25" s="450">
        <v>8480</v>
      </c>
      <c r="E25" s="450">
        <v>1051</v>
      </c>
      <c r="F25" s="450">
        <v>42528</v>
      </c>
      <c r="G25" s="450">
        <v>164406</v>
      </c>
      <c r="H25" s="450">
        <v>86068</v>
      </c>
    </row>
    <row r="26" spans="1:8" s="9" customFormat="1" ht="12" customHeight="1" x14ac:dyDescent="0.2">
      <c r="A26" s="153" t="s">
        <v>91</v>
      </c>
      <c r="B26" s="156" t="s">
        <v>59</v>
      </c>
      <c r="C26" s="247">
        <v>28</v>
      </c>
      <c r="D26" s="450">
        <v>7424</v>
      </c>
      <c r="E26" s="450">
        <v>978</v>
      </c>
      <c r="F26" s="450">
        <v>39302</v>
      </c>
      <c r="G26" s="450">
        <v>139014</v>
      </c>
      <c r="H26" s="450">
        <v>99442</v>
      </c>
    </row>
    <row r="27" spans="1:8" s="9" customFormat="1" ht="12" customHeight="1" x14ac:dyDescent="0.2">
      <c r="A27" s="153" t="s">
        <v>142</v>
      </c>
      <c r="B27" s="156" t="s">
        <v>171</v>
      </c>
      <c r="C27" s="247">
        <v>3</v>
      </c>
      <c r="D27" s="450" t="s">
        <v>13</v>
      </c>
      <c r="E27" s="450" t="s">
        <v>13</v>
      </c>
      <c r="F27" s="450" t="s">
        <v>13</v>
      </c>
      <c r="G27" s="450">
        <v>22798</v>
      </c>
      <c r="H27" s="450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7">
        <v>5</v>
      </c>
      <c r="D28" s="450">
        <v>4513</v>
      </c>
      <c r="E28" s="450">
        <v>591</v>
      </c>
      <c r="F28" s="450">
        <v>23593</v>
      </c>
      <c r="G28" s="450" t="s">
        <v>13</v>
      </c>
      <c r="H28" s="450" t="s">
        <v>13</v>
      </c>
    </row>
    <row r="29" spans="1:8" s="9" customFormat="1" ht="12" customHeight="1" x14ac:dyDescent="0.2">
      <c r="A29" s="153" t="s">
        <v>146</v>
      </c>
      <c r="B29" s="156" t="s">
        <v>250</v>
      </c>
      <c r="C29" s="247">
        <v>2</v>
      </c>
      <c r="D29" s="450" t="s">
        <v>13</v>
      </c>
      <c r="E29" s="450" t="s">
        <v>13</v>
      </c>
      <c r="F29" s="450" t="s">
        <v>13</v>
      </c>
      <c r="G29" s="450" t="s">
        <v>13</v>
      </c>
      <c r="H29" s="450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7">
        <v>19</v>
      </c>
      <c r="D30" s="450">
        <v>3302</v>
      </c>
      <c r="E30" s="450">
        <v>381</v>
      </c>
      <c r="F30" s="450">
        <v>11798</v>
      </c>
      <c r="G30" s="450">
        <v>51150</v>
      </c>
      <c r="H30" s="450">
        <v>23889</v>
      </c>
    </row>
    <row r="31" spans="1:8" s="9" customFormat="1" ht="21.6" customHeight="1" x14ac:dyDescent="0.2">
      <c r="A31" s="203" t="s">
        <v>150</v>
      </c>
      <c r="B31" s="156" t="s">
        <v>278</v>
      </c>
      <c r="C31" s="247">
        <v>27</v>
      </c>
      <c r="D31" s="450">
        <v>4976</v>
      </c>
      <c r="E31" s="450">
        <v>637</v>
      </c>
      <c r="F31" s="450">
        <v>24283</v>
      </c>
      <c r="G31" s="450">
        <v>54343</v>
      </c>
      <c r="H31" s="450">
        <v>6148</v>
      </c>
    </row>
    <row r="32" spans="1:8" s="9" customFormat="1" ht="12" customHeight="1" x14ac:dyDescent="0.2">
      <c r="A32" s="272" t="s">
        <v>240</v>
      </c>
      <c r="B32" s="156" t="s">
        <v>3</v>
      </c>
      <c r="C32" s="247">
        <v>104</v>
      </c>
      <c r="D32" s="450">
        <v>19359</v>
      </c>
      <c r="E32" s="450">
        <v>2369</v>
      </c>
      <c r="F32" s="450">
        <v>86895</v>
      </c>
      <c r="G32" s="450">
        <v>403139</v>
      </c>
      <c r="H32" s="450">
        <v>189986</v>
      </c>
    </row>
    <row r="33" spans="1:11" s="9" customFormat="1" ht="12" customHeight="1" x14ac:dyDescent="0.2">
      <c r="A33" s="272" t="s">
        <v>241</v>
      </c>
      <c r="B33" s="156" t="s">
        <v>4</v>
      </c>
      <c r="C33" s="247">
        <v>113</v>
      </c>
      <c r="D33" s="450">
        <v>28475</v>
      </c>
      <c r="E33" s="450">
        <v>3671</v>
      </c>
      <c r="F33" s="450">
        <v>153098</v>
      </c>
      <c r="G33" s="450">
        <v>512626</v>
      </c>
      <c r="H33" s="450">
        <v>269749</v>
      </c>
    </row>
    <row r="34" spans="1:11" ht="12" customHeight="1" x14ac:dyDescent="0.2">
      <c r="A34" s="272" t="s">
        <v>227</v>
      </c>
      <c r="B34" s="156" t="s">
        <v>54</v>
      </c>
      <c r="C34" s="247">
        <v>13</v>
      </c>
      <c r="D34" s="450" t="s">
        <v>13</v>
      </c>
      <c r="E34" s="450" t="s">
        <v>13</v>
      </c>
      <c r="F34" s="450" t="s">
        <v>13</v>
      </c>
      <c r="G34" s="450" t="s">
        <v>13</v>
      </c>
      <c r="H34" s="450" t="s">
        <v>13</v>
      </c>
      <c r="I34" s="9"/>
      <c r="J34" s="9"/>
      <c r="K34" s="9"/>
    </row>
    <row r="35" spans="1:11" ht="12" customHeight="1" x14ac:dyDescent="0.2">
      <c r="A35" s="272" t="s">
        <v>228</v>
      </c>
      <c r="B35" s="156" t="s">
        <v>55</v>
      </c>
      <c r="C35" s="247">
        <v>85</v>
      </c>
      <c r="D35" s="450">
        <v>19026</v>
      </c>
      <c r="E35" s="450">
        <v>2398</v>
      </c>
      <c r="F35" s="450">
        <v>75311</v>
      </c>
      <c r="G35" s="450">
        <v>1024113</v>
      </c>
      <c r="H35" s="450">
        <v>609997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7">
        <v>1</v>
      </c>
      <c r="D36" s="450" t="s">
        <v>13</v>
      </c>
      <c r="E36" s="450" t="s">
        <v>13</v>
      </c>
      <c r="F36" s="450" t="s">
        <v>13</v>
      </c>
      <c r="G36" s="450" t="s">
        <v>13</v>
      </c>
      <c r="H36" s="450" t="s">
        <v>13</v>
      </c>
    </row>
    <row r="37" spans="1:11" ht="12" customHeight="1" x14ac:dyDescent="0.2">
      <c r="A37" s="201" t="s">
        <v>239</v>
      </c>
      <c r="B37" s="200" t="s">
        <v>11</v>
      </c>
      <c r="C37" s="246">
        <v>316</v>
      </c>
      <c r="D37" s="451">
        <v>71322</v>
      </c>
      <c r="E37" s="451">
        <v>9008</v>
      </c>
      <c r="F37" s="451">
        <v>336185</v>
      </c>
      <c r="G37" s="451">
        <v>2807012</v>
      </c>
      <c r="H37" s="451">
        <v>1368140</v>
      </c>
      <c r="I37" s="2"/>
      <c r="J37" s="2"/>
      <c r="K37" s="2"/>
    </row>
    <row r="38" spans="1:11" s="102" customFormat="1" x14ac:dyDescent="0.2">
      <c r="A38" s="158"/>
      <c r="B38" s="156"/>
      <c r="C38" s="247"/>
      <c r="D38" s="450"/>
      <c r="E38" s="450"/>
      <c r="F38" s="450"/>
      <c r="G38" s="450"/>
      <c r="H38" s="450"/>
    </row>
    <row r="39" spans="1:11" s="102" customFormat="1" x14ac:dyDescent="0.2">
      <c r="A39"/>
      <c r="B39"/>
      <c r="C39" s="247"/>
      <c r="D39" s="247"/>
      <c r="E39" s="247"/>
      <c r="F39" s="247"/>
      <c r="G39" s="247"/>
      <c r="H39" s="247"/>
    </row>
    <row r="40" spans="1:11" s="102" customFormat="1" x14ac:dyDescent="0.2">
      <c r="C40" s="247"/>
      <c r="D40" s="247"/>
      <c r="E40" s="247"/>
      <c r="F40" s="247"/>
      <c r="G40" s="247"/>
      <c r="H40" s="247"/>
    </row>
    <row r="41" spans="1:11" s="102" customFormat="1" x14ac:dyDescent="0.2">
      <c r="C41" s="247"/>
      <c r="D41" s="247"/>
      <c r="E41" s="247"/>
      <c r="F41" s="247"/>
      <c r="G41" s="247"/>
      <c r="H41" s="247"/>
    </row>
    <row r="42" spans="1:11" s="102" customFormat="1" x14ac:dyDescent="0.2">
      <c r="C42" s="247"/>
      <c r="D42" s="247"/>
      <c r="E42" s="247"/>
      <c r="F42" s="247"/>
      <c r="G42" s="247"/>
      <c r="H42" s="247"/>
    </row>
    <row r="43" spans="1:11" s="102" customFormat="1" x14ac:dyDescent="0.2">
      <c r="C43" s="246"/>
      <c r="D43" s="246"/>
      <c r="E43" s="246"/>
      <c r="F43" s="246"/>
      <c r="G43" s="246"/>
      <c r="H43" s="246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35" t="s">
        <v>336</v>
      </c>
      <c r="B1" s="335"/>
      <c r="C1" s="335"/>
      <c r="D1" s="335"/>
      <c r="E1" s="335"/>
      <c r="F1" s="335"/>
      <c r="G1" s="335"/>
      <c r="H1" s="33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83" t="s">
        <v>94</v>
      </c>
      <c r="B3" s="386" t="s">
        <v>225</v>
      </c>
      <c r="C3" s="389" t="s">
        <v>8</v>
      </c>
      <c r="D3" s="392" t="s">
        <v>265</v>
      </c>
      <c r="E3" s="395" t="s">
        <v>9</v>
      </c>
      <c r="F3" s="395" t="s">
        <v>266</v>
      </c>
      <c r="G3" s="381" t="s">
        <v>173</v>
      </c>
      <c r="H3" s="382"/>
    </row>
    <row r="4" spans="1:9" ht="12" customHeight="1" x14ac:dyDescent="0.2">
      <c r="A4" s="384"/>
      <c r="B4" s="387"/>
      <c r="C4" s="390"/>
      <c r="D4" s="393"/>
      <c r="E4" s="396"/>
      <c r="F4" s="396"/>
      <c r="G4" s="398" t="s">
        <v>174</v>
      </c>
      <c r="H4" s="400" t="s">
        <v>6</v>
      </c>
    </row>
    <row r="5" spans="1:9" ht="12" customHeight="1" x14ac:dyDescent="0.2">
      <c r="A5" s="384"/>
      <c r="B5" s="387"/>
      <c r="C5" s="391"/>
      <c r="D5" s="394"/>
      <c r="E5" s="397"/>
      <c r="F5" s="397"/>
      <c r="G5" s="399"/>
      <c r="H5" s="401"/>
    </row>
    <row r="6" spans="1:9" ht="12" customHeight="1" x14ac:dyDescent="0.2">
      <c r="A6" s="385"/>
      <c r="B6" s="388"/>
      <c r="C6" s="402" t="s">
        <v>190</v>
      </c>
      <c r="D6" s="403"/>
      <c r="E6" s="381" t="s">
        <v>243</v>
      </c>
      <c r="F6" s="382"/>
      <c r="G6" s="382"/>
      <c r="H6" s="382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166</v>
      </c>
      <c r="C8" s="248" t="s">
        <v>12</v>
      </c>
      <c r="D8" s="248">
        <v>-65</v>
      </c>
      <c r="E8" s="254">
        <v>-2.8</v>
      </c>
      <c r="F8" s="254">
        <v>3.3</v>
      </c>
      <c r="G8" s="254">
        <v>6.9</v>
      </c>
      <c r="H8" s="254">
        <v>7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248">
        <v>-83</v>
      </c>
      <c r="E9" s="254">
        <v>-0.5</v>
      </c>
      <c r="F9" s="254">
        <v>-4.7</v>
      </c>
      <c r="G9" s="254" t="s">
        <v>13</v>
      </c>
      <c r="H9" s="254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8" t="s">
        <v>12</v>
      </c>
      <c r="D10" s="248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8" t="s">
        <v>12</v>
      </c>
      <c r="D11" s="248">
        <v>-1</v>
      </c>
      <c r="E11" s="254">
        <v>1.5</v>
      </c>
      <c r="F11" s="254">
        <v>21.9</v>
      </c>
      <c r="G11" s="254">
        <v>35.1</v>
      </c>
      <c r="H11" s="254">
        <v>26.1</v>
      </c>
    </row>
    <row r="12" spans="1:9" s="9" customFormat="1" ht="12" customHeight="1" x14ac:dyDescent="0.2">
      <c r="A12" s="153" t="s">
        <v>122</v>
      </c>
      <c r="B12" s="156" t="s">
        <v>1</v>
      </c>
      <c r="C12" s="248" t="s">
        <v>12</v>
      </c>
      <c r="D12" s="248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53">
        <v>15</v>
      </c>
      <c r="B13" s="156" t="s">
        <v>286</v>
      </c>
      <c r="C13" s="248" t="s">
        <v>12</v>
      </c>
      <c r="D13" s="248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21.6" customHeight="1" x14ac:dyDescent="0.2">
      <c r="A14" s="203" t="s">
        <v>126</v>
      </c>
      <c r="B14" s="156" t="s">
        <v>276</v>
      </c>
      <c r="C14" s="248" t="s">
        <v>12</v>
      </c>
      <c r="D14" s="248">
        <v>10</v>
      </c>
      <c r="E14" s="254">
        <v>-4.7</v>
      </c>
      <c r="F14" s="254">
        <v>-8.5</v>
      </c>
      <c r="G14" s="254">
        <v>20.8</v>
      </c>
      <c r="H14" s="254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8" t="s">
        <v>12</v>
      </c>
      <c r="D15" s="248">
        <v>-17</v>
      </c>
      <c r="E15" s="254">
        <v>-6.7</v>
      </c>
      <c r="F15" s="254">
        <v>-5.5</v>
      </c>
      <c r="G15" s="254">
        <v>11.9</v>
      </c>
      <c r="H15" s="254" t="s">
        <v>13</v>
      </c>
    </row>
    <row r="16" spans="1:9" s="9" customFormat="1" ht="21.6" customHeight="1" x14ac:dyDescent="0.2">
      <c r="A16" s="203" t="s">
        <v>129</v>
      </c>
      <c r="B16" s="156" t="s">
        <v>275</v>
      </c>
      <c r="C16" s="248" t="s">
        <v>12</v>
      </c>
      <c r="D16" s="248">
        <v>171</v>
      </c>
      <c r="E16" s="254">
        <v>13.8</v>
      </c>
      <c r="F16" s="254">
        <v>12.8</v>
      </c>
      <c r="G16" s="254">
        <v>37.200000000000003</v>
      </c>
      <c r="H16" s="254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254" t="s">
        <v>13</v>
      </c>
      <c r="H17" s="254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8" t="s">
        <v>12</v>
      </c>
      <c r="D18" s="248">
        <v>73</v>
      </c>
      <c r="E18" s="254">
        <v>3.2</v>
      </c>
      <c r="F18" s="254">
        <v>6.8</v>
      </c>
      <c r="G18" s="254">
        <v>14.4</v>
      </c>
      <c r="H18" s="254">
        <v>10.9</v>
      </c>
    </row>
    <row r="19" spans="1:8" s="9" customFormat="1" ht="12" customHeight="1" x14ac:dyDescent="0.2">
      <c r="A19" s="153" t="s">
        <v>84</v>
      </c>
      <c r="B19" s="156" t="s">
        <v>85</v>
      </c>
      <c r="C19" s="248">
        <v>1</v>
      </c>
      <c r="D19" s="248">
        <v>-176</v>
      </c>
      <c r="E19" s="254">
        <v>-8.3000000000000007</v>
      </c>
      <c r="F19" s="254">
        <v>-0.7</v>
      </c>
      <c r="G19" s="254">
        <v>8.1</v>
      </c>
      <c r="H19" s="254">
        <v>7.7</v>
      </c>
    </row>
    <row r="20" spans="1:8" s="9" customFormat="1" ht="12" customHeight="1" x14ac:dyDescent="0.2">
      <c r="A20" s="153" t="s">
        <v>135</v>
      </c>
      <c r="B20" s="156" t="s">
        <v>2</v>
      </c>
      <c r="C20" s="248" t="s">
        <v>12</v>
      </c>
      <c r="D20" s="248">
        <v>-58</v>
      </c>
      <c r="E20" s="254">
        <v>-0.7</v>
      </c>
      <c r="F20" s="254">
        <v>9.1</v>
      </c>
      <c r="G20" s="254">
        <v>24.4</v>
      </c>
      <c r="H20" s="254">
        <v>26.3</v>
      </c>
    </row>
    <row r="21" spans="1:8" s="9" customFormat="1" ht="21.6" customHeight="1" x14ac:dyDescent="0.2">
      <c r="A21" s="203" t="s">
        <v>137</v>
      </c>
      <c r="B21" s="156" t="s">
        <v>230</v>
      </c>
      <c r="C21" s="248" t="s">
        <v>12</v>
      </c>
      <c r="D21" s="248">
        <v>7</v>
      </c>
      <c r="E21" s="254">
        <v>2.4</v>
      </c>
      <c r="F21" s="254">
        <v>5.0999999999999996</v>
      </c>
      <c r="G21" s="254">
        <v>27.1</v>
      </c>
      <c r="H21" s="254">
        <v>10</v>
      </c>
    </row>
    <row r="22" spans="1:8" s="9" customFormat="1" ht="12" customHeight="1" x14ac:dyDescent="0.2">
      <c r="A22" s="153" t="s">
        <v>86</v>
      </c>
      <c r="B22" s="156" t="s">
        <v>57</v>
      </c>
      <c r="C22" s="248" t="s">
        <v>12</v>
      </c>
      <c r="D22" s="248">
        <v>30</v>
      </c>
      <c r="E22" s="254">
        <v>-9</v>
      </c>
      <c r="F22" s="254">
        <v>8.9</v>
      </c>
      <c r="G22" s="254">
        <v>-1.6</v>
      </c>
      <c r="H22" s="254">
        <v>-19.899999999999999</v>
      </c>
    </row>
    <row r="23" spans="1:8" s="9" customFormat="1" ht="12" customHeight="1" x14ac:dyDescent="0.2">
      <c r="A23" s="153" t="s">
        <v>87</v>
      </c>
      <c r="B23" s="156" t="s">
        <v>58</v>
      </c>
      <c r="C23" s="248">
        <v>3</v>
      </c>
      <c r="D23" s="248">
        <v>485</v>
      </c>
      <c r="E23" s="254">
        <v>13.6</v>
      </c>
      <c r="F23" s="254">
        <v>20.5</v>
      </c>
      <c r="G23" s="254">
        <v>30.4</v>
      </c>
      <c r="H23" s="254">
        <v>7.7</v>
      </c>
    </row>
    <row r="24" spans="1:8" s="9" customFormat="1" ht="21.6" customHeight="1" x14ac:dyDescent="0.2">
      <c r="A24" s="203" t="s">
        <v>88</v>
      </c>
      <c r="B24" s="156" t="s">
        <v>277</v>
      </c>
      <c r="C24" s="248">
        <v>-3</v>
      </c>
      <c r="D24" s="248">
        <v>78</v>
      </c>
      <c r="E24" s="254">
        <v>-2.2000000000000002</v>
      </c>
      <c r="F24" s="254">
        <v>8.5</v>
      </c>
      <c r="G24" s="254">
        <v>9.3000000000000007</v>
      </c>
      <c r="H24" s="254">
        <v>14.1</v>
      </c>
    </row>
    <row r="25" spans="1:8" s="9" customFormat="1" ht="12" customHeight="1" x14ac:dyDescent="0.2">
      <c r="A25" s="202" t="s">
        <v>89</v>
      </c>
      <c r="B25" s="156" t="s">
        <v>90</v>
      </c>
      <c r="C25" s="248">
        <v>1</v>
      </c>
      <c r="D25" s="248">
        <v>-34</v>
      </c>
      <c r="E25" s="254">
        <v>-2.9</v>
      </c>
      <c r="F25" s="254">
        <v>7.9</v>
      </c>
      <c r="G25" s="254">
        <v>3.2</v>
      </c>
      <c r="H25" s="254">
        <v>-13.7</v>
      </c>
    </row>
    <row r="26" spans="1:8" s="9" customFormat="1" ht="12" customHeight="1" x14ac:dyDescent="0.2">
      <c r="A26" s="153" t="s">
        <v>91</v>
      </c>
      <c r="B26" s="156" t="s">
        <v>59</v>
      </c>
      <c r="C26" s="248">
        <v>-2</v>
      </c>
      <c r="D26" s="248">
        <v>324</v>
      </c>
      <c r="E26" s="254">
        <v>5.3</v>
      </c>
      <c r="F26" s="254">
        <v>24.2</v>
      </c>
      <c r="G26" s="254">
        <v>-6.9</v>
      </c>
      <c r="H26" s="254">
        <v>-9</v>
      </c>
    </row>
    <row r="27" spans="1:8" s="9" customFormat="1" ht="12" customHeight="1" x14ac:dyDescent="0.2">
      <c r="A27" s="153" t="s">
        <v>142</v>
      </c>
      <c r="B27" s="156" t="s">
        <v>171</v>
      </c>
      <c r="C27" s="248" t="s">
        <v>12</v>
      </c>
      <c r="D27" s="248" t="s">
        <v>13</v>
      </c>
      <c r="E27" s="254" t="s">
        <v>13</v>
      </c>
      <c r="F27" s="254" t="s">
        <v>13</v>
      </c>
      <c r="G27" s="254">
        <v>-4.9000000000000004</v>
      </c>
      <c r="H27" s="254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8" t="s">
        <v>12</v>
      </c>
      <c r="D28" s="248">
        <v>-9</v>
      </c>
      <c r="E28" s="254">
        <v>-1.2</v>
      </c>
      <c r="F28" s="254">
        <v>13.6</v>
      </c>
      <c r="G28" s="254" t="s">
        <v>13</v>
      </c>
      <c r="H28" s="254" t="s">
        <v>13</v>
      </c>
    </row>
    <row r="29" spans="1:8" s="9" customFormat="1" ht="12" customHeight="1" x14ac:dyDescent="0.2">
      <c r="A29" s="153" t="s">
        <v>146</v>
      </c>
      <c r="B29" s="156" t="s">
        <v>250</v>
      </c>
      <c r="C29" s="248">
        <v>-1</v>
      </c>
      <c r="D29" s="248" t="s">
        <v>13</v>
      </c>
      <c r="E29" s="254" t="s">
        <v>13</v>
      </c>
      <c r="F29" s="254" t="s">
        <v>13</v>
      </c>
      <c r="G29" s="254" t="s">
        <v>13</v>
      </c>
      <c r="H29" s="254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8">
        <v>-1</v>
      </c>
      <c r="D30" s="248">
        <v>86</v>
      </c>
      <c r="E30" s="254">
        <v>0.9</v>
      </c>
      <c r="F30" s="254">
        <v>11.3</v>
      </c>
      <c r="G30" s="254">
        <v>-3.3</v>
      </c>
      <c r="H30" s="254">
        <v>-13.4</v>
      </c>
    </row>
    <row r="31" spans="1:8" s="9" customFormat="1" ht="21.6" customHeight="1" x14ac:dyDescent="0.2">
      <c r="A31" s="203" t="s">
        <v>150</v>
      </c>
      <c r="B31" s="156" t="s">
        <v>278</v>
      </c>
      <c r="C31" s="248" t="s">
        <v>12</v>
      </c>
      <c r="D31" s="248">
        <v>306</v>
      </c>
      <c r="E31" s="254">
        <v>4.5</v>
      </c>
      <c r="F31" s="254">
        <v>13.9</v>
      </c>
      <c r="G31" s="254">
        <v>-10.6</v>
      </c>
      <c r="H31" s="254" t="s">
        <v>13</v>
      </c>
    </row>
    <row r="32" spans="1:8" s="9" customFormat="1" ht="12" customHeight="1" x14ac:dyDescent="0.2">
      <c r="A32" s="272" t="s">
        <v>240</v>
      </c>
      <c r="B32" s="156" t="s">
        <v>3</v>
      </c>
      <c r="C32" s="248" t="s">
        <v>12</v>
      </c>
      <c r="D32" s="248">
        <v>139</v>
      </c>
      <c r="E32" s="254">
        <v>-1.5</v>
      </c>
      <c r="F32" s="254">
        <v>7.7</v>
      </c>
      <c r="G32" s="254" t="s">
        <v>13</v>
      </c>
      <c r="H32" s="254" t="s">
        <v>13</v>
      </c>
    </row>
    <row r="33" spans="1:11" s="9" customFormat="1" ht="12" customHeight="1" x14ac:dyDescent="0.2">
      <c r="A33" s="272" t="s">
        <v>241</v>
      </c>
      <c r="B33" s="156" t="s">
        <v>4</v>
      </c>
      <c r="C33" s="248">
        <v>-2</v>
      </c>
      <c r="D33" s="248">
        <v>1049</v>
      </c>
      <c r="E33" s="254">
        <v>2</v>
      </c>
      <c r="F33" s="254">
        <v>25.3</v>
      </c>
      <c r="G33" s="254">
        <v>6.1</v>
      </c>
      <c r="H33" s="254">
        <v>-2</v>
      </c>
    </row>
    <row r="34" spans="1:11" ht="12" customHeight="1" x14ac:dyDescent="0.2">
      <c r="A34" s="272" t="s">
        <v>227</v>
      </c>
      <c r="B34" s="156" t="s">
        <v>54</v>
      </c>
      <c r="C34" s="248" t="s">
        <v>12</v>
      </c>
      <c r="D34" s="248" t="s">
        <v>13</v>
      </c>
      <c r="E34" s="254" t="s">
        <v>13</v>
      </c>
      <c r="F34" s="254" t="s">
        <v>13</v>
      </c>
      <c r="G34" s="254" t="s">
        <v>13</v>
      </c>
      <c r="H34" s="254" t="s">
        <v>13</v>
      </c>
      <c r="I34" s="9"/>
      <c r="J34" s="9"/>
      <c r="K34" s="9"/>
    </row>
    <row r="35" spans="1:11" ht="12" customHeight="1" x14ac:dyDescent="0.2">
      <c r="A35" s="272" t="s">
        <v>228</v>
      </c>
      <c r="B35" s="156" t="s">
        <v>55</v>
      </c>
      <c r="C35" s="248">
        <v>-1</v>
      </c>
      <c r="D35" s="248">
        <v>-256</v>
      </c>
      <c r="E35" s="254">
        <v>-1.3</v>
      </c>
      <c r="F35" s="254">
        <v>3.4</v>
      </c>
      <c r="G35" s="254">
        <v>9.6</v>
      </c>
      <c r="H35" s="254">
        <v>7.7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254" t="s">
        <v>13</v>
      </c>
      <c r="H36" s="254" t="s">
        <v>13</v>
      </c>
    </row>
    <row r="37" spans="1:11" ht="12" customHeight="1" x14ac:dyDescent="0.2">
      <c r="A37" s="201" t="s">
        <v>239</v>
      </c>
      <c r="B37" s="200" t="s">
        <v>11</v>
      </c>
      <c r="C37" s="249">
        <v>-2</v>
      </c>
      <c r="D37" s="460">
        <v>1218</v>
      </c>
      <c r="E37" s="268">
        <v>0.2</v>
      </c>
      <c r="F37" s="268">
        <v>14.6</v>
      </c>
      <c r="G37" s="268">
        <v>36.700000000000003</v>
      </c>
      <c r="H37" s="268">
        <v>11.1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G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04" t="s">
        <v>257</v>
      </c>
      <c r="B1" s="404"/>
      <c r="C1" s="404"/>
      <c r="D1" s="404"/>
      <c r="E1" s="404"/>
      <c r="F1" s="40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36" t="s">
        <v>168</v>
      </c>
      <c r="B3" s="407" t="s">
        <v>169</v>
      </c>
      <c r="C3" s="407" t="s">
        <v>265</v>
      </c>
      <c r="D3" s="348" t="s">
        <v>173</v>
      </c>
      <c r="E3" s="349"/>
      <c r="F3" s="349"/>
      <c r="G3" s="167"/>
    </row>
    <row r="4" spans="1:7" ht="12" customHeight="1" x14ac:dyDescent="0.2">
      <c r="A4" s="405"/>
      <c r="B4" s="408"/>
      <c r="C4" s="408"/>
      <c r="D4" s="345" t="s">
        <v>7</v>
      </c>
      <c r="E4" s="352" t="s">
        <v>191</v>
      </c>
      <c r="F4" s="353"/>
      <c r="G4" s="167"/>
    </row>
    <row r="5" spans="1:7" ht="12" customHeight="1" x14ac:dyDescent="0.2">
      <c r="A5" s="405"/>
      <c r="B5" s="409"/>
      <c r="C5" s="409"/>
      <c r="D5" s="347"/>
      <c r="E5" s="171" t="s">
        <v>174</v>
      </c>
      <c r="F5" s="172" t="s">
        <v>175</v>
      </c>
      <c r="G5" s="167"/>
    </row>
    <row r="6" spans="1:7" ht="12" customHeight="1" x14ac:dyDescent="0.2">
      <c r="A6" s="406"/>
      <c r="B6" s="354" t="s">
        <v>176</v>
      </c>
      <c r="C6" s="355"/>
      <c r="D6" s="410" t="s">
        <v>178</v>
      </c>
      <c r="E6" s="411"/>
      <c r="F6" s="411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4">
        <v>2009</v>
      </c>
      <c r="B8" s="257">
        <v>445</v>
      </c>
      <c r="C8" s="452">
        <v>75177</v>
      </c>
      <c r="D8" s="452">
        <v>18901926</v>
      </c>
      <c r="E8" s="452">
        <v>8510304</v>
      </c>
      <c r="F8" s="452">
        <v>3036665</v>
      </c>
      <c r="G8" s="167"/>
    </row>
    <row r="9" spans="1:7" ht="12" customHeight="1" x14ac:dyDescent="0.2">
      <c r="A9" s="277">
        <v>2010</v>
      </c>
      <c r="B9" s="257">
        <v>446</v>
      </c>
      <c r="C9" s="452">
        <v>75732</v>
      </c>
      <c r="D9" s="452">
        <v>19851519</v>
      </c>
      <c r="E9" s="452">
        <v>9117787</v>
      </c>
      <c r="F9" s="452">
        <v>3478943</v>
      </c>
      <c r="G9" s="167"/>
    </row>
    <row r="10" spans="1:7" ht="12" customHeight="1" x14ac:dyDescent="0.2">
      <c r="A10" s="277">
        <v>2011</v>
      </c>
      <c r="B10" s="257">
        <v>453</v>
      </c>
      <c r="C10" s="452">
        <v>79296</v>
      </c>
      <c r="D10" s="452">
        <v>20932108</v>
      </c>
      <c r="E10" s="452">
        <v>9401146</v>
      </c>
      <c r="F10" s="452">
        <v>3526479</v>
      </c>
      <c r="G10" s="167"/>
    </row>
    <row r="11" spans="1:7" ht="12" customHeight="1" x14ac:dyDescent="0.2">
      <c r="A11" s="277">
        <v>2012</v>
      </c>
      <c r="B11" s="257">
        <v>451</v>
      </c>
      <c r="C11" s="452">
        <v>80048</v>
      </c>
      <c r="D11" s="452">
        <v>19229945</v>
      </c>
      <c r="E11" s="452">
        <v>10170417</v>
      </c>
      <c r="F11" s="452">
        <v>3416098</v>
      </c>
      <c r="G11" s="167"/>
    </row>
    <row r="12" spans="1:7" ht="12" customHeight="1" x14ac:dyDescent="0.2">
      <c r="A12" s="277">
        <v>2013</v>
      </c>
      <c r="B12" s="258">
        <v>442</v>
      </c>
      <c r="C12" s="453">
        <v>79285</v>
      </c>
      <c r="D12" s="453">
        <v>19123489</v>
      </c>
      <c r="E12" s="453">
        <v>10261722</v>
      </c>
      <c r="F12" s="453">
        <v>3438019</v>
      </c>
      <c r="G12" s="167"/>
    </row>
    <row r="13" spans="1:7" ht="12" customHeight="1" x14ac:dyDescent="0.2">
      <c r="A13" s="277">
        <v>2014</v>
      </c>
      <c r="B13" s="258">
        <v>436</v>
      </c>
      <c r="C13" s="453">
        <v>78953</v>
      </c>
      <c r="D13" s="453">
        <v>19562324</v>
      </c>
      <c r="E13" s="453">
        <v>10636935</v>
      </c>
      <c r="F13" s="453">
        <v>3757390</v>
      </c>
      <c r="G13" s="167"/>
    </row>
    <row r="14" spans="1:7" ht="12" customHeight="1" x14ac:dyDescent="0.2">
      <c r="A14" s="277">
        <v>2015</v>
      </c>
      <c r="B14" s="258">
        <v>428</v>
      </c>
      <c r="C14" s="453">
        <v>79670</v>
      </c>
      <c r="D14" s="453">
        <v>19023309</v>
      </c>
      <c r="E14" s="453">
        <v>9735003</v>
      </c>
      <c r="F14" s="453">
        <v>3354004</v>
      </c>
      <c r="G14" s="167"/>
    </row>
    <row r="15" spans="1:7" ht="12" customHeight="1" x14ac:dyDescent="0.2">
      <c r="A15" s="277">
        <v>2016</v>
      </c>
      <c r="B15" s="258">
        <v>436</v>
      </c>
      <c r="C15" s="453">
        <v>78323</v>
      </c>
      <c r="D15" s="453">
        <v>19010513</v>
      </c>
      <c r="E15" s="453">
        <v>10384535</v>
      </c>
      <c r="F15" s="453">
        <v>3433801</v>
      </c>
      <c r="G15" s="167"/>
    </row>
    <row r="16" spans="1:7" ht="12" customHeight="1" x14ac:dyDescent="0.2">
      <c r="A16" s="277">
        <v>2017</v>
      </c>
      <c r="B16" s="258">
        <v>434</v>
      </c>
      <c r="C16" s="453">
        <v>77666</v>
      </c>
      <c r="D16" s="453">
        <v>18714938</v>
      </c>
      <c r="E16" s="453">
        <v>10477079</v>
      </c>
      <c r="F16" s="453">
        <v>3639935</v>
      </c>
      <c r="G16" s="167"/>
    </row>
    <row r="17" spans="1:7" ht="12" customHeight="1" x14ac:dyDescent="0.2">
      <c r="A17" s="277">
        <v>2018</v>
      </c>
      <c r="B17" s="258">
        <v>437</v>
      </c>
      <c r="C17" s="453">
        <v>78885</v>
      </c>
      <c r="D17" s="453">
        <v>19082272</v>
      </c>
      <c r="E17" s="453">
        <v>10456086</v>
      </c>
      <c r="F17" s="453">
        <v>3881630</v>
      </c>
      <c r="G17" s="167"/>
    </row>
    <row r="18" spans="1:7" ht="12" customHeight="1" x14ac:dyDescent="0.2">
      <c r="A18" s="277">
        <v>2019</v>
      </c>
      <c r="B18" s="258">
        <v>431</v>
      </c>
      <c r="C18" s="453">
        <v>77502</v>
      </c>
      <c r="D18" s="453">
        <v>19087972</v>
      </c>
      <c r="E18" s="453">
        <v>10323793</v>
      </c>
      <c r="F18" s="453">
        <v>3805996</v>
      </c>
      <c r="G18" s="167"/>
    </row>
    <row r="19" spans="1:7" ht="12" customHeight="1" x14ac:dyDescent="0.2">
      <c r="A19" s="277">
        <v>2020</v>
      </c>
      <c r="B19" s="258">
        <v>435</v>
      </c>
      <c r="C19" s="453">
        <v>71302</v>
      </c>
      <c r="D19" s="453">
        <v>19375038</v>
      </c>
      <c r="E19" s="453">
        <v>10149268</v>
      </c>
      <c r="F19" s="453">
        <v>3984414</v>
      </c>
      <c r="G19" s="167"/>
    </row>
    <row r="20" spans="1:7" ht="12" customHeight="1" x14ac:dyDescent="0.2">
      <c r="A20" s="277">
        <v>2021</v>
      </c>
      <c r="B20" s="258">
        <v>412</v>
      </c>
      <c r="C20" s="453">
        <v>69122</v>
      </c>
      <c r="D20" s="453">
        <v>19735032</v>
      </c>
      <c r="E20" s="453">
        <v>10552697</v>
      </c>
      <c r="F20" s="453">
        <v>3901201</v>
      </c>
      <c r="G20" s="167"/>
    </row>
    <row r="21" spans="1:7" ht="12" customHeight="1" x14ac:dyDescent="0.2">
      <c r="A21" s="180"/>
      <c r="B21" s="257"/>
      <c r="C21" s="452"/>
      <c r="D21" s="452"/>
      <c r="E21" s="452"/>
      <c r="F21" s="452"/>
      <c r="G21" s="167"/>
    </row>
    <row r="22" spans="1:7" ht="12" customHeight="1" x14ac:dyDescent="0.2">
      <c r="A22" s="278">
        <v>2021</v>
      </c>
      <c r="C22" s="454"/>
      <c r="D22" s="454"/>
      <c r="E22" s="454"/>
      <c r="F22" s="454"/>
      <c r="G22" s="170"/>
    </row>
    <row r="23" spans="1:7" ht="12" customHeight="1" x14ac:dyDescent="0.2">
      <c r="A23" s="100" t="s">
        <v>179</v>
      </c>
      <c r="B23" s="257">
        <v>412</v>
      </c>
      <c r="C23" s="452">
        <v>69075</v>
      </c>
      <c r="D23" s="452">
        <v>1584760</v>
      </c>
      <c r="E23" s="452">
        <v>901990</v>
      </c>
      <c r="F23" s="452">
        <v>332797</v>
      </c>
      <c r="G23" s="170"/>
    </row>
    <row r="24" spans="1:7" ht="12" customHeight="1" x14ac:dyDescent="0.2">
      <c r="A24" s="100" t="s">
        <v>180</v>
      </c>
      <c r="B24" s="259">
        <v>413</v>
      </c>
      <c r="C24" s="453">
        <v>68840</v>
      </c>
      <c r="D24" s="453">
        <v>1584602</v>
      </c>
      <c r="E24" s="453">
        <v>893271</v>
      </c>
      <c r="F24" s="453">
        <v>316860</v>
      </c>
      <c r="G24" s="167"/>
    </row>
    <row r="25" spans="1:7" ht="12" customHeight="1" x14ac:dyDescent="0.2">
      <c r="A25" s="100" t="s">
        <v>63</v>
      </c>
      <c r="B25" s="259">
        <v>414</v>
      </c>
      <c r="C25" s="453">
        <v>68670</v>
      </c>
      <c r="D25" s="453">
        <v>1796511</v>
      </c>
      <c r="E25" s="453">
        <v>1007435</v>
      </c>
      <c r="F25" s="453">
        <v>357100</v>
      </c>
      <c r="G25" s="167"/>
    </row>
    <row r="26" spans="1:7" ht="12" customHeight="1" x14ac:dyDescent="0.2">
      <c r="A26" s="100" t="s">
        <v>181</v>
      </c>
      <c r="B26" s="259">
        <v>413</v>
      </c>
      <c r="C26" s="453">
        <v>68862</v>
      </c>
      <c r="D26" s="453">
        <v>4965874</v>
      </c>
      <c r="E26" s="453">
        <v>2802696</v>
      </c>
      <c r="F26" s="453">
        <v>1006756</v>
      </c>
      <c r="G26" s="167"/>
    </row>
    <row r="27" spans="1:7" ht="12" customHeight="1" x14ac:dyDescent="0.2">
      <c r="A27" s="100" t="s">
        <v>64</v>
      </c>
      <c r="B27" s="259">
        <v>414</v>
      </c>
      <c r="C27" s="453">
        <v>68575</v>
      </c>
      <c r="D27" s="453">
        <v>1528129</v>
      </c>
      <c r="E27" s="453">
        <v>821467</v>
      </c>
      <c r="F27" s="453">
        <v>308425</v>
      </c>
      <c r="G27" s="167"/>
    </row>
    <row r="28" spans="1:7" ht="12" customHeight="1" x14ac:dyDescent="0.2">
      <c r="A28" s="100" t="s">
        <v>65</v>
      </c>
      <c r="B28" s="259">
        <v>412</v>
      </c>
      <c r="C28" s="453">
        <v>68617</v>
      </c>
      <c r="D28" s="453">
        <v>1516566</v>
      </c>
      <c r="E28" s="453">
        <v>821636</v>
      </c>
      <c r="F28" s="453">
        <v>301409</v>
      </c>
      <c r="G28" s="167"/>
    </row>
    <row r="29" spans="1:7" ht="12" customHeight="1" x14ac:dyDescent="0.2">
      <c r="A29" s="100" t="s">
        <v>66</v>
      </c>
      <c r="B29" s="259">
        <v>411</v>
      </c>
      <c r="C29" s="453">
        <v>68787</v>
      </c>
      <c r="D29" s="453">
        <v>1822725</v>
      </c>
      <c r="E29" s="453">
        <v>969897</v>
      </c>
      <c r="F29" s="453">
        <v>345236</v>
      </c>
      <c r="G29" s="167"/>
    </row>
    <row r="30" spans="1:7" ht="12" customHeight="1" x14ac:dyDescent="0.2">
      <c r="A30" s="100" t="s">
        <v>182</v>
      </c>
      <c r="B30" s="259">
        <v>412</v>
      </c>
      <c r="C30" s="453">
        <v>68660</v>
      </c>
      <c r="D30" s="453">
        <v>4867420</v>
      </c>
      <c r="E30" s="453">
        <v>2612999</v>
      </c>
      <c r="F30" s="453">
        <v>955068</v>
      </c>
      <c r="G30" s="167"/>
    </row>
    <row r="31" spans="1:7" ht="12" customHeight="1" x14ac:dyDescent="0.2">
      <c r="A31" s="100" t="s">
        <v>78</v>
      </c>
      <c r="B31" s="259">
        <v>413</v>
      </c>
      <c r="C31" s="453">
        <v>68761</v>
      </c>
      <c r="D31" s="453">
        <v>9833293</v>
      </c>
      <c r="E31" s="453">
        <v>5415696</v>
      </c>
      <c r="F31" s="453">
        <v>1961826</v>
      </c>
      <c r="G31" s="167"/>
    </row>
    <row r="32" spans="1:7" ht="12" customHeight="1" x14ac:dyDescent="0.2">
      <c r="A32" s="100" t="s">
        <v>67</v>
      </c>
      <c r="B32" s="283">
        <v>411</v>
      </c>
      <c r="C32" s="455">
        <v>69284</v>
      </c>
      <c r="D32" s="455">
        <v>1623146</v>
      </c>
      <c r="E32" s="455">
        <v>881900</v>
      </c>
      <c r="F32" s="455">
        <v>322127</v>
      </c>
      <c r="G32" s="167"/>
    </row>
    <row r="33" spans="1:7" ht="12" customHeight="1" x14ac:dyDescent="0.2">
      <c r="A33" s="100" t="s">
        <v>183</v>
      </c>
      <c r="B33" s="283">
        <v>413</v>
      </c>
      <c r="C33" s="455">
        <v>69276</v>
      </c>
      <c r="D33" s="455">
        <v>1584792</v>
      </c>
      <c r="E33" s="455">
        <v>807346</v>
      </c>
      <c r="F33" s="455">
        <v>305569</v>
      </c>
      <c r="G33" s="167"/>
    </row>
    <row r="34" spans="1:7" ht="12" customHeight="1" x14ac:dyDescent="0.2">
      <c r="A34" s="100" t="s">
        <v>184</v>
      </c>
      <c r="B34" s="259">
        <v>412</v>
      </c>
      <c r="C34" s="453">
        <v>69677</v>
      </c>
      <c r="D34" s="453">
        <v>1767356</v>
      </c>
      <c r="E34" s="453">
        <v>934235</v>
      </c>
      <c r="F34" s="453">
        <v>329655</v>
      </c>
      <c r="G34" s="167"/>
    </row>
    <row r="35" spans="1:7" ht="12" customHeight="1" x14ac:dyDescent="0.2">
      <c r="A35" s="100" t="s">
        <v>185</v>
      </c>
      <c r="B35" s="259">
        <v>412</v>
      </c>
      <c r="C35" s="453">
        <v>69412</v>
      </c>
      <c r="D35" s="453">
        <v>4975294</v>
      </c>
      <c r="E35" s="453">
        <v>2623480</v>
      </c>
      <c r="F35" s="453">
        <v>957349</v>
      </c>
      <c r="G35" s="167"/>
    </row>
    <row r="36" spans="1:7" ht="12" customHeight="1" x14ac:dyDescent="0.2">
      <c r="A36" s="100" t="s">
        <v>186</v>
      </c>
      <c r="B36" s="259">
        <v>411</v>
      </c>
      <c r="C36" s="453">
        <v>69577</v>
      </c>
      <c r="D36" s="453">
        <v>1515693</v>
      </c>
      <c r="E36" s="453">
        <v>767963</v>
      </c>
      <c r="F36" s="453">
        <v>307892</v>
      </c>
      <c r="G36" s="167"/>
    </row>
    <row r="37" spans="1:7" ht="12" customHeight="1" x14ac:dyDescent="0.2">
      <c r="A37" s="100" t="s">
        <v>187</v>
      </c>
      <c r="B37" s="259">
        <v>409</v>
      </c>
      <c r="C37" s="453">
        <v>69551</v>
      </c>
      <c r="D37" s="453">
        <v>1741427</v>
      </c>
      <c r="E37" s="453">
        <v>927918</v>
      </c>
      <c r="F37" s="453">
        <v>366625</v>
      </c>
      <c r="G37" s="167"/>
    </row>
    <row r="38" spans="1:7" ht="12" customHeight="1" x14ac:dyDescent="0.2">
      <c r="A38" s="100" t="s">
        <v>188</v>
      </c>
      <c r="B38" s="259">
        <v>409</v>
      </c>
      <c r="C38" s="453">
        <v>69538</v>
      </c>
      <c r="D38" s="453">
        <v>1669324</v>
      </c>
      <c r="E38" s="453">
        <v>817640</v>
      </c>
      <c r="F38" s="453">
        <v>307510</v>
      </c>
      <c r="G38" s="167"/>
    </row>
    <row r="39" spans="1:7" ht="12" customHeight="1" x14ac:dyDescent="0.2">
      <c r="A39" s="100" t="s">
        <v>189</v>
      </c>
      <c r="B39" s="259">
        <v>410</v>
      </c>
      <c r="C39" s="453">
        <v>69555</v>
      </c>
      <c r="D39" s="453">
        <v>4926444</v>
      </c>
      <c r="E39" s="453">
        <v>2513521</v>
      </c>
      <c r="F39" s="453">
        <v>982026</v>
      </c>
      <c r="G39" s="167"/>
    </row>
    <row r="40" spans="1:7" ht="12" customHeight="1" x14ac:dyDescent="0.2">
      <c r="A40" s="100" t="s">
        <v>79</v>
      </c>
      <c r="B40" s="259">
        <v>411</v>
      </c>
      <c r="C40" s="453">
        <v>69484</v>
      </c>
      <c r="D40" s="453">
        <v>9901738</v>
      </c>
      <c r="E40" s="453">
        <v>5137001</v>
      </c>
      <c r="F40" s="453">
        <v>1939376</v>
      </c>
      <c r="G40" s="167"/>
    </row>
    <row r="41" spans="1:7" ht="12" customHeight="1" x14ac:dyDescent="0.2">
      <c r="A41" s="100"/>
      <c r="B41" s="258"/>
      <c r="C41" s="453"/>
      <c r="D41" s="453"/>
      <c r="E41" s="453"/>
      <c r="F41" s="453"/>
      <c r="G41" s="167"/>
    </row>
    <row r="42" spans="1:7" ht="12" customHeight="1" x14ac:dyDescent="0.2">
      <c r="A42" s="245" t="s">
        <v>314</v>
      </c>
      <c r="B42" s="258"/>
      <c r="C42" s="453"/>
      <c r="D42" s="453"/>
      <c r="E42" s="453"/>
      <c r="F42" s="453"/>
      <c r="G42" s="167"/>
    </row>
    <row r="43" spans="1:7" ht="12" customHeight="1" x14ac:dyDescent="0.2">
      <c r="A43" s="100" t="s">
        <v>179</v>
      </c>
      <c r="B43" s="258">
        <v>404</v>
      </c>
      <c r="C43" s="456">
        <v>69780</v>
      </c>
      <c r="D43" s="456">
        <v>2243826</v>
      </c>
      <c r="E43" s="456">
        <v>977337</v>
      </c>
      <c r="F43" s="456">
        <v>336801</v>
      </c>
      <c r="G43" s="191"/>
    </row>
    <row r="44" spans="1:7" ht="12" customHeight="1" x14ac:dyDescent="0.2">
      <c r="A44" s="100" t="s">
        <v>180</v>
      </c>
      <c r="B44" s="257">
        <v>407</v>
      </c>
      <c r="C44" s="447">
        <v>70171</v>
      </c>
      <c r="D44" s="447">
        <v>2262214</v>
      </c>
      <c r="E44" s="447">
        <v>971182</v>
      </c>
      <c r="F44" s="447">
        <v>355002</v>
      </c>
      <c r="G44" s="161"/>
    </row>
    <row r="45" spans="1:7" ht="12" customHeight="1" x14ac:dyDescent="0.2">
      <c r="A45" s="100" t="s">
        <v>63</v>
      </c>
      <c r="B45" s="323">
        <v>0</v>
      </c>
      <c r="C45" s="323">
        <v>0</v>
      </c>
      <c r="D45" s="323">
        <v>0</v>
      </c>
      <c r="E45" s="323">
        <v>0</v>
      </c>
      <c r="F45" s="323">
        <v>0</v>
      </c>
      <c r="G45" s="161"/>
    </row>
    <row r="46" spans="1:7" ht="12" customHeight="1" x14ac:dyDescent="0.2">
      <c r="A46" s="100" t="s">
        <v>181</v>
      </c>
      <c r="B46" s="323">
        <v>0</v>
      </c>
      <c r="C46" s="323">
        <v>0</v>
      </c>
      <c r="D46" s="323">
        <v>0</v>
      </c>
      <c r="E46" s="323">
        <v>0</v>
      </c>
      <c r="F46" s="323">
        <v>0</v>
      </c>
      <c r="G46" s="161"/>
    </row>
    <row r="47" spans="1:7" ht="12" customHeight="1" x14ac:dyDescent="0.2">
      <c r="A47" s="100" t="s">
        <v>64</v>
      </c>
      <c r="B47" s="323">
        <v>0</v>
      </c>
      <c r="C47" s="323">
        <v>0</v>
      </c>
      <c r="D47" s="323">
        <v>0</v>
      </c>
      <c r="E47" s="323">
        <v>0</v>
      </c>
      <c r="F47" s="323">
        <v>0</v>
      </c>
      <c r="G47" s="161"/>
    </row>
    <row r="48" spans="1:7" ht="12" customHeight="1" x14ac:dyDescent="0.2">
      <c r="A48" s="100" t="s">
        <v>65</v>
      </c>
      <c r="B48" s="323">
        <v>0</v>
      </c>
      <c r="C48" s="323">
        <v>0</v>
      </c>
      <c r="D48" s="323">
        <v>0</v>
      </c>
      <c r="E48" s="323">
        <v>0</v>
      </c>
      <c r="F48" s="323">
        <v>0</v>
      </c>
      <c r="G48" s="161"/>
    </row>
    <row r="49" spans="1:7" ht="12" customHeight="1" x14ac:dyDescent="0.2">
      <c r="A49" s="100" t="s">
        <v>66</v>
      </c>
      <c r="B49" s="323">
        <v>0</v>
      </c>
      <c r="C49" s="323">
        <v>0</v>
      </c>
      <c r="D49" s="323">
        <v>0</v>
      </c>
      <c r="E49" s="323">
        <v>0</v>
      </c>
      <c r="F49" s="323">
        <v>0</v>
      </c>
      <c r="G49" s="161"/>
    </row>
    <row r="50" spans="1:7" ht="12" customHeight="1" x14ac:dyDescent="0.2">
      <c r="A50" s="100" t="s">
        <v>182</v>
      </c>
      <c r="B50" s="323">
        <v>0</v>
      </c>
      <c r="C50" s="323">
        <v>0</v>
      </c>
      <c r="D50" s="323">
        <v>0</v>
      </c>
      <c r="E50" s="323">
        <v>0</v>
      </c>
      <c r="F50" s="323">
        <v>0</v>
      </c>
      <c r="G50" s="161"/>
    </row>
    <row r="51" spans="1:7" ht="12" customHeight="1" x14ac:dyDescent="0.2">
      <c r="A51" s="100" t="s">
        <v>78</v>
      </c>
      <c r="B51" s="323">
        <v>0</v>
      </c>
      <c r="C51" s="323">
        <v>0</v>
      </c>
      <c r="D51" s="323">
        <v>0</v>
      </c>
      <c r="E51" s="323">
        <v>0</v>
      </c>
      <c r="F51" s="323">
        <v>0</v>
      </c>
      <c r="G51" s="161"/>
    </row>
    <row r="52" spans="1:7" ht="12" customHeight="1" x14ac:dyDescent="0.2">
      <c r="A52" s="100" t="s">
        <v>67</v>
      </c>
      <c r="B52" s="323">
        <v>0</v>
      </c>
      <c r="C52" s="323">
        <v>0</v>
      </c>
      <c r="D52" s="323">
        <v>0</v>
      </c>
      <c r="E52" s="323">
        <v>0</v>
      </c>
      <c r="F52" s="323">
        <v>0</v>
      </c>
      <c r="G52" s="161"/>
    </row>
    <row r="53" spans="1:7" ht="12" customHeight="1" x14ac:dyDescent="0.2">
      <c r="A53" s="100" t="s">
        <v>183</v>
      </c>
      <c r="B53" s="323">
        <v>0</v>
      </c>
      <c r="C53" s="323">
        <v>0</v>
      </c>
      <c r="D53" s="323">
        <v>0</v>
      </c>
      <c r="E53" s="323">
        <v>0</v>
      </c>
      <c r="F53" s="323">
        <v>0</v>
      </c>
      <c r="G53" s="161"/>
    </row>
    <row r="54" spans="1:7" ht="12" customHeight="1" x14ac:dyDescent="0.2">
      <c r="A54" s="100" t="s">
        <v>184</v>
      </c>
      <c r="B54" s="323">
        <v>0</v>
      </c>
      <c r="C54" s="323">
        <v>0</v>
      </c>
      <c r="D54" s="323">
        <v>0</v>
      </c>
      <c r="E54" s="323">
        <v>0</v>
      </c>
      <c r="F54" s="323">
        <v>0</v>
      </c>
      <c r="G54" s="161"/>
    </row>
    <row r="55" spans="1:7" ht="12" customHeight="1" x14ac:dyDescent="0.2">
      <c r="A55" s="100" t="s">
        <v>185</v>
      </c>
      <c r="B55" s="323">
        <v>0</v>
      </c>
      <c r="C55" s="323">
        <v>0</v>
      </c>
      <c r="D55" s="323">
        <v>0</v>
      </c>
      <c r="E55" s="323">
        <v>0</v>
      </c>
      <c r="F55" s="323">
        <v>0</v>
      </c>
      <c r="G55" s="161"/>
    </row>
    <row r="56" spans="1:7" ht="12" customHeight="1" x14ac:dyDescent="0.2">
      <c r="A56" s="100" t="s">
        <v>186</v>
      </c>
      <c r="B56" s="323">
        <v>0</v>
      </c>
      <c r="C56" s="323">
        <v>0</v>
      </c>
      <c r="D56" s="323">
        <v>0</v>
      </c>
      <c r="E56" s="323">
        <v>0</v>
      </c>
      <c r="F56" s="323">
        <v>0</v>
      </c>
      <c r="G56" s="161"/>
    </row>
    <row r="57" spans="1:7" ht="12" customHeight="1" x14ac:dyDescent="0.2">
      <c r="A57" s="100" t="s">
        <v>187</v>
      </c>
      <c r="B57" s="323">
        <v>0</v>
      </c>
      <c r="C57" s="323">
        <v>0</v>
      </c>
      <c r="D57" s="323">
        <v>0</v>
      </c>
      <c r="E57" s="323">
        <v>0</v>
      </c>
      <c r="F57" s="323">
        <v>0</v>
      </c>
      <c r="G57" s="161"/>
    </row>
    <row r="58" spans="1:7" ht="12" customHeight="1" x14ac:dyDescent="0.2">
      <c r="A58" s="100" t="s">
        <v>188</v>
      </c>
      <c r="B58" s="323">
        <v>0</v>
      </c>
      <c r="C58" s="323">
        <v>0</v>
      </c>
      <c r="D58" s="323">
        <v>0</v>
      </c>
      <c r="E58" s="323">
        <v>0</v>
      </c>
      <c r="F58" s="323">
        <v>0</v>
      </c>
      <c r="G58" s="161"/>
    </row>
    <row r="59" spans="1:7" ht="12" customHeight="1" x14ac:dyDescent="0.2">
      <c r="A59" s="100" t="s">
        <v>189</v>
      </c>
      <c r="B59" s="323">
        <v>0</v>
      </c>
      <c r="C59" s="323">
        <v>0</v>
      </c>
      <c r="D59" s="323">
        <v>0</v>
      </c>
      <c r="E59" s="323">
        <v>0</v>
      </c>
      <c r="F59" s="323">
        <v>0</v>
      </c>
      <c r="G59" s="161"/>
    </row>
    <row r="60" spans="1:7" ht="12" customHeight="1" x14ac:dyDescent="0.2">
      <c r="A60" s="100" t="s">
        <v>79</v>
      </c>
      <c r="B60" s="323">
        <v>0</v>
      </c>
      <c r="C60" s="323">
        <v>0</v>
      </c>
      <c r="D60" s="323">
        <v>0</v>
      </c>
      <c r="E60" s="323">
        <v>0</v>
      </c>
      <c r="F60" s="323">
        <v>0</v>
      </c>
      <c r="G60" s="161"/>
    </row>
    <row r="61" spans="1:7" ht="12" customHeight="1" x14ac:dyDescent="0.2">
      <c r="A61" s="206" t="s">
        <v>222</v>
      </c>
      <c r="B61" s="206"/>
      <c r="C61" s="206"/>
      <c r="D61" s="206"/>
      <c r="E61" s="206"/>
      <c r="F61" s="206"/>
      <c r="G61" s="206"/>
    </row>
    <row r="62" spans="1:7" ht="12" customHeight="1" x14ac:dyDescent="0.2">
      <c r="A62" s="207" t="s">
        <v>221</v>
      </c>
      <c r="B62" s="206"/>
      <c r="C62" s="206"/>
      <c r="D62" s="206"/>
      <c r="E62" s="206"/>
      <c r="F62" s="206"/>
      <c r="G62" s="206"/>
    </row>
    <row r="63" spans="1:7" ht="12" customHeight="1" x14ac:dyDescent="0.2">
      <c r="A63" s="100"/>
      <c r="B63" s="109"/>
      <c r="C63" s="109"/>
      <c r="D63" s="109"/>
      <c r="E63" s="109"/>
      <c r="F63" s="109"/>
      <c r="G63" s="99"/>
    </row>
    <row r="64" spans="1:7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100"/>
      <c r="B70" s="109"/>
      <c r="C70" s="109"/>
      <c r="D70" s="109"/>
      <c r="E70" s="109"/>
      <c r="F70" s="109"/>
      <c r="G70" s="99"/>
    </row>
    <row r="71" spans="1:7" ht="12" customHeight="1" x14ac:dyDescent="0.2"/>
    <row r="72" spans="1:7" ht="12" customHeight="1" x14ac:dyDescent="0.2">
      <c r="A72" s="72"/>
      <c r="B72" s="97"/>
      <c r="C72" s="97"/>
      <c r="D72" s="97"/>
      <c r="E72" s="97"/>
      <c r="F72" s="97"/>
    </row>
    <row r="73" spans="1:7" ht="12" customHeight="1" x14ac:dyDescent="0.2">
      <c r="A73" s="72"/>
      <c r="B73" s="107"/>
      <c r="C73" s="107"/>
      <c r="D73" s="107"/>
      <c r="E73" s="107"/>
      <c r="F73" s="107"/>
    </row>
    <row r="74" spans="1:7" ht="12" customHeight="1" x14ac:dyDescent="0.2">
      <c r="A74" s="72"/>
      <c r="B74" s="107"/>
      <c r="C74" s="107"/>
      <c r="D74" s="107"/>
      <c r="E74" s="107"/>
      <c r="F74" s="107"/>
    </row>
    <row r="75" spans="1:7" ht="12" customHeight="1" x14ac:dyDescent="0.2">
      <c r="A75" s="72"/>
      <c r="B75" s="107"/>
      <c r="C75" s="107"/>
      <c r="D75" s="107"/>
      <c r="E75" s="107"/>
      <c r="F75" s="107"/>
    </row>
    <row r="76" spans="1:7" ht="12" customHeight="1" x14ac:dyDescent="0.2">
      <c r="A76" s="72"/>
      <c r="B76" s="107"/>
      <c r="C76" s="187"/>
      <c r="D76" s="187"/>
      <c r="E76" s="187"/>
      <c r="F76" s="187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7.8554687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35" t="s">
        <v>337</v>
      </c>
      <c r="B1" s="335"/>
      <c r="C1" s="335"/>
      <c r="D1" s="335"/>
      <c r="E1" s="335"/>
      <c r="F1" s="335"/>
      <c r="G1" s="335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83" t="s">
        <v>94</v>
      </c>
      <c r="B3" s="386" t="s">
        <v>225</v>
      </c>
      <c r="C3" s="389" t="s">
        <v>170</v>
      </c>
      <c r="D3" s="392" t="s">
        <v>265</v>
      </c>
      <c r="E3" s="412" t="s">
        <v>173</v>
      </c>
      <c r="F3" s="413"/>
      <c r="G3" s="413"/>
    </row>
    <row r="4" spans="1:9" ht="12" customHeight="1" x14ac:dyDescent="0.2">
      <c r="A4" s="384"/>
      <c r="B4" s="387"/>
      <c r="C4" s="390"/>
      <c r="D4" s="393"/>
      <c r="E4" s="420" t="s">
        <v>174</v>
      </c>
      <c r="F4" s="414" t="s">
        <v>191</v>
      </c>
      <c r="G4" s="415"/>
    </row>
    <row r="5" spans="1:9" ht="12" customHeight="1" x14ac:dyDescent="0.2">
      <c r="A5" s="384"/>
      <c r="B5" s="387"/>
      <c r="C5" s="391"/>
      <c r="D5" s="394"/>
      <c r="E5" s="421"/>
      <c r="F5" s="416"/>
      <c r="G5" s="417"/>
    </row>
    <row r="6" spans="1:9" ht="12" customHeight="1" x14ac:dyDescent="0.2">
      <c r="A6" s="385"/>
      <c r="B6" s="388"/>
      <c r="C6" s="402" t="s">
        <v>190</v>
      </c>
      <c r="D6" s="403"/>
      <c r="E6" s="418" t="s">
        <v>178</v>
      </c>
      <c r="F6" s="419"/>
      <c r="G6" s="173" t="s">
        <v>244</v>
      </c>
      <c r="H6" s="251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3" customFormat="1" ht="12" customHeight="1" x14ac:dyDescent="0.2">
      <c r="A8" s="153" t="s">
        <v>110</v>
      </c>
      <c r="B8" s="158" t="s">
        <v>166</v>
      </c>
      <c r="C8" s="247">
        <v>49</v>
      </c>
      <c r="D8" s="457">
        <v>6800</v>
      </c>
      <c r="E8" s="457">
        <v>185339</v>
      </c>
      <c r="F8" s="457">
        <v>59944</v>
      </c>
      <c r="G8" s="255">
        <v>32.299999999999997</v>
      </c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5</v>
      </c>
      <c r="D9" s="457">
        <v>788</v>
      </c>
      <c r="E9" s="457" t="s">
        <v>13</v>
      </c>
      <c r="F9" s="457" t="s">
        <v>13</v>
      </c>
      <c r="G9" s="255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457" t="s">
        <v>13</v>
      </c>
      <c r="E10" s="457" t="s">
        <v>13</v>
      </c>
      <c r="F10" s="457" t="s">
        <v>13</v>
      </c>
      <c r="G10" s="255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7">
        <v>3</v>
      </c>
      <c r="D11" s="457">
        <v>399</v>
      </c>
      <c r="E11" s="457">
        <v>12222</v>
      </c>
      <c r="F11" s="457">
        <v>5607</v>
      </c>
      <c r="G11" s="255">
        <v>45.9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457">
        <v>0</v>
      </c>
      <c r="E12" s="457">
        <v>0</v>
      </c>
      <c r="F12" s="457">
        <v>0</v>
      </c>
      <c r="G12" s="255">
        <v>0</v>
      </c>
      <c r="H12" s="144"/>
    </row>
    <row r="13" spans="1:9" s="9" customFormat="1" ht="12" customHeight="1" x14ac:dyDescent="0.2">
      <c r="A13" s="153">
        <v>15</v>
      </c>
      <c r="B13" s="156" t="s">
        <v>286</v>
      </c>
      <c r="C13" s="247">
        <v>0</v>
      </c>
      <c r="D13" s="457">
        <v>0</v>
      </c>
      <c r="E13" s="457">
        <v>0</v>
      </c>
      <c r="F13" s="457">
        <v>0</v>
      </c>
      <c r="G13" s="255">
        <v>0</v>
      </c>
      <c r="H13" s="144"/>
    </row>
    <row r="14" spans="1:9" s="9" customFormat="1" ht="21.6" customHeight="1" x14ac:dyDescent="0.2">
      <c r="A14" s="203" t="s">
        <v>126</v>
      </c>
      <c r="B14" s="156" t="s">
        <v>276</v>
      </c>
      <c r="C14" s="247">
        <v>3</v>
      </c>
      <c r="D14" s="457">
        <v>288</v>
      </c>
      <c r="E14" s="457">
        <v>3699</v>
      </c>
      <c r="F14" s="457" t="s">
        <v>13</v>
      </c>
      <c r="G14" s="255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457">
        <v>304</v>
      </c>
      <c r="E15" s="457">
        <v>6942</v>
      </c>
      <c r="F15" s="457">
        <v>3922</v>
      </c>
      <c r="G15" s="255">
        <v>56.5</v>
      </c>
      <c r="H15" s="144"/>
    </row>
    <row r="16" spans="1:9" s="9" customFormat="1" ht="21.6" customHeight="1" x14ac:dyDescent="0.2">
      <c r="A16" s="203" t="s">
        <v>129</v>
      </c>
      <c r="B16" s="156" t="s">
        <v>275</v>
      </c>
      <c r="C16" s="247">
        <v>18</v>
      </c>
      <c r="D16" s="457">
        <v>3601</v>
      </c>
      <c r="E16" s="457">
        <v>57648</v>
      </c>
      <c r="F16" s="457">
        <v>2573</v>
      </c>
      <c r="G16" s="255">
        <v>4.5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247">
        <v>1</v>
      </c>
      <c r="D17" s="457" t="s">
        <v>13</v>
      </c>
      <c r="E17" s="457" t="s">
        <v>13</v>
      </c>
      <c r="F17" s="457" t="s">
        <v>13</v>
      </c>
      <c r="G17" s="255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7">
        <v>18</v>
      </c>
      <c r="D18" s="457">
        <v>2283</v>
      </c>
      <c r="E18" s="457">
        <v>68185</v>
      </c>
      <c r="F18" s="457">
        <v>36114</v>
      </c>
      <c r="G18" s="255">
        <v>53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247">
        <v>17</v>
      </c>
      <c r="D19" s="457">
        <v>5946</v>
      </c>
      <c r="E19" s="457">
        <v>266404</v>
      </c>
      <c r="F19" s="457">
        <v>186931</v>
      </c>
      <c r="G19" s="255">
        <v>70.2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7">
        <v>13</v>
      </c>
      <c r="D20" s="457">
        <v>1405</v>
      </c>
      <c r="E20" s="457">
        <v>36452</v>
      </c>
      <c r="F20" s="457">
        <v>18903</v>
      </c>
      <c r="G20" s="255">
        <v>51.9</v>
      </c>
      <c r="H20" s="144"/>
    </row>
    <row r="21" spans="1:11" s="9" customFormat="1" ht="21.6" customHeight="1" x14ac:dyDescent="0.2">
      <c r="A21" s="203" t="s">
        <v>137</v>
      </c>
      <c r="B21" s="156" t="s">
        <v>230</v>
      </c>
      <c r="C21" s="247">
        <v>13</v>
      </c>
      <c r="D21" s="457">
        <v>683</v>
      </c>
      <c r="E21" s="457">
        <v>7050</v>
      </c>
      <c r="F21" s="457">
        <v>1693</v>
      </c>
      <c r="G21" s="255">
        <v>24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7">
        <v>8</v>
      </c>
      <c r="D22" s="457">
        <v>1255</v>
      </c>
      <c r="E22" s="457">
        <v>51974</v>
      </c>
      <c r="F22" s="457">
        <v>18328</v>
      </c>
      <c r="G22" s="255">
        <v>35.299999999999997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7">
        <v>33</v>
      </c>
      <c r="D23" s="457">
        <v>4396</v>
      </c>
      <c r="E23" s="457">
        <v>79742</v>
      </c>
      <c r="F23" s="457">
        <v>26207</v>
      </c>
      <c r="G23" s="255">
        <v>32.9</v>
      </c>
      <c r="H23" s="144"/>
    </row>
    <row r="24" spans="1:11" s="9" customFormat="1" ht="21.6" customHeight="1" x14ac:dyDescent="0.2">
      <c r="A24" s="203" t="s">
        <v>88</v>
      </c>
      <c r="B24" s="156" t="s">
        <v>277</v>
      </c>
      <c r="C24" s="247">
        <v>57</v>
      </c>
      <c r="D24" s="457">
        <v>10361</v>
      </c>
      <c r="E24" s="457">
        <v>216052</v>
      </c>
      <c r="F24" s="457">
        <v>128242</v>
      </c>
      <c r="G24" s="255">
        <v>59.4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247">
        <v>33</v>
      </c>
      <c r="D25" s="457">
        <v>9056</v>
      </c>
      <c r="E25" s="457">
        <v>171844</v>
      </c>
      <c r="F25" s="457">
        <v>87724</v>
      </c>
      <c r="G25" s="255">
        <v>51.1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247">
        <v>40</v>
      </c>
      <c r="D26" s="457">
        <v>9382</v>
      </c>
      <c r="E26" s="457">
        <v>138304</v>
      </c>
      <c r="F26" s="457">
        <v>99293</v>
      </c>
      <c r="G26" s="255">
        <v>71.8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247">
        <v>4</v>
      </c>
      <c r="D27" s="457" t="s">
        <v>13</v>
      </c>
      <c r="E27" s="457" t="s">
        <v>13</v>
      </c>
      <c r="F27" s="457" t="s">
        <v>13</v>
      </c>
      <c r="G27" s="255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7">
        <v>5</v>
      </c>
      <c r="D28" s="457">
        <v>4267</v>
      </c>
      <c r="E28" s="457" t="s">
        <v>13</v>
      </c>
      <c r="F28" s="457" t="s">
        <v>13</v>
      </c>
      <c r="G28" s="255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250</v>
      </c>
      <c r="C29" s="247">
        <v>3</v>
      </c>
      <c r="D29" s="457">
        <v>76</v>
      </c>
      <c r="E29" s="457">
        <v>710</v>
      </c>
      <c r="F29" s="457">
        <v>133</v>
      </c>
      <c r="G29" s="255">
        <v>18.8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247">
        <v>21</v>
      </c>
      <c r="D30" s="457">
        <v>3266</v>
      </c>
      <c r="E30" s="457">
        <v>48812</v>
      </c>
      <c r="F30" s="457">
        <v>23119</v>
      </c>
      <c r="G30" s="255">
        <v>47.4</v>
      </c>
      <c r="H30" s="144"/>
    </row>
    <row r="31" spans="1:11" s="9" customFormat="1" ht="21.6" customHeight="1" x14ac:dyDescent="0.2">
      <c r="A31" s="203" t="s">
        <v>150</v>
      </c>
      <c r="B31" s="156" t="s">
        <v>278</v>
      </c>
      <c r="C31" s="247">
        <v>58</v>
      </c>
      <c r="D31" s="457">
        <v>4363</v>
      </c>
      <c r="E31" s="457">
        <v>53961</v>
      </c>
      <c r="F31" s="457">
        <v>6727</v>
      </c>
      <c r="G31" s="255">
        <v>12.5</v>
      </c>
      <c r="H31" s="144"/>
    </row>
    <row r="32" spans="1:11" s="2" customFormat="1" ht="12" customHeight="1" x14ac:dyDescent="0.2">
      <c r="A32" s="272" t="s">
        <v>240</v>
      </c>
      <c r="B32" s="156" t="s">
        <v>3</v>
      </c>
      <c r="C32" s="247">
        <v>127</v>
      </c>
      <c r="D32" s="457">
        <v>20175</v>
      </c>
      <c r="E32" s="457">
        <v>421496</v>
      </c>
      <c r="F32" s="457">
        <v>199166</v>
      </c>
      <c r="G32" s="255">
        <v>47.3</v>
      </c>
      <c r="H32" s="144"/>
      <c r="I32" s="9"/>
      <c r="J32" s="9"/>
      <c r="K32" s="9"/>
    </row>
    <row r="33" spans="1:11" s="102" customFormat="1" ht="12" customHeight="1" x14ac:dyDescent="0.2">
      <c r="A33" s="272" t="s">
        <v>241</v>
      </c>
      <c r="B33" s="156" t="s">
        <v>4</v>
      </c>
      <c r="C33" s="247">
        <v>164</v>
      </c>
      <c r="D33" s="457">
        <v>27364</v>
      </c>
      <c r="E33" s="457">
        <v>458340</v>
      </c>
      <c r="F33" s="457">
        <v>241374</v>
      </c>
      <c r="G33" s="255">
        <v>52.7</v>
      </c>
      <c r="H33" s="144"/>
      <c r="I33" s="9"/>
      <c r="J33" s="9"/>
      <c r="K33" s="9"/>
    </row>
    <row r="34" spans="1:11" s="102" customFormat="1" ht="12" customHeight="1" x14ac:dyDescent="0.2">
      <c r="A34" s="272" t="s">
        <v>227</v>
      </c>
      <c r="B34" s="156" t="s">
        <v>54</v>
      </c>
      <c r="C34" s="247">
        <v>15</v>
      </c>
      <c r="D34" s="457" t="s">
        <v>13</v>
      </c>
      <c r="E34" s="457" t="s">
        <v>13</v>
      </c>
      <c r="F34" s="457" t="s">
        <v>13</v>
      </c>
      <c r="G34" s="255" t="s">
        <v>13</v>
      </c>
      <c r="H34" s="9"/>
      <c r="I34" s="9"/>
      <c r="J34" s="9"/>
      <c r="K34" s="9"/>
    </row>
    <row r="35" spans="1:11" s="102" customFormat="1" ht="12" customHeight="1" x14ac:dyDescent="0.2">
      <c r="A35" s="272" t="s">
        <v>228</v>
      </c>
      <c r="B35" s="156" t="s">
        <v>55</v>
      </c>
      <c r="C35" s="247">
        <v>100</v>
      </c>
      <c r="D35" s="457">
        <v>18536</v>
      </c>
      <c r="E35" s="457">
        <v>558136</v>
      </c>
      <c r="F35" s="457">
        <v>265727</v>
      </c>
      <c r="G35" s="255">
        <v>47.6</v>
      </c>
      <c r="H35" s="144"/>
      <c r="I35" s="9"/>
      <c r="J35" s="9"/>
      <c r="K35" s="9"/>
    </row>
    <row r="36" spans="1:11" s="102" customFormat="1" ht="12" customHeight="1" x14ac:dyDescent="0.2">
      <c r="A36" s="272" t="s">
        <v>229</v>
      </c>
      <c r="B36" s="156" t="s">
        <v>5</v>
      </c>
      <c r="C36" s="247">
        <v>1</v>
      </c>
      <c r="D36" s="457" t="s">
        <v>13</v>
      </c>
      <c r="E36" s="457" t="s">
        <v>13</v>
      </c>
      <c r="F36" s="457" t="s">
        <v>13</v>
      </c>
      <c r="G36" s="255" t="s">
        <v>13</v>
      </c>
      <c r="H36" s="144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6">
        <v>407</v>
      </c>
      <c r="D37" s="458">
        <v>70171</v>
      </c>
      <c r="E37" s="458">
        <v>2262214</v>
      </c>
      <c r="F37" s="458">
        <v>971182</v>
      </c>
      <c r="G37" s="256">
        <v>42.9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2022-04-25T12:24:01Z</cp:lastPrinted>
  <dcterms:created xsi:type="dcterms:W3CDTF">2006-03-07T15:11:17Z</dcterms:created>
  <dcterms:modified xsi:type="dcterms:W3CDTF">2022-04-25T12:24:34Z</dcterms:modified>
  <cp:category>Statistischer Bericht E I 2 – 02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