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9432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U4" sheetId="51" r:id="rId7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'U4'!$A$1:$G$47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9" i="48" l="1"/>
  <c r="A31" i="46" l="1"/>
  <c r="A31" i="48" s="1"/>
  <c r="A9" i="47"/>
  <c r="A49" i="46" l="1"/>
  <c r="A31" i="47"/>
  <c r="A49" i="48" l="1"/>
  <c r="A67" i="48" s="1"/>
  <c r="A67" i="46"/>
  <c r="A49" i="47"/>
  <c r="A67" i="47" s="1"/>
</calcChain>
</file>

<file path=xl/sharedStrings.xml><?xml version="1.0" encoding="utf-8"?>
<sst xmlns="http://schemas.openxmlformats.org/spreadsheetml/2006/main" count="292" uniqueCount="91">
  <si>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</si>
  <si>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</si>
  <si>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</si>
  <si>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</si>
  <si>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</si>
  <si>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</si>
  <si>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</si>
  <si>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</si>
  <si>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</si>
  <si>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</si>
  <si>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</si>
  <si>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</si>
  <si>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</si>
  <si>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</si>
  <si>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</si>
  <si>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</si>
  <si>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</si>
  <si>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</si>
  <si>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</si>
  <si>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</si>
  <si>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</si>
  <si>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</si>
  <si>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</si>
  <si>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</si>
  <si>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</si>
  <si>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</si>
  <si>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</si>
  <si>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</si>
  <si>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</si>
  <si>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</si>
  <si>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</si>
  <si>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</si>
  <si>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</si>
  <si>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</si>
  <si>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</si>
  <si>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</si>
  <si>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</si>
  <si>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</si>
  <si>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</si>
  <si>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</si>
  <si>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</si>
  <si>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</si>
  <si>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</si>
  <si>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</si>
  <si>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</si>
  <si>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</si>
  <si>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</si>
  <si>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</si>
  <si>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</si>
  <si>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</si>
  <si>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</si>
  <si>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</si>
  <si>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</si>
  <si>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</si>
  <si>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</si>
  <si>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</si>
  <si>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</si>
  <si>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</si>
  <si>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</si>
  <si>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</si>
  <si>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</si>
  <si>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</si>
  <si>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</si>
  <si>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</si>
  <si>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</si>
  <si>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</si>
  <si>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</si>
  <si>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</si>
  <si>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</si>
  <si>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</si>
  <si>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</si>
  <si>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</si>
  <si>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</si>
  <si>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</si>
  <si>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</si>
  <si>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</si>
  <si>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</si>
  <si>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</si>
  <si>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</si>
  <si>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>Großhandel im Land Brandenburg seit 2020</t>
  </si>
  <si>
    <t xml:space="preserve">     seit 2020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</si>
  <si>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</si>
  <si>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</si>
  <si>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</si>
  <si>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Potsdam, 2022</t>
  </si>
  <si>
    <t>G I 5 - m 10/21</t>
  </si>
  <si>
    <t xml:space="preserve"> Oktober 2020  </t>
  </si>
  <si>
    <t xml:space="preserve"> Oktober 2021  </t>
  </si>
  <si>
    <r>
      <t xml:space="preserve">Erschienen im </t>
    </r>
    <r>
      <rPr>
        <b/>
        <sz val="8"/>
        <rFont val="Arial"/>
        <family val="2"/>
      </rPr>
      <t>Januar 2022</t>
    </r>
  </si>
  <si>
    <t>Veränderung gegenüber dem gleichen Zeitraum 2019 in %</t>
  </si>
  <si>
    <r>
      <t xml:space="preserve">Umsatz und Beschäftigung 
im Kraftfahrzeughandel einschl. 
Instandhaltung und Reparatur 
und im Großhandel
im </t>
    </r>
    <r>
      <rPr>
        <b/>
        <sz val="16"/>
        <rFont val="Arial"/>
        <family val="2"/>
      </rPr>
      <t xml:space="preserve">Land Brandenburg
Oktober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</si>
</sst>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10/21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8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9"/>
    </row>
    <row r="3" spans="1:4" ht="34.799999999999997" x14ac:dyDescent="0.55000000000000004">
      <c r="B3" s="2" t="s">
        <v>4</v>
      </c>
      <c r="D3" s="89"/>
    </row>
    <row r="4" spans="1:4" ht="6.6" customHeight="1" x14ac:dyDescent="0.25">
      <c r="D4" s="89"/>
    </row>
    <row r="5" spans="1:4" ht="20.399999999999999" x14ac:dyDescent="0.35">
      <c r="C5" s="8" t="s">
        <v>85</v>
      </c>
      <c r="D5" s="89"/>
    </row>
    <row r="6" spans="1:4" s="4" customFormat="1" ht="34.950000000000003" customHeight="1" x14ac:dyDescent="0.2">
      <c r="D6" s="89"/>
    </row>
    <row r="7" spans="1:4" ht="128.4" customHeight="1" x14ac:dyDescent="0.25">
      <c r="C7" s="58" t="s">
        <v>90</v>
      </c>
      <c r="D7" s="89"/>
    </row>
    <row r="8" spans="1:4" x14ac:dyDescent="0.25">
      <c r="D8" s="89"/>
    </row>
    <row r="9" spans="1:4" ht="15" x14ac:dyDescent="0.25">
      <c r="C9" s="5"/>
      <c r="D9" s="89"/>
    </row>
    <row r="10" spans="1:4" ht="7.2" customHeight="1" x14ac:dyDescent="0.25">
      <c r="D10" s="89"/>
    </row>
    <row r="11" spans="1:4" ht="15" x14ac:dyDescent="0.25">
      <c r="C11" s="5"/>
      <c r="D11" s="89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85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48</v>
      </c>
      <c r="E25" s="69"/>
      <c r="F25" s="69"/>
    </row>
    <row r="26" spans="1:6" ht="11.1" customHeight="1" x14ac:dyDescent="0.25">
      <c r="A26" s="1"/>
      <c r="B26" s="27" t="s">
        <v>88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84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0" t="s">
        <v>39</v>
      </c>
      <c r="C54" s="90"/>
      <c r="D54" s="90"/>
    </row>
    <row r="55" spans="1:5" ht="18" customHeight="1" x14ac:dyDescent="0.25">
      <c r="A55" s="19"/>
      <c r="B55" s="90"/>
      <c r="C55" s="90"/>
      <c r="D55" s="90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3" t="s">
        <v>28</v>
      </c>
      <c r="B1" s="93"/>
      <c r="C1" s="9"/>
      <c r="G1" s="11"/>
      <c r="H1" s="91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2"/>
    </row>
    <row r="3" spans="1:9" s="30" customFormat="1" ht="12" customHeight="1" x14ac:dyDescent="0.25">
      <c r="A3" s="29"/>
      <c r="C3" s="32"/>
      <c r="E3" s="29"/>
      <c r="F3" s="33"/>
      <c r="G3" s="34"/>
      <c r="H3" s="92"/>
    </row>
    <row r="4" spans="1:9" s="30" customFormat="1" ht="12" customHeight="1" x14ac:dyDescent="0.25">
      <c r="A4" s="29"/>
      <c r="B4" s="54" t="s">
        <v>44</v>
      </c>
      <c r="E4" s="36"/>
      <c r="G4" s="37"/>
      <c r="H4" s="92"/>
    </row>
    <row r="5" spans="1:9" s="30" customFormat="1" ht="12" customHeight="1" x14ac:dyDescent="0.25">
      <c r="A5" s="29"/>
      <c r="B5" s="54" t="s">
        <v>43</v>
      </c>
      <c r="C5" s="35"/>
      <c r="E5" s="36"/>
      <c r="G5" s="37"/>
      <c r="H5" s="92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2"/>
    </row>
    <row r="7" spans="1:9" s="30" customFormat="1" ht="12" customHeight="1" x14ac:dyDescent="0.25">
      <c r="A7" s="29"/>
      <c r="B7" s="33"/>
      <c r="C7" s="37"/>
      <c r="E7" s="29"/>
      <c r="G7" s="37"/>
      <c r="H7" s="92"/>
    </row>
    <row r="8" spans="1:9" s="30" customFormat="1" ht="12" customHeight="1" x14ac:dyDescent="0.25">
      <c r="A8" s="54">
        <v>1</v>
      </c>
      <c r="B8" s="54" t="s">
        <v>53</v>
      </c>
      <c r="C8" s="54"/>
      <c r="D8" s="32"/>
      <c r="E8" s="39"/>
      <c r="F8" s="12"/>
      <c r="G8" s="40"/>
      <c r="H8" s="92"/>
    </row>
    <row r="9" spans="1:9" s="30" customFormat="1" ht="12" customHeight="1" x14ac:dyDescent="0.25">
      <c r="A9" s="54"/>
      <c r="B9" s="41" t="s">
        <v>79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79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83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79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82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8" t="s">
        <v>77</v>
      </c>
      <c r="B1" s="98"/>
      <c r="C1" s="98"/>
      <c r="D1" s="98"/>
      <c r="E1" s="98"/>
      <c r="F1" s="98"/>
    </row>
    <row r="2" spans="1:6" ht="13.95" customHeight="1" x14ac:dyDescent="0.2">
      <c r="A2" s="102" t="s">
        <v>80</v>
      </c>
      <c r="B2" s="102"/>
      <c r="C2" s="102"/>
      <c r="D2" s="102"/>
      <c r="E2" s="102"/>
      <c r="F2" s="102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46</v>
      </c>
      <c r="B5" s="103" t="s">
        <v>54</v>
      </c>
      <c r="C5" s="99" t="s">
        <v>42</v>
      </c>
      <c r="D5" s="100"/>
      <c r="E5" s="101"/>
      <c r="F5" s="105" t="s">
        <v>57</v>
      </c>
    </row>
    <row r="6" spans="1:6" s="62" customFormat="1" ht="55.05" customHeight="1" x14ac:dyDescent="0.25">
      <c r="A6" s="96"/>
      <c r="B6" s="104"/>
      <c r="C6" s="86" t="s">
        <v>52</v>
      </c>
      <c r="D6" s="86" t="s">
        <v>55</v>
      </c>
      <c r="E6" s="86" t="s">
        <v>56</v>
      </c>
      <c r="F6" s="106"/>
    </row>
    <row r="7" spans="1:6" s="62" customFormat="1" ht="12" customHeight="1" x14ac:dyDescent="0.2">
      <c r="A7" s="73"/>
      <c r="B7" s="72"/>
      <c r="C7" s="72"/>
      <c r="D7" s="72"/>
      <c r="E7" s="72"/>
      <c r="F7" s="72"/>
    </row>
    <row r="8" spans="1:6" s="62" customFormat="1" ht="12" customHeight="1" x14ac:dyDescent="0.3">
      <c r="A8" s="70"/>
      <c r="B8" s="97" t="s">
        <v>76</v>
      </c>
      <c r="C8" s="97"/>
      <c r="D8" s="97"/>
      <c r="E8" s="97"/>
      <c r="F8" s="97"/>
    </row>
    <row r="9" spans="1:6" ht="12" customHeight="1" x14ac:dyDescent="0.2">
      <c r="A9" s="75">
        <v>2020</v>
      </c>
    </row>
    <row r="10" spans="1:6" ht="12" customHeight="1" x14ac:dyDescent="0.2">
      <c r="A10" s="79" t="s">
        <v>58</v>
      </c>
      <c r="B10" s="63">
        <v>115.7</v>
      </c>
      <c r="C10" s="63">
        <v>117.3</v>
      </c>
      <c r="D10" s="63">
        <v>108.3</v>
      </c>
      <c r="E10" s="63">
        <v>115.1</v>
      </c>
      <c r="F10" s="63">
        <v>91.5</v>
      </c>
    </row>
    <row r="11" spans="1:6" ht="12" customHeight="1" x14ac:dyDescent="0.2">
      <c r="A11" s="79" t="s">
        <v>59</v>
      </c>
      <c r="B11" s="63">
        <v>116</v>
      </c>
      <c r="C11" s="63">
        <v>120.7</v>
      </c>
      <c r="D11" s="63">
        <v>108.5</v>
      </c>
      <c r="E11" s="63">
        <v>104.6</v>
      </c>
      <c r="F11" s="63">
        <v>93.6</v>
      </c>
    </row>
    <row r="12" spans="1:6" ht="12" customHeight="1" x14ac:dyDescent="0.2">
      <c r="A12" s="79" t="s">
        <v>60</v>
      </c>
      <c r="B12" s="63">
        <v>113.3</v>
      </c>
      <c r="C12" s="63">
        <v>112.5</v>
      </c>
      <c r="D12" s="63">
        <v>116.9</v>
      </c>
      <c r="E12" s="63">
        <v>110.4</v>
      </c>
      <c r="F12" s="63">
        <v>107.4</v>
      </c>
    </row>
    <row r="13" spans="1:6" ht="12" customHeight="1" x14ac:dyDescent="0.2">
      <c r="A13" s="76" t="s">
        <v>61</v>
      </c>
      <c r="B13" s="64">
        <v>115</v>
      </c>
      <c r="C13" s="64">
        <v>116.9</v>
      </c>
      <c r="D13" s="64">
        <v>111.2</v>
      </c>
      <c r="E13" s="64">
        <v>110</v>
      </c>
      <c r="F13" s="64">
        <v>97.5</v>
      </c>
    </row>
    <row r="14" spans="1:6" ht="12" customHeight="1" x14ac:dyDescent="0.2">
      <c r="A14" s="79" t="s">
        <v>62</v>
      </c>
      <c r="B14" s="64">
        <v>86.8</v>
      </c>
      <c r="C14" s="64">
        <v>78.7</v>
      </c>
      <c r="D14" s="64">
        <v>104.1</v>
      </c>
      <c r="E14" s="64">
        <v>97.4</v>
      </c>
      <c r="F14" s="64">
        <v>94.9</v>
      </c>
    </row>
    <row r="15" spans="1:6" ht="12" customHeight="1" x14ac:dyDescent="0.2">
      <c r="A15" s="79" t="s">
        <v>63</v>
      </c>
      <c r="B15" s="64">
        <v>105.8</v>
      </c>
      <c r="C15" s="64">
        <v>105</v>
      </c>
      <c r="D15" s="64">
        <v>102.1</v>
      </c>
      <c r="E15" s="64">
        <v>105.6</v>
      </c>
      <c r="F15" s="64">
        <v>93.9</v>
      </c>
    </row>
    <row r="16" spans="1:6" ht="12" customHeight="1" x14ac:dyDescent="0.2">
      <c r="A16" s="79" t="s">
        <v>64</v>
      </c>
      <c r="B16" s="64">
        <v>120.8</v>
      </c>
      <c r="C16" s="64">
        <v>119.2</v>
      </c>
      <c r="D16" s="64">
        <v>119.9</v>
      </c>
      <c r="E16" s="64">
        <v>122.1</v>
      </c>
      <c r="F16" s="64">
        <v>104.3</v>
      </c>
    </row>
    <row r="17" spans="1:12" ht="12" customHeight="1" x14ac:dyDescent="0.2">
      <c r="A17" s="76" t="s">
        <v>65</v>
      </c>
      <c r="B17" s="64">
        <v>104.4</v>
      </c>
      <c r="C17" s="64">
        <v>100.9</v>
      </c>
      <c r="D17" s="64">
        <v>108.7</v>
      </c>
      <c r="E17" s="64">
        <v>108.4</v>
      </c>
      <c r="F17" s="64">
        <v>97.7</v>
      </c>
    </row>
    <row r="18" spans="1:12" ht="12" customHeight="1" x14ac:dyDescent="0.2">
      <c r="A18" s="79" t="s">
        <v>66</v>
      </c>
      <c r="B18" s="64">
        <v>138.6</v>
      </c>
      <c r="C18" s="64">
        <v>146.5</v>
      </c>
      <c r="D18" s="64">
        <v>119.3</v>
      </c>
      <c r="E18" s="64">
        <v>120.8</v>
      </c>
      <c r="F18" s="64">
        <v>102.2</v>
      </c>
    </row>
    <row r="19" spans="1:12" ht="12" customHeight="1" x14ac:dyDescent="0.2">
      <c r="A19" s="79" t="s">
        <v>67</v>
      </c>
      <c r="B19" s="64">
        <v>122.4</v>
      </c>
      <c r="C19" s="64">
        <v>124.8</v>
      </c>
      <c r="D19" s="64">
        <v>113.5</v>
      </c>
      <c r="E19" s="64">
        <v>116.5</v>
      </c>
      <c r="F19" s="64">
        <v>96.6</v>
      </c>
    </row>
    <row r="20" spans="1:12" ht="12" customHeight="1" x14ac:dyDescent="0.2">
      <c r="A20" s="79" t="s">
        <v>68</v>
      </c>
      <c r="B20" s="64">
        <v>137.6</v>
      </c>
      <c r="C20" s="64">
        <v>141.69999999999999</v>
      </c>
      <c r="D20" s="64">
        <v>122.9</v>
      </c>
      <c r="E20" s="64">
        <v>131.4</v>
      </c>
      <c r="F20" s="64">
        <v>104.9</v>
      </c>
    </row>
    <row r="21" spans="1:12" ht="12" customHeight="1" x14ac:dyDescent="0.2">
      <c r="A21" s="76" t="s">
        <v>69</v>
      </c>
      <c r="B21" s="64">
        <v>132.9</v>
      </c>
      <c r="C21" s="64">
        <v>137.6</v>
      </c>
      <c r="D21" s="64">
        <v>118.6</v>
      </c>
      <c r="E21" s="64">
        <v>122.9</v>
      </c>
      <c r="F21" s="64">
        <v>101.2</v>
      </c>
    </row>
    <row r="22" spans="1:12" ht="12" customHeight="1" x14ac:dyDescent="0.2">
      <c r="A22" s="79" t="s">
        <v>70</v>
      </c>
      <c r="B22" s="64">
        <v>140</v>
      </c>
      <c r="C22" s="64">
        <v>141.30000000000001</v>
      </c>
      <c r="D22" s="64">
        <v>130.4</v>
      </c>
      <c r="E22" s="64">
        <v>140.80000000000001</v>
      </c>
      <c r="F22" s="64">
        <v>104.9</v>
      </c>
    </row>
    <row r="23" spans="1:12" ht="12" customHeight="1" x14ac:dyDescent="0.2">
      <c r="A23" s="79" t="s">
        <v>71</v>
      </c>
      <c r="B23" s="64">
        <v>135.69999999999999</v>
      </c>
      <c r="C23" s="64">
        <v>137</v>
      </c>
      <c r="D23" s="64">
        <v>128.80000000000001</v>
      </c>
      <c r="E23" s="64">
        <v>134.4</v>
      </c>
      <c r="F23" s="64">
        <v>109</v>
      </c>
    </row>
    <row r="24" spans="1:12" ht="12" customHeight="1" x14ac:dyDescent="0.2">
      <c r="A24" s="79" t="s">
        <v>72</v>
      </c>
      <c r="B24" s="64">
        <v>137.1</v>
      </c>
      <c r="C24" s="64">
        <v>145.80000000000001</v>
      </c>
      <c r="D24" s="64">
        <v>127.3</v>
      </c>
      <c r="E24" s="64">
        <v>113.2</v>
      </c>
      <c r="F24" s="64">
        <v>107.6</v>
      </c>
    </row>
    <row r="25" spans="1:12" ht="12" customHeight="1" x14ac:dyDescent="0.2">
      <c r="A25" s="76" t="s">
        <v>73</v>
      </c>
      <c r="B25" s="64">
        <v>137.6</v>
      </c>
      <c r="C25" s="64">
        <v>141.30000000000001</v>
      </c>
      <c r="D25" s="64">
        <v>128.80000000000001</v>
      </c>
      <c r="E25" s="64">
        <v>129.5</v>
      </c>
      <c r="F25" s="64">
        <v>107.2</v>
      </c>
    </row>
    <row r="26" spans="1:12" ht="12" customHeight="1" x14ac:dyDescent="0.2">
      <c r="A26" s="80" t="s">
        <v>74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86</v>
      </c>
      <c r="B27" s="64">
        <v>119.7</v>
      </c>
      <c r="C27" s="64">
        <v>120.8</v>
      </c>
      <c r="D27" s="64">
        <v>114.6</v>
      </c>
      <c r="E27" s="64">
        <v>116.5</v>
      </c>
      <c r="F27" s="64">
        <v>99.4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47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 x14ac:dyDescent="0.2">
      <c r="A29" s="77" t="s">
        <v>75</v>
      </c>
      <c r="B29" s="66">
        <v>122.5</v>
      </c>
      <c r="C29" s="66">
        <v>124.2</v>
      </c>
      <c r="D29" s="66">
        <v>116.8</v>
      </c>
      <c r="E29" s="66">
        <v>117.7</v>
      </c>
      <c r="F29" s="66">
        <v>100.9</v>
      </c>
      <c r="G29" s="66"/>
      <c r="H29" s="66"/>
      <c r="I29" s="66"/>
      <c r="J29" s="66"/>
      <c r="K29" s="66"/>
      <c r="L29" s="66"/>
    </row>
    <row r="30" spans="1:12" ht="12" customHeight="1" x14ac:dyDescent="0.2">
      <c r="A30" s="77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1" spans="1:12" ht="12" customHeight="1" x14ac:dyDescent="0.2">
      <c r="A31" s="75">
        <f>A9 +1</f>
        <v>2021</v>
      </c>
    </row>
    <row r="32" spans="1:12" ht="12" customHeight="1" x14ac:dyDescent="0.2">
      <c r="A32" s="79" t="s">
        <v>58</v>
      </c>
      <c r="B32" s="64">
        <v>83.3</v>
      </c>
      <c r="C32" s="64">
        <v>75.2</v>
      </c>
      <c r="D32" s="64">
        <v>93.7</v>
      </c>
      <c r="E32" s="64">
        <v>101.9</v>
      </c>
      <c r="F32" s="64">
        <v>83.8</v>
      </c>
      <c r="G32" s="64"/>
      <c r="H32" s="64"/>
      <c r="I32" s="64"/>
      <c r="J32" s="64"/>
      <c r="K32" s="64"/>
      <c r="L32" s="64"/>
    </row>
    <row r="33" spans="1:12" s="65" customFormat="1" ht="12" customHeight="1" x14ac:dyDescent="0.2">
      <c r="A33" s="82" t="s">
        <v>59</v>
      </c>
      <c r="B33" s="64">
        <v>100.7</v>
      </c>
      <c r="C33" s="64">
        <v>98.7</v>
      </c>
      <c r="D33" s="64">
        <v>99.8</v>
      </c>
      <c r="E33" s="64">
        <v>107</v>
      </c>
      <c r="F33" s="64">
        <v>89.3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60</v>
      </c>
      <c r="B34" s="64">
        <v>140</v>
      </c>
      <c r="C34" s="64">
        <v>142.4</v>
      </c>
      <c r="D34" s="64">
        <v>130.19999999999999</v>
      </c>
      <c r="E34" s="64">
        <v>134.6</v>
      </c>
      <c r="F34" s="64">
        <v>115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61</v>
      </c>
      <c r="B35" s="64">
        <v>108</v>
      </c>
      <c r="C35" s="64">
        <v>105.5</v>
      </c>
      <c r="D35" s="64">
        <v>107.9</v>
      </c>
      <c r="E35" s="64">
        <v>114.5</v>
      </c>
      <c r="F35" s="64">
        <v>96.1</v>
      </c>
      <c r="G35" s="64"/>
      <c r="H35" s="64"/>
      <c r="I35" s="64"/>
      <c r="J35" s="64"/>
      <c r="K35" s="64"/>
    </row>
    <row r="36" spans="1:12" ht="12" customHeight="1" x14ac:dyDescent="0.2">
      <c r="A36" s="82" t="s">
        <v>62</v>
      </c>
      <c r="B36" s="64">
        <v>127.4</v>
      </c>
      <c r="C36" s="64">
        <v>129.1</v>
      </c>
      <c r="D36" s="64">
        <v>120.7</v>
      </c>
      <c r="E36" s="64">
        <v>121.1</v>
      </c>
      <c r="F36" s="64">
        <v>105.9</v>
      </c>
    </row>
    <row r="37" spans="1:12" ht="12" customHeight="1" x14ac:dyDescent="0.2">
      <c r="A37" s="82" t="s">
        <v>63</v>
      </c>
      <c r="B37" s="64">
        <v>120.9</v>
      </c>
      <c r="C37" s="64">
        <v>122.2</v>
      </c>
      <c r="D37" s="64">
        <v>113.1</v>
      </c>
      <c r="E37" s="64">
        <v>116.4</v>
      </c>
      <c r="F37" s="64">
        <v>105.6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64</v>
      </c>
      <c r="B38" s="64">
        <v>139.4</v>
      </c>
      <c r="C38" s="64">
        <v>139.5</v>
      </c>
      <c r="D38" s="64">
        <v>133.30000000000001</v>
      </c>
      <c r="E38" s="64">
        <v>137.19999999999999</v>
      </c>
      <c r="F38" s="64">
        <v>114.2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0" t="s">
        <v>65</v>
      </c>
      <c r="B39" s="66">
        <v>129.19999999999999</v>
      </c>
      <c r="C39" s="66">
        <v>130.30000000000001</v>
      </c>
      <c r="D39" s="66">
        <v>122.4</v>
      </c>
      <c r="E39" s="66">
        <v>124.9</v>
      </c>
      <c r="F39" s="66">
        <v>108.6</v>
      </c>
      <c r="G39" s="66"/>
      <c r="H39" s="66"/>
      <c r="I39" s="66"/>
      <c r="J39" s="66"/>
      <c r="K39" s="66"/>
      <c r="L39" s="66"/>
    </row>
    <row r="40" spans="1:12" ht="12" customHeight="1" x14ac:dyDescent="0.2">
      <c r="A40" s="82" t="s">
        <v>66</v>
      </c>
      <c r="B40" s="66">
        <v>129</v>
      </c>
      <c r="C40" s="66">
        <v>130.30000000000001</v>
      </c>
      <c r="D40" s="66">
        <v>120.9</v>
      </c>
      <c r="E40" s="66">
        <v>125.9</v>
      </c>
      <c r="F40" s="66">
        <v>108.9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82" t="s">
        <v>67</v>
      </c>
      <c r="B41" s="66">
        <v>127.8</v>
      </c>
      <c r="C41" s="66">
        <v>128.1</v>
      </c>
      <c r="D41" s="66">
        <v>121.5</v>
      </c>
      <c r="E41" s="66">
        <v>126.9</v>
      </c>
      <c r="F41" s="66">
        <v>111.4</v>
      </c>
    </row>
    <row r="42" spans="1:12" ht="12" customHeight="1" x14ac:dyDescent="0.2">
      <c r="A42" s="82" t="s">
        <v>68</v>
      </c>
      <c r="B42" s="66">
        <v>131.80000000000001</v>
      </c>
      <c r="C42" s="66">
        <v>131.19999999999999</v>
      </c>
      <c r="D42" s="66">
        <v>124.3</v>
      </c>
      <c r="E42" s="66">
        <v>136</v>
      </c>
      <c r="F42" s="66">
        <v>114.3</v>
      </c>
      <c r="G42" s="67"/>
      <c r="H42" s="67"/>
      <c r="I42" s="67"/>
      <c r="J42" s="67"/>
      <c r="K42" s="67"/>
      <c r="L42" s="67"/>
    </row>
    <row r="43" spans="1:12" s="65" customFormat="1" ht="12" customHeight="1" x14ac:dyDescent="0.2">
      <c r="A43" s="80" t="s">
        <v>69</v>
      </c>
      <c r="B43" s="66">
        <v>129.5</v>
      </c>
      <c r="C43" s="66">
        <v>129.9</v>
      </c>
      <c r="D43" s="66">
        <v>122.2</v>
      </c>
      <c r="E43" s="66">
        <v>129.6</v>
      </c>
      <c r="F43" s="66">
        <v>111.5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70</v>
      </c>
      <c r="B44" s="66">
        <v>132</v>
      </c>
      <c r="C44" s="66">
        <v>128.1</v>
      </c>
      <c r="D44" s="66">
        <v>128.69999999999999</v>
      </c>
      <c r="E44" s="66">
        <v>144.9</v>
      </c>
      <c r="F44" s="66">
        <v>112.3</v>
      </c>
      <c r="G44" s="67"/>
      <c r="H44" s="67"/>
      <c r="I44" s="67"/>
      <c r="J44" s="67"/>
      <c r="K44" s="67"/>
    </row>
    <row r="45" spans="1:12" ht="12" customHeight="1" x14ac:dyDescent="0.2">
      <c r="A45" s="80" t="s">
        <v>74</v>
      </c>
      <c r="B45" s="66"/>
      <c r="C45" s="66"/>
      <c r="D45" s="66"/>
      <c r="E45" s="66"/>
      <c r="F45" s="66"/>
    </row>
    <row r="46" spans="1:12" ht="12" customHeight="1" x14ac:dyDescent="0.2">
      <c r="A46" s="81" t="s">
        <v>87</v>
      </c>
      <c r="B46" s="66">
        <v>123.2</v>
      </c>
      <c r="C46" s="66">
        <v>122.5</v>
      </c>
      <c r="D46" s="66">
        <v>118.6</v>
      </c>
      <c r="E46" s="66">
        <v>125.2</v>
      </c>
      <c r="F46" s="66">
        <v>106.1</v>
      </c>
    </row>
    <row r="47" spans="1:12" ht="12" customHeight="1" x14ac:dyDescent="0.2">
      <c r="A47" s="77"/>
    </row>
    <row r="48" spans="1:12" ht="12" customHeight="1" x14ac:dyDescent="0.2">
      <c r="A48" s="78"/>
      <c r="B48" s="94" t="s">
        <v>41</v>
      </c>
      <c r="C48" s="94"/>
      <c r="D48" s="94"/>
      <c r="E48" s="94"/>
      <c r="F48" s="94"/>
      <c r="G48" s="83"/>
      <c r="H48" s="83"/>
      <c r="I48" s="83"/>
    </row>
    <row r="49" spans="1:6" ht="12" customHeight="1" x14ac:dyDescent="0.2">
      <c r="A49" s="75">
        <f>A31</f>
        <v>2021</v>
      </c>
    </row>
    <row r="50" spans="1:6" ht="12" customHeight="1" x14ac:dyDescent="0.2">
      <c r="A50" s="79" t="s">
        <v>58</v>
      </c>
      <c r="B50" s="67">
        <v>-28</v>
      </c>
      <c r="C50" s="67">
        <v>-35.9</v>
      </c>
      <c r="D50" s="67">
        <v>-13.5</v>
      </c>
      <c r="E50" s="67">
        <v>-11.4</v>
      </c>
      <c r="F50" s="67">
        <v>-8.4</v>
      </c>
    </row>
    <row r="51" spans="1:6" ht="12" customHeight="1" x14ac:dyDescent="0.2">
      <c r="A51" s="82" t="s">
        <v>59</v>
      </c>
      <c r="B51" s="67">
        <v>-13.2</v>
      </c>
      <c r="C51" s="67">
        <v>-18.2</v>
      </c>
      <c r="D51" s="67">
        <v>-8</v>
      </c>
      <c r="E51" s="67">
        <v>2.2999999999999998</v>
      </c>
      <c r="F51" s="67">
        <v>-4.5999999999999996</v>
      </c>
    </row>
    <row r="52" spans="1:6" ht="12" customHeight="1" x14ac:dyDescent="0.2">
      <c r="A52" s="82" t="s">
        <v>60</v>
      </c>
      <c r="B52" s="67">
        <v>23.5</v>
      </c>
      <c r="C52" s="67">
        <v>26.6</v>
      </c>
      <c r="D52" s="67">
        <v>11.4</v>
      </c>
      <c r="E52" s="67">
        <v>21.9</v>
      </c>
      <c r="F52" s="67">
        <v>7.1</v>
      </c>
    </row>
    <row r="53" spans="1:6" ht="12" customHeight="1" x14ac:dyDescent="0.2">
      <c r="A53" s="80" t="s">
        <v>61</v>
      </c>
      <c r="B53" s="67">
        <v>-6.1</v>
      </c>
      <c r="C53" s="67">
        <v>-9.8000000000000007</v>
      </c>
      <c r="D53" s="67">
        <v>-3</v>
      </c>
      <c r="E53" s="67">
        <v>4.0999999999999996</v>
      </c>
      <c r="F53" s="67">
        <v>-1.5</v>
      </c>
    </row>
    <row r="54" spans="1:6" ht="12" customHeight="1" x14ac:dyDescent="0.2">
      <c r="A54" s="82" t="s">
        <v>62</v>
      </c>
      <c r="B54" s="67">
        <v>46.8</v>
      </c>
      <c r="C54" s="67">
        <v>64.099999999999994</v>
      </c>
      <c r="D54" s="67">
        <v>15.9</v>
      </c>
      <c r="E54" s="67">
        <v>24.3</v>
      </c>
      <c r="F54" s="67">
        <v>11.6</v>
      </c>
    </row>
    <row r="55" spans="1:6" ht="12" customHeight="1" x14ac:dyDescent="0.2">
      <c r="A55" s="82" t="s">
        <v>63</v>
      </c>
      <c r="B55" s="67">
        <v>14.3</v>
      </c>
      <c r="C55" s="67">
        <v>16.399999999999999</v>
      </c>
      <c r="D55" s="67">
        <v>10.7</v>
      </c>
      <c r="E55" s="67">
        <v>10.1</v>
      </c>
      <c r="F55" s="67">
        <v>12.5</v>
      </c>
    </row>
    <row r="56" spans="1:6" ht="12" customHeight="1" x14ac:dyDescent="0.2">
      <c r="A56" s="82" t="s">
        <v>64</v>
      </c>
      <c r="B56" s="67">
        <v>15.4</v>
      </c>
      <c r="C56" s="67">
        <v>17.100000000000001</v>
      </c>
      <c r="D56" s="67">
        <v>11.2</v>
      </c>
      <c r="E56" s="67">
        <v>12.4</v>
      </c>
      <c r="F56" s="67">
        <v>9.5</v>
      </c>
    </row>
    <row r="57" spans="1:6" ht="12" customHeight="1" x14ac:dyDescent="0.2">
      <c r="A57" s="80" t="s">
        <v>65</v>
      </c>
      <c r="B57" s="67">
        <v>23.7</v>
      </c>
      <c r="C57" s="67">
        <v>29.1</v>
      </c>
      <c r="D57" s="67">
        <v>12.5</v>
      </c>
      <c r="E57" s="67">
        <v>15.3</v>
      </c>
      <c r="F57" s="67">
        <v>11.1</v>
      </c>
    </row>
    <row r="58" spans="1:6" ht="12" customHeight="1" x14ac:dyDescent="0.2">
      <c r="A58" s="82" t="s">
        <v>66</v>
      </c>
      <c r="B58" s="67">
        <v>-6.9</v>
      </c>
      <c r="C58" s="67">
        <v>-11</v>
      </c>
      <c r="D58" s="67">
        <v>1.3</v>
      </c>
      <c r="E58" s="67">
        <v>4.2</v>
      </c>
      <c r="F58" s="67">
        <v>6.6</v>
      </c>
    </row>
    <row r="59" spans="1:6" ht="12" customHeight="1" x14ac:dyDescent="0.2">
      <c r="A59" s="82" t="s">
        <v>67</v>
      </c>
      <c r="B59" s="67">
        <v>4.4000000000000004</v>
      </c>
      <c r="C59" s="67">
        <v>2.7</v>
      </c>
      <c r="D59" s="67">
        <v>7</v>
      </c>
      <c r="E59" s="67">
        <v>8.9</v>
      </c>
      <c r="F59" s="67">
        <v>15.3</v>
      </c>
    </row>
    <row r="60" spans="1:6" ht="12" customHeight="1" x14ac:dyDescent="0.2">
      <c r="A60" s="82" t="s">
        <v>68</v>
      </c>
      <c r="B60" s="67">
        <v>-4.2</v>
      </c>
      <c r="C60" s="67">
        <v>-7.4</v>
      </c>
      <c r="D60" s="67">
        <v>1.1000000000000001</v>
      </c>
      <c r="E60" s="67">
        <v>3.5</v>
      </c>
      <c r="F60" s="67">
        <v>9</v>
      </c>
    </row>
    <row r="61" spans="1:6" ht="12" customHeight="1" x14ac:dyDescent="0.2">
      <c r="A61" s="80" t="s">
        <v>69</v>
      </c>
      <c r="B61" s="67">
        <v>-2.5</v>
      </c>
      <c r="C61" s="67">
        <v>-5.7</v>
      </c>
      <c r="D61" s="67">
        <v>3.1</v>
      </c>
      <c r="E61" s="67">
        <v>5.4</v>
      </c>
      <c r="F61" s="67">
        <v>10.199999999999999</v>
      </c>
    </row>
    <row r="62" spans="1:6" ht="12" customHeight="1" x14ac:dyDescent="0.2">
      <c r="A62" s="82" t="s">
        <v>70</v>
      </c>
      <c r="B62" s="67">
        <v>-5.7</v>
      </c>
      <c r="C62" s="67">
        <v>-9.4</v>
      </c>
      <c r="D62" s="67">
        <v>-1.3</v>
      </c>
      <c r="E62" s="67">
        <v>2.9</v>
      </c>
      <c r="F62" s="67">
        <v>7.1</v>
      </c>
    </row>
    <row r="63" spans="1:6" ht="12" customHeight="1" x14ac:dyDescent="0.2">
      <c r="A63" s="80" t="s">
        <v>74</v>
      </c>
      <c r="B63" s="67"/>
      <c r="C63" s="67"/>
      <c r="D63" s="67"/>
      <c r="E63" s="67"/>
      <c r="F63" s="67"/>
    </row>
    <row r="64" spans="1:6" ht="12" customHeight="1" x14ac:dyDescent="0.2">
      <c r="A64" s="81" t="s">
        <v>87</v>
      </c>
      <c r="B64" s="67">
        <v>3</v>
      </c>
      <c r="C64" s="67">
        <v>1.4</v>
      </c>
      <c r="D64" s="67">
        <v>3.5</v>
      </c>
      <c r="E64" s="67">
        <v>7.5</v>
      </c>
      <c r="F64" s="67">
        <v>6.7</v>
      </c>
    </row>
    <row r="65" spans="1:9" ht="12" customHeight="1" x14ac:dyDescent="0.2"/>
    <row r="66" spans="1:9" ht="12" customHeight="1" x14ac:dyDescent="0.2">
      <c r="A66" s="78"/>
      <c r="B66" s="94" t="s">
        <v>89</v>
      </c>
      <c r="C66" s="94"/>
      <c r="D66" s="94"/>
      <c r="E66" s="94"/>
      <c r="F66" s="94"/>
      <c r="G66" s="83"/>
      <c r="H66" s="83"/>
      <c r="I66" s="83"/>
    </row>
    <row r="67" spans="1:9" ht="12" customHeight="1" x14ac:dyDescent="0.2">
      <c r="A67" s="75">
        <f>A49</f>
        <v>2021</v>
      </c>
    </row>
    <row r="68" spans="1:9" ht="12" customHeight="1" x14ac:dyDescent="0.2">
      <c r="A68" s="79" t="s">
        <v>58</v>
      </c>
      <c r="B68" s="67">
        <v>-21.5</v>
      </c>
      <c r="C68" s="67">
        <v>-28</v>
      </c>
      <c r="D68" s="67">
        <v>-7.7</v>
      </c>
      <c r="E68" s="67">
        <v>-12</v>
      </c>
      <c r="F68" s="67">
        <v>-9.1</v>
      </c>
    </row>
    <row r="69" spans="1:9" ht="12" customHeight="1" x14ac:dyDescent="0.2">
      <c r="A69" s="82" t="s">
        <v>59</v>
      </c>
      <c r="B69" s="67">
        <v>-5.6</v>
      </c>
      <c r="C69" s="67">
        <v>-9.5</v>
      </c>
      <c r="D69" s="67">
        <v>-2.2999999999999998</v>
      </c>
      <c r="E69" s="67">
        <v>5.4</v>
      </c>
      <c r="F69" s="67">
        <v>-3.9</v>
      </c>
    </row>
    <row r="70" spans="1:9" ht="12" customHeight="1" x14ac:dyDescent="0.2">
      <c r="A70" s="82" t="s">
        <v>60</v>
      </c>
      <c r="B70" s="67">
        <v>9.5</v>
      </c>
      <c r="C70" s="67">
        <v>5.9</v>
      </c>
      <c r="D70" s="67">
        <v>15.3</v>
      </c>
      <c r="E70" s="67">
        <v>17.5</v>
      </c>
      <c r="F70" s="67">
        <v>10.4</v>
      </c>
    </row>
    <row r="71" spans="1:9" ht="12" customHeight="1" x14ac:dyDescent="0.2">
      <c r="A71" s="80" t="s">
        <v>61</v>
      </c>
      <c r="B71" s="67">
        <v>-4.9000000000000004</v>
      </c>
      <c r="C71" s="67">
        <v>-9.1</v>
      </c>
      <c r="D71" s="67">
        <v>2.2999999999999998</v>
      </c>
      <c r="E71" s="67">
        <v>3.5</v>
      </c>
      <c r="F71" s="67">
        <v>-0.4</v>
      </c>
    </row>
    <row r="72" spans="1:9" ht="12" customHeight="1" x14ac:dyDescent="0.2">
      <c r="A72" s="82" t="s">
        <v>62</v>
      </c>
      <c r="B72" s="67">
        <v>3.9</v>
      </c>
      <c r="C72" s="67">
        <v>3.2</v>
      </c>
      <c r="D72" s="67">
        <v>4</v>
      </c>
      <c r="E72" s="67">
        <v>5.3</v>
      </c>
      <c r="F72" s="67">
        <v>-0.5</v>
      </c>
    </row>
    <row r="73" spans="1:9" ht="12" customHeight="1" x14ac:dyDescent="0.2">
      <c r="A73" s="82" t="s">
        <v>63</v>
      </c>
      <c r="B73" s="67">
        <v>-5.9</v>
      </c>
      <c r="C73" s="67">
        <v>-6.4</v>
      </c>
      <c r="D73" s="67">
        <v>-7.6</v>
      </c>
      <c r="E73" s="67">
        <v>-5.3</v>
      </c>
      <c r="F73" s="67">
        <v>-2.8</v>
      </c>
    </row>
    <row r="74" spans="1:9" ht="12" customHeight="1" x14ac:dyDescent="0.2">
      <c r="A74" s="82" t="s">
        <v>64</v>
      </c>
      <c r="B74" s="67">
        <v>17.7</v>
      </c>
      <c r="C74" s="67">
        <v>14.4</v>
      </c>
      <c r="D74" s="67">
        <v>22.1</v>
      </c>
      <c r="E74" s="67">
        <v>24.1</v>
      </c>
      <c r="F74" s="67">
        <v>13.4</v>
      </c>
    </row>
    <row r="75" spans="1:9" ht="12" customHeight="1" x14ac:dyDescent="0.2">
      <c r="A75" s="80" t="s">
        <v>65</v>
      </c>
      <c r="B75" s="67">
        <v>4.9000000000000004</v>
      </c>
      <c r="C75" s="67">
        <v>3.5</v>
      </c>
      <c r="D75" s="67">
        <v>5.6</v>
      </c>
      <c r="E75" s="67">
        <v>7.5</v>
      </c>
      <c r="F75" s="67">
        <v>3.1</v>
      </c>
    </row>
    <row r="76" spans="1:9" ht="12" customHeight="1" x14ac:dyDescent="0.2">
      <c r="A76" s="82" t="s">
        <v>66</v>
      </c>
      <c r="B76" s="67">
        <v>2.4</v>
      </c>
      <c r="C76" s="67">
        <v>1.5</v>
      </c>
      <c r="D76" s="67">
        <v>2.1</v>
      </c>
      <c r="E76" s="67">
        <v>4.5999999999999996</v>
      </c>
      <c r="F76" s="87">
        <v>0</v>
      </c>
    </row>
    <row r="77" spans="1:9" ht="12" customHeight="1" x14ac:dyDescent="0.2">
      <c r="A77" s="82" t="s">
        <v>67</v>
      </c>
      <c r="B77" s="67">
        <v>5.6</v>
      </c>
      <c r="C77" s="67">
        <v>4</v>
      </c>
      <c r="D77" s="67">
        <v>5</v>
      </c>
      <c r="E77" s="67">
        <v>10.6</v>
      </c>
      <c r="F77" s="67">
        <v>6</v>
      </c>
    </row>
    <row r="78" spans="1:9" ht="12" customHeight="1" x14ac:dyDescent="0.2">
      <c r="A78" s="82" t="s">
        <v>68</v>
      </c>
      <c r="B78" s="67">
        <v>13.3</v>
      </c>
      <c r="C78" s="67">
        <v>12.3</v>
      </c>
      <c r="D78" s="67">
        <v>10.9</v>
      </c>
      <c r="E78" s="67">
        <v>16.600000000000001</v>
      </c>
      <c r="F78" s="67">
        <v>9.1</v>
      </c>
    </row>
    <row r="79" spans="1:9" ht="12" customHeight="1" x14ac:dyDescent="0.2">
      <c r="A79" s="80" t="s">
        <v>69</v>
      </c>
      <c r="B79" s="67">
        <v>7</v>
      </c>
      <c r="C79" s="67">
        <v>5.8</v>
      </c>
      <c r="D79" s="67">
        <v>5.9</v>
      </c>
      <c r="E79" s="67">
        <v>10.5</v>
      </c>
      <c r="F79" s="67">
        <v>5</v>
      </c>
    </row>
    <row r="80" spans="1:9" ht="12" customHeight="1" x14ac:dyDescent="0.2">
      <c r="A80" s="82" t="s">
        <v>70</v>
      </c>
      <c r="B80" s="67">
        <v>8.1999999999999993</v>
      </c>
      <c r="C80" s="67">
        <v>7.1</v>
      </c>
      <c r="D80" s="67">
        <v>7.9</v>
      </c>
      <c r="E80" s="67">
        <v>9.1999999999999993</v>
      </c>
      <c r="F80" s="67">
        <v>5.2</v>
      </c>
    </row>
    <row r="81" spans="1:6" ht="12" customHeight="1" x14ac:dyDescent="0.2">
      <c r="A81" s="80" t="s">
        <v>74</v>
      </c>
      <c r="B81" s="67"/>
      <c r="C81" s="67"/>
      <c r="D81" s="67"/>
      <c r="E81" s="67"/>
      <c r="F81" s="67"/>
    </row>
    <row r="82" spans="1:6" ht="12" customHeight="1" x14ac:dyDescent="0.2">
      <c r="A82" s="81" t="s">
        <v>87</v>
      </c>
      <c r="B82" s="67">
        <v>3.1</v>
      </c>
      <c r="C82" s="67">
        <v>0.9</v>
      </c>
      <c r="D82" s="67">
        <v>5</v>
      </c>
      <c r="E82" s="67">
        <v>7.5</v>
      </c>
      <c r="F82" s="67">
        <v>2.9</v>
      </c>
    </row>
  </sheetData>
  <mergeCells count="9">
    <mergeCell ref="B66:F66"/>
    <mergeCell ref="B48:F48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/>
    <hyperlink ref="A1:F1" location="Inhaltsverzeichnis!B8" display="1   Umsatz - nominal - im Kraftfahrzeughandel und Großhandel im Land Brandenburg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10/21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82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4" t="s">
        <v>78</v>
      </c>
      <c r="B1" s="84"/>
      <c r="C1" s="84"/>
      <c r="D1" s="84"/>
      <c r="E1" s="84"/>
      <c r="F1" s="84"/>
    </row>
    <row r="2" spans="1:6" ht="13.95" customHeight="1" x14ac:dyDescent="0.2">
      <c r="A2" s="84" t="s">
        <v>80</v>
      </c>
      <c r="B2" s="84"/>
      <c r="C2" s="84"/>
      <c r="D2" s="84"/>
      <c r="E2" s="84"/>
      <c r="F2" s="84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46</v>
      </c>
      <c r="B5" s="103" t="s">
        <v>54</v>
      </c>
      <c r="C5" s="99" t="s">
        <v>42</v>
      </c>
      <c r="D5" s="100"/>
      <c r="E5" s="101"/>
      <c r="F5" s="105" t="s">
        <v>57</v>
      </c>
    </row>
    <row r="6" spans="1:6" s="62" customFormat="1" ht="55.05" customHeight="1" x14ac:dyDescent="0.25">
      <c r="A6" s="96"/>
      <c r="B6" s="104"/>
      <c r="C6" s="86" t="s">
        <v>52</v>
      </c>
      <c r="D6" s="86" t="s">
        <v>55</v>
      </c>
      <c r="E6" s="86" t="s">
        <v>56</v>
      </c>
      <c r="F6" s="106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7" t="s">
        <v>76</v>
      </c>
      <c r="C8" s="97"/>
      <c r="D8" s="97"/>
      <c r="E8" s="97"/>
      <c r="F8" s="97"/>
    </row>
    <row r="9" spans="1:6" ht="12" customHeight="1" x14ac:dyDescent="0.2">
      <c r="A9" s="75">
        <f>'T1'!A9</f>
        <v>2020</v>
      </c>
    </row>
    <row r="10" spans="1:6" ht="12" customHeight="1" x14ac:dyDescent="0.2">
      <c r="A10" s="79" t="s">
        <v>58</v>
      </c>
      <c r="B10" s="63">
        <v>108.9</v>
      </c>
      <c r="C10" s="63">
        <v>109.1</v>
      </c>
      <c r="D10" s="63">
        <v>100.7</v>
      </c>
      <c r="E10" s="63">
        <v>113.9</v>
      </c>
      <c r="F10" s="63">
        <v>87.1</v>
      </c>
    </row>
    <row r="11" spans="1:6" ht="12" customHeight="1" x14ac:dyDescent="0.2">
      <c r="A11" s="79" t="s">
        <v>59</v>
      </c>
      <c r="B11" s="63">
        <v>108.9</v>
      </c>
      <c r="C11" s="63">
        <v>111.9</v>
      </c>
      <c r="D11" s="63">
        <v>100.5</v>
      </c>
      <c r="E11" s="63">
        <v>103.8</v>
      </c>
      <c r="F11" s="63">
        <v>89.5</v>
      </c>
    </row>
    <row r="12" spans="1:6" ht="12" customHeight="1" x14ac:dyDescent="0.2">
      <c r="A12" s="79" t="s">
        <v>60</v>
      </c>
      <c r="B12" s="63">
        <v>106.4</v>
      </c>
      <c r="C12" s="63">
        <v>104.2</v>
      </c>
      <c r="D12" s="63">
        <v>108.3</v>
      </c>
      <c r="E12" s="63">
        <v>109.6</v>
      </c>
      <c r="F12" s="63">
        <v>102.6</v>
      </c>
    </row>
    <row r="13" spans="1:6" ht="12" customHeight="1" x14ac:dyDescent="0.2">
      <c r="A13" s="76" t="s">
        <v>61</v>
      </c>
      <c r="B13" s="64">
        <v>108.1</v>
      </c>
      <c r="C13" s="64">
        <v>108.4</v>
      </c>
      <c r="D13" s="64">
        <v>103.2</v>
      </c>
      <c r="E13" s="64">
        <v>109.1</v>
      </c>
      <c r="F13" s="64">
        <v>93.1</v>
      </c>
    </row>
    <row r="14" spans="1:6" ht="12" customHeight="1" x14ac:dyDescent="0.2">
      <c r="A14" s="79" t="s">
        <v>62</v>
      </c>
      <c r="B14" s="64">
        <v>81.7</v>
      </c>
      <c r="C14" s="64">
        <v>72.7</v>
      </c>
      <c r="D14" s="64">
        <v>96.3</v>
      </c>
      <c r="E14" s="64">
        <v>97.3</v>
      </c>
      <c r="F14" s="64">
        <v>91.1</v>
      </c>
    </row>
    <row r="15" spans="1:6" ht="12" customHeight="1" x14ac:dyDescent="0.2">
      <c r="A15" s="79" t="s">
        <v>63</v>
      </c>
      <c r="B15" s="64">
        <v>99.2</v>
      </c>
      <c r="C15" s="64">
        <v>97.1</v>
      </c>
      <c r="D15" s="64">
        <v>94.5</v>
      </c>
      <c r="E15" s="64">
        <v>104.3</v>
      </c>
      <c r="F15" s="64">
        <v>90.6</v>
      </c>
    </row>
    <row r="16" spans="1:6" ht="12" customHeight="1" x14ac:dyDescent="0.2">
      <c r="A16" s="79" t="s">
        <v>64</v>
      </c>
      <c r="B16" s="64">
        <v>113.3</v>
      </c>
      <c r="C16" s="64">
        <v>110.3</v>
      </c>
      <c r="D16" s="64">
        <v>111.1</v>
      </c>
      <c r="E16" s="64">
        <v>120.2</v>
      </c>
      <c r="F16" s="64">
        <v>100.1</v>
      </c>
    </row>
    <row r="17" spans="1:12" ht="12" customHeight="1" x14ac:dyDescent="0.2">
      <c r="A17" s="76" t="s">
        <v>65</v>
      </c>
      <c r="B17" s="64">
        <v>98</v>
      </c>
      <c r="C17" s="64">
        <v>93.4</v>
      </c>
      <c r="D17" s="64">
        <v>100.6</v>
      </c>
      <c r="E17" s="64">
        <v>107.3</v>
      </c>
      <c r="F17" s="64">
        <v>93.9</v>
      </c>
    </row>
    <row r="18" spans="1:12" ht="12" customHeight="1" x14ac:dyDescent="0.2">
      <c r="A18" s="79" t="s">
        <v>66</v>
      </c>
      <c r="B18" s="64">
        <v>128.4</v>
      </c>
      <c r="C18" s="64">
        <v>134.1</v>
      </c>
      <c r="D18" s="64">
        <v>109.3</v>
      </c>
      <c r="E18" s="64">
        <v>118.1</v>
      </c>
      <c r="F18" s="64">
        <v>97.8</v>
      </c>
    </row>
    <row r="19" spans="1:12" ht="12" customHeight="1" x14ac:dyDescent="0.2">
      <c r="A19" s="79" t="s">
        <v>67</v>
      </c>
      <c r="B19" s="64">
        <v>113.6</v>
      </c>
      <c r="C19" s="64">
        <v>114.2</v>
      </c>
      <c r="D19" s="64">
        <v>103.9</v>
      </c>
      <c r="E19" s="64">
        <v>114.3</v>
      </c>
      <c r="F19" s="64">
        <v>92.7</v>
      </c>
    </row>
    <row r="20" spans="1:12" ht="12" customHeight="1" x14ac:dyDescent="0.2">
      <c r="A20" s="79" t="s">
        <v>68</v>
      </c>
      <c r="B20" s="64">
        <v>127.7</v>
      </c>
      <c r="C20" s="64">
        <v>129.6</v>
      </c>
      <c r="D20" s="64">
        <v>112.5</v>
      </c>
      <c r="E20" s="64">
        <v>129.19999999999999</v>
      </c>
      <c r="F20" s="64">
        <v>100.8</v>
      </c>
    </row>
    <row r="21" spans="1:12" ht="12" customHeight="1" x14ac:dyDescent="0.2">
      <c r="A21" s="76" t="s">
        <v>69</v>
      </c>
      <c r="B21" s="64">
        <v>123.2</v>
      </c>
      <c r="C21" s="64">
        <v>126</v>
      </c>
      <c r="D21" s="64">
        <v>108.6</v>
      </c>
      <c r="E21" s="64">
        <v>120.5</v>
      </c>
      <c r="F21" s="64">
        <v>97.1</v>
      </c>
    </row>
    <row r="22" spans="1:12" ht="12" customHeight="1" x14ac:dyDescent="0.2">
      <c r="A22" s="79" t="s">
        <v>70</v>
      </c>
      <c r="B22" s="64">
        <v>130.19999999999999</v>
      </c>
      <c r="C22" s="64">
        <v>129.4</v>
      </c>
      <c r="D22" s="64">
        <v>119.4</v>
      </c>
      <c r="E22" s="64">
        <v>138.69999999999999</v>
      </c>
      <c r="F22" s="64">
        <v>101</v>
      </c>
    </row>
    <row r="23" spans="1:12" ht="12" customHeight="1" x14ac:dyDescent="0.2">
      <c r="A23" s="79" t="s">
        <v>71</v>
      </c>
      <c r="B23" s="64">
        <v>126</v>
      </c>
      <c r="C23" s="64">
        <v>125.2</v>
      </c>
      <c r="D23" s="64">
        <v>117.8</v>
      </c>
      <c r="E23" s="64">
        <v>132.4</v>
      </c>
      <c r="F23" s="64">
        <v>104.9</v>
      </c>
    </row>
    <row r="24" spans="1:12" ht="12" customHeight="1" x14ac:dyDescent="0.2">
      <c r="A24" s="79" t="s">
        <v>72</v>
      </c>
      <c r="B24" s="64">
        <v>126.5</v>
      </c>
      <c r="C24" s="64">
        <v>132.9</v>
      </c>
      <c r="D24" s="64">
        <v>116</v>
      </c>
      <c r="E24" s="64">
        <v>110.8</v>
      </c>
      <c r="F24" s="64">
        <v>102.9</v>
      </c>
    </row>
    <row r="25" spans="1:12" ht="12" customHeight="1" x14ac:dyDescent="0.2">
      <c r="A25" s="76" t="s">
        <v>73</v>
      </c>
      <c r="B25" s="64">
        <v>127.6</v>
      </c>
      <c r="C25" s="64">
        <v>129.19999999999999</v>
      </c>
      <c r="D25" s="64">
        <v>117.8</v>
      </c>
      <c r="E25" s="64">
        <v>127.3</v>
      </c>
      <c r="F25" s="64">
        <v>102.9</v>
      </c>
    </row>
    <row r="26" spans="1:12" ht="12" customHeight="1" x14ac:dyDescent="0.2">
      <c r="A26" s="80" t="s">
        <v>74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86</v>
      </c>
      <c r="B27" s="64">
        <v>111.8</v>
      </c>
      <c r="C27" s="64">
        <v>111.3</v>
      </c>
      <c r="D27" s="64">
        <v>105.6</v>
      </c>
      <c r="E27" s="64">
        <v>114.9</v>
      </c>
      <c r="F27" s="64">
        <v>95.3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47</v>
      </c>
      <c r="B28" s="64"/>
      <c r="C28" s="64"/>
      <c r="D28" s="64"/>
      <c r="E28" s="64"/>
      <c r="F28" s="64"/>
    </row>
    <row r="29" spans="1:12" ht="12" customHeight="1" x14ac:dyDescent="0.2">
      <c r="A29" s="77" t="s">
        <v>75</v>
      </c>
      <c r="B29" s="66">
        <v>114.2</v>
      </c>
      <c r="C29" s="66">
        <v>114.2</v>
      </c>
      <c r="D29" s="66">
        <v>107.5</v>
      </c>
      <c r="E29" s="66">
        <v>116</v>
      </c>
      <c r="F29" s="66">
        <v>96.8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2021</v>
      </c>
    </row>
    <row r="32" spans="1:12" ht="12" customHeight="1" x14ac:dyDescent="0.2">
      <c r="A32" s="79" t="s">
        <v>58</v>
      </c>
      <c r="B32" s="64">
        <v>77.7</v>
      </c>
      <c r="C32" s="64">
        <v>69</v>
      </c>
      <c r="D32" s="64">
        <v>85.9</v>
      </c>
      <c r="E32" s="64">
        <v>100.4</v>
      </c>
      <c r="F32" s="64">
        <v>79.3</v>
      </c>
    </row>
    <row r="33" spans="1:12" s="65" customFormat="1" ht="12" customHeight="1" x14ac:dyDescent="0.2">
      <c r="A33" s="82" t="s">
        <v>59</v>
      </c>
      <c r="B33" s="64">
        <v>93.6</v>
      </c>
      <c r="C33" s="64">
        <v>90.3</v>
      </c>
      <c r="D33" s="64">
        <v>91.4</v>
      </c>
      <c r="E33" s="64">
        <v>105.1</v>
      </c>
      <c r="F33" s="64">
        <v>83.7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60</v>
      </c>
      <c r="B34" s="64">
        <v>129.1</v>
      </c>
      <c r="C34" s="64">
        <v>129.19999999999999</v>
      </c>
      <c r="D34" s="64">
        <v>118.1</v>
      </c>
      <c r="E34" s="64">
        <v>132.19999999999999</v>
      </c>
      <c r="F34" s="64">
        <v>106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61</v>
      </c>
      <c r="B35" s="64">
        <v>100.1</v>
      </c>
      <c r="C35" s="64">
        <v>96.2</v>
      </c>
      <c r="D35" s="64">
        <v>98.5</v>
      </c>
      <c r="E35" s="64">
        <v>112.5</v>
      </c>
      <c r="F35" s="64">
        <v>89.7</v>
      </c>
      <c r="G35" s="64"/>
      <c r="H35" s="64"/>
      <c r="I35" s="64"/>
      <c r="J35" s="64"/>
      <c r="K35" s="64"/>
    </row>
    <row r="36" spans="1:12" ht="12" customHeight="1" x14ac:dyDescent="0.2">
      <c r="A36" s="82" t="s">
        <v>62</v>
      </c>
      <c r="B36" s="64">
        <v>117.2</v>
      </c>
      <c r="C36" s="64">
        <v>117</v>
      </c>
      <c r="D36" s="64">
        <v>109.3</v>
      </c>
      <c r="E36" s="64">
        <v>118.8</v>
      </c>
      <c r="F36" s="64">
        <v>96.6</v>
      </c>
    </row>
    <row r="37" spans="1:12" ht="12" customHeight="1" x14ac:dyDescent="0.2">
      <c r="A37" s="82" t="s">
        <v>63</v>
      </c>
      <c r="B37" s="64">
        <v>111</v>
      </c>
      <c r="C37" s="64">
        <v>110.4</v>
      </c>
      <c r="D37" s="64">
        <v>102.2</v>
      </c>
      <c r="E37" s="64">
        <v>114.1</v>
      </c>
      <c r="F37" s="64">
        <v>95.6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64</v>
      </c>
      <c r="B38" s="64">
        <v>127.4</v>
      </c>
      <c r="C38" s="64">
        <v>125.4</v>
      </c>
      <c r="D38" s="64">
        <v>119.8</v>
      </c>
      <c r="E38" s="64">
        <v>133.9</v>
      </c>
      <c r="F38" s="64">
        <v>102.2</v>
      </c>
      <c r="G38" s="66"/>
      <c r="H38" s="66"/>
      <c r="I38" s="66"/>
      <c r="J38" s="66"/>
      <c r="K38" s="66"/>
      <c r="L38" s="66"/>
    </row>
    <row r="39" spans="1:12" s="65" customFormat="1" ht="12" customHeight="1" x14ac:dyDescent="0.2">
      <c r="A39" s="80" t="s">
        <v>65</v>
      </c>
      <c r="B39" s="66">
        <v>118.5</v>
      </c>
      <c r="C39" s="66">
        <v>117.6</v>
      </c>
      <c r="D39" s="66">
        <v>110.4</v>
      </c>
      <c r="E39" s="66">
        <v>122.2</v>
      </c>
      <c r="F39" s="66">
        <v>98.2</v>
      </c>
    </row>
    <row r="40" spans="1:12" ht="12" customHeight="1" x14ac:dyDescent="0.2">
      <c r="A40" s="82" t="s">
        <v>66</v>
      </c>
      <c r="B40" s="66">
        <v>117.3</v>
      </c>
      <c r="C40" s="66">
        <v>116.6</v>
      </c>
      <c r="D40" s="66">
        <v>108.1</v>
      </c>
      <c r="E40" s="66">
        <v>122.3</v>
      </c>
      <c r="F40" s="66">
        <v>96.8</v>
      </c>
      <c r="G40" s="74"/>
      <c r="H40" s="74"/>
      <c r="I40" s="74"/>
      <c r="J40" s="74"/>
      <c r="K40" s="74"/>
    </row>
    <row r="41" spans="1:12" ht="12" customHeight="1" x14ac:dyDescent="0.2">
      <c r="A41" s="82" t="s">
        <v>67</v>
      </c>
      <c r="B41" s="66">
        <v>115.8</v>
      </c>
      <c r="C41" s="66">
        <v>114.2</v>
      </c>
      <c r="D41" s="66">
        <v>108.3</v>
      </c>
      <c r="E41" s="66">
        <v>122.7</v>
      </c>
      <c r="F41" s="66">
        <v>98.4</v>
      </c>
    </row>
    <row r="42" spans="1:12" ht="12" customHeight="1" x14ac:dyDescent="0.2">
      <c r="A42" s="82" t="s">
        <v>68</v>
      </c>
      <c r="B42" s="66">
        <v>118.9</v>
      </c>
      <c r="C42" s="66">
        <v>115.9</v>
      </c>
      <c r="D42" s="66">
        <v>109.8</v>
      </c>
      <c r="E42" s="66">
        <v>132.4</v>
      </c>
      <c r="F42" s="66">
        <v>100.6</v>
      </c>
    </row>
    <row r="43" spans="1:12" s="65" customFormat="1" ht="12" customHeight="1" x14ac:dyDescent="0.2">
      <c r="A43" s="80" t="s">
        <v>69</v>
      </c>
      <c r="B43" s="66">
        <v>117.3</v>
      </c>
      <c r="C43" s="66">
        <v>115.5</v>
      </c>
      <c r="D43" s="66">
        <v>108.8</v>
      </c>
      <c r="E43" s="66">
        <v>125.8</v>
      </c>
      <c r="F43" s="66">
        <v>98.6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70</v>
      </c>
      <c r="B44" s="66">
        <v>118</v>
      </c>
      <c r="C44" s="66">
        <v>112.2</v>
      </c>
      <c r="D44" s="66">
        <v>112.8</v>
      </c>
      <c r="E44" s="66">
        <v>138.80000000000001</v>
      </c>
      <c r="F44" s="66">
        <v>98.1</v>
      </c>
      <c r="G44" s="67"/>
      <c r="H44" s="67"/>
      <c r="I44" s="67"/>
      <c r="J44" s="67"/>
      <c r="K44" s="67"/>
    </row>
    <row r="45" spans="1:12" ht="12" customHeight="1" x14ac:dyDescent="0.2">
      <c r="A45" s="80" t="s">
        <v>74</v>
      </c>
      <c r="B45" s="66"/>
      <c r="C45" s="66"/>
      <c r="D45" s="66"/>
      <c r="E45" s="66"/>
      <c r="F45" s="66"/>
    </row>
    <row r="46" spans="1:12" ht="12" customHeight="1" x14ac:dyDescent="0.2">
      <c r="A46" s="81" t="s">
        <v>87</v>
      </c>
      <c r="B46" s="66">
        <v>112.6</v>
      </c>
      <c r="C46" s="66">
        <v>110</v>
      </c>
      <c r="D46" s="66">
        <v>106.6</v>
      </c>
      <c r="E46" s="66">
        <v>122.1</v>
      </c>
      <c r="F46" s="66">
        <v>95.7</v>
      </c>
    </row>
    <row r="47" spans="1:12" ht="12" customHeight="1" x14ac:dyDescent="0.2">
      <c r="A47" s="77"/>
    </row>
    <row r="48" spans="1:12" ht="12" customHeight="1" x14ac:dyDescent="0.2">
      <c r="A48" s="78"/>
      <c r="B48" s="94" t="s">
        <v>41</v>
      </c>
      <c r="C48" s="94"/>
      <c r="D48" s="94"/>
      <c r="E48" s="94"/>
      <c r="F48" s="94"/>
    </row>
    <row r="49" spans="1:6" ht="12" customHeight="1" x14ac:dyDescent="0.2">
      <c r="A49" s="75">
        <f>'T1'!A49</f>
        <v>2021</v>
      </c>
    </row>
    <row r="50" spans="1:6" ht="12" customHeight="1" x14ac:dyDescent="0.2">
      <c r="A50" s="79" t="s">
        <v>58</v>
      </c>
      <c r="B50" s="67">
        <v>-28.6</v>
      </c>
      <c r="C50" s="67">
        <v>-36.799999999999997</v>
      </c>
      <c r="D50" s="67">
        <v>-14.7</v>
      </c>
      <c r="E50" s="67">
        <v>-11.9</v>
      </c>
      <c r="F50" s="67">
        <v>-8.9</v>
      </c>
    </row>
    <row r="51" spans="1:6" ht="12" customHeight="1" x14ac:dyDescent="0.2">
      <c r="A51" s="82" t="s">
        <v>59</v>
      </c>
      <c r="B51" s="67">
        <v>-14</v>
      </c>
      <c r="C51" s="67">
        <v>-19.3</v>
      </c>
      <c r="D51" s="67">
        <v>-9.1</v>
      </c>
      <c r="E51" s="67">
        <v>1.3</v>
      </c>
      <c r="F51" s="67">
        <v>-6.5</v>
      </c>
    </row>
    <row r="52" spans="1:6" ht="12" customHeight="1" x14ac:dyDescent="0.2">
      <c r="A52" s="82" t="s">
        <v>60</v>
      </c>
      <c r="B52" s="67">
        <v>21.3</v>
      </c>
      <c r="C52" s="67">
        <v>24.1</v>
      </c>
      <c r="D52" s="67">
        <v>9.1</v>
      </c>
      <c r="E52" s="67">
        <v>20.6</v>
      </c>
      <c r="F52" s="67">
        <v>3.3</v>
      </c>
    </row>
    <row r="53" spans="1:6" ht="12" customHeight="1" x14ac:dyDescent="0.2">
      <c r="A53" s="80" t="s">
        <v>61</v>
      </c>
      <c r="B53" s="67">
        <v>-7.3</v>
      </c>
      <c r="C53" s="67">
        <v>-11.3</v>
      </c>
      <c r="D53" s="67">
        <v>-4.5999999999999996</v>
      </c>
      <c r="E53" s="67">
        <v>3.2</v>
      </c>
      <c r="F53" s="67">
        <v>-3.7</v>
      </c>
    </row>
    <row r="54" spans="1:6" ht="12" customHeight="1" x14ac:dyDescent="0.2">
      <c r="A54" s="82" t="s">
        <v>62</v>
      </c>
      <c r="B54" s="67">
        <v>43.6</v>
      </c>
      <c r="C54" s="67">
        <v>60.9</v>
      </c>
      <c r="D54" s="67">
        <v>13.6</v>
      </c>
      <c r="E54" s="67">
        <v>22.1</v>
      </c>
      <c r="F54" s="67">
        <v>6</v>
      </c>
    </row>
    <row r="55" spans="1:6" ht="12" customHeight="1" x14ac:dyDescent="0.2">
      <c r="A55" s="82" t="s">
        <v>63</v>
      </c>
      <c r="B55" s="67">
        <v>11.9</v>
      </c>
      <c r="C55" s="67">
        <v>13.7</v>
      </c>
      <c r="D55" s="67">
        <v>8.1</v>
      </c>
      <c r="E55" s="67">
        <v>9.4</v>
      </c>
      <c r="F55" s="67">
        <v>5.6</v>
      </c>
    </row>
    <row r="56" spans="1:6" ht="12" customHeight="1" x14ac:dyDescent="0.2">
      <c r="A56" s="82" t="s">
        <v>64</v>
      </c>
      <c r="B56" s="67">
        <v>12.4</v>
      </c>
      <c r="C56" s="67">
        <v>13.6</v>
      </c>
      <c r="D56" s="67">
        <v>7.9</v>
      </c>
      <c r="E56" s="67">
        <v>11.3</v>
      </c>
      <c r="F56" s="67">
        <v>2.2000000000000002</v>
      </c>
    </row>
    <row r="57" spans="1:6" ht="12" customHeight="1" x14ac:dyDescent="0.2">
      <c r="A57" s="80" t="s">
        <v>65</v>
      </c>
      <c r="B57" s="67">
        <v>20.9</v>
      </c>
      <c r="C57" s="67">
        <v>25.9</v>
      </c>
      <c r="D57" s="67">
        <v>9.8000000000000007</v>
      </c>
      <c r="E57" s="67">
        <v>14</v>
      </c>
      <c r="F57" s="67">
        <v>4.5</v>
      </c>
    </row>
    <row r="58" spans="1:6" ht="12" customHeight="1" x14ac:dyDescent="0.2">
      <c r="A58" s="82" t="s">
        <v>66</v>
      </c>
      <c r="B58" s="67">
        <v>-8.6999999999999993</v>
      </c>
      <c r="C58" s="67">
        <v>-13.1</v>
      </c>
      <c r="D58" s="67">
        <v>-1.1000000000000001</v>
      </c>
      <c r="E58" s="67">
        <v>3.6</v>
      </c>
      <c r="F58" s="67">
        <v>-1</v>
      </c>
    </row>
    <row r="59" spans="1:6" ht="12" customHeight="1" x14ac:dyDescent="0.2">
      <c r="A59" s="82" t="s">
        <v>67</v>
      </c>
      <c r="B59" s="67">
        <v>2</v>
      </c>
      <c r="C59" s="87">
        <v>0</v>
      </c>
      <c r="D59" s="67">
        <v>4.3</v>
      </c>
      <c r="E59" s="67">
        <v>7.4</v>
      </c>
      <c r="F59" s="67">
        <v>6.2</v>
      </c>
    </row>
    <row r="60" spans="1:6" ht="12" customHeight="1" x14ac:dyDescent="0.2">
      <c r="A60" s="82" t="s">
        <v>68</v>
      </c>
      <c r="B60" s="67">
        <v>-6.9</v>
      </c>
      <c r="C60" s="67">
        <v>-10.6</v>
      </c>
      <c r="D60" s="67">
        <v>-2.4</v>
      </c>
      <c r="E60" s="67">
        <v>2.5</v>
      </c>
      <c r="F60" s="67">
        <v>-0.2</v>
      </c>
    </row>
    <row r="61" spans="1:6" ht="12" customHeight="1" x14ac:dyDescent="0.2">
      <c r="A61" s="80" t="s">
        <v>69</v>
      </c>
      <c r="B61" s="67">
        <v>-4.8</v>
      </c>
      <c r="C61" s="67">
        <v>-8.3000000000000007</v>
      </c>
      <c r="D61" s="67">
        <v>0.2</v>
      </c>
      <c r="E61" s="67">
        <v>4.4000000000000004</v>
      </c>
      <c r="F61" s="67">
        <v>1.6</v>
      </c>
    </row>
    <row r="62" spans="1:6" ht="12" customHeight="1" x14ac:dyDescent="0.2">
      <c r="A62" s="82" t="s">
        <v>70</v>
      </c>
      <c r="B62" s="67">
        <v>-9.3000000000000007</v>
      </c>
      <c r="C62" s="67">
        <v>-13.2</v>
      </c>
      <c r="D62" s="67">
        <v>-5.5</v>
      </c>
      <c r="E62" s="67">
        <v>0.1</v>
      </c>
      <c r="F62" s="67">
        <v>-2.9</v>
      </c>
    </row>
    <row r="63" spans="1:6" ht="12" customHeight="1" x14ac:dyDescent="0.2">
      <c r="A63" s="80" t="s">
        <v>74</v>
      </c>
      <c r="B63" s="67"/>
      <c r="C63" s="67"/>
      <c r="D63" s="67"/>
      <c r="E63" s="67"/>
      <c r="F63" s="67"/>
    </row>
    <row r="64" spans="1:6" ht="12" customHeight="1" x14ac:dyDescent="0.2">
      <c r="A64" s="81" t="s">
        <v>87</v>
      </c>
      <c r="B64" s="67">
        <v>0.7</v>
      </c>
      <c r="C64" s="67">
        <v>-1.1000000000000001</v>
      </c>
      <c r="D64" s="67">
        <v>0.9</v>
      </c>
      <c r="E64" s="67">
        <v>6.2</v>
      </c>
      <c r="F64" s="67">
        <v>0.4</v>
      </c>
    </row>
    <row r="66" spans="1:9" ht="12" customHeight="1" x14ac:dyDescent="0.2">
      <c r="A66" s="78"/>
      <c r="B66" s="94" t="s">
        <v>89</v>
      </c>
      <c r="C66" s="94"/>
      <c r="D66" s="94"/>
      <c r="E66" s="94"/>
      <c r="F66" s="94"/>
      <c r="G66" s="83"/>
      <c r="H66" s="83"/>
      <c r="I66" s="83"/>
    </row>
    <row r="67" spans="1:9" ht="12" customHeight="1" x14ac:dyDescent="0.2">
      <c r="A67" s="75">
        <f>A49</f>
        <v>2021</v>
      </c>
    </row>
    <row r="68" spans="1:9" ht="12" customHeight="1" x14ac:dyDescent="0.2">
      <c r="A68" s="79" t="s">
        <v>58</v>
      </c>
      <c r="B68" s="67">
        <v>-23.4</v>
      </c>
      <c r="C68" s="67">
        <v>-30.2</v>
      </c>
      <c r="D68" s="67">
        <v>-10.5</v>
      </c>
      <c r="E68" s="67">
        <v>-13</v>
      </c>
      <c r="F68" s="67">
        <v>-9.5</v>
      </c>
    </row>
    <row r="69" spans="1:9" ht="12" customHeight="1" x14ac:dyDescent="0.2">
      <c r="A69" s="82" t="s">
        <v>59</v>
      </c>
      <c r="B69" s="67">
        <v>-8.1</v>
      </c>
      <c r="C69" s="67">
        <v>-12.3</v>
      </c>
      <c r="D69" s="67">
        <v>-5.4</v>
      </c>
      <c r="E69" s="67">
        <v>4.0999999999999996</v>
      </c>
      <c r="F69" s="67">
        <v>-4.9000000000000004</v>
      </c>
    </row>
    <row r="70" spans="1:9" ht="12" customHeight="1" x14ac:dyDescent="0.2">
      <c r="A70" s="82" t="s">
        <v>60</v>
      </c>
      <c r="B70" s="67">
        <v>6.1</v>
      </c>
      <c r="C70" s="67">
        <v>2.1</v>
      </c>
      <c r="D70" s="67">
        <v>11.1</v>
      </c>
      <c r="E70" s="67">
        <v>16.100000000000001</v>
      </c>
      <c r="F70" s="67">
        <v>7.8</v>
      </c>
    </row>
    <row r="71" spans="1:9" ht="12" customHeight="1" x14ac:dyDescent="0.2">
      <c r="A71" s="80" t="s">
        <v>61</v>
      </c>
      <c r="B71" s="67">
        <v>-7.5</v>
      </c>
      <c r="C71" s="67">
        <v>-12.1</v>
      </c>
      <c r="D71" s="67">
        <v>-1.1000000000000001</v>
      </c>
      <c r="E71" s="67">
        <v>2.2999999999999998</v>
      </c>
      <c r="F71" s="67">
        <v>-1.8</v>
      </c>
    </row>
    <row r="72" spans="1:9" ht="12" customHeight="1" x14ac:dyDescent="0.2">
      <c r="A72" s="82" t="s">
        <v>62</v>
      </c>
      <c r="B72" s="67">
        <v>0.5</v>
      </c>
      <c r="C72" s="67">
        <v>-0.7</v>
      </c>
      <c r="D72" s="67">
        <v>0.1</v>
      </c>
      <c r="E72" s="67">
        <v>3.8</v>
      </c>
      <c r="F72" s="67">
        <v>-3.4</v>
      </c>
    </row>
    <row r="73" spans="1:9" ht="12" customHeight="1" x14ac:dyDescent="0.2">
      <c r="A73" s="82" t="s">
        <v>63</v>
      </c>
      <c r="B73" s="67">
        <v>-9</v>
      </c>
      <c r="C73" s="67">
        <v>-10</v>
      </c>
      <c r="D73" s="67">
        <v>-11.1</v>
      </c>
      <c r="E73" s="67">
        <v>-6.2</v>
      </c>
      <c r="F73" s="67">
        <v>-6</v>
      </c>
    </row>
    <row r="74" spans="1:9" ht="12" customHeight="1" x14ac:dyDescent="0.2">
      <c r="A74" s="82" t="s">
        <v>64</v>
      </c>
      <c r="B74" s="67">
        <v>13.4</v>
      </c>
      <c r="C74" s="67">
        <v>9.5</v>
      </c>
      <c r="D74" s="67">
        <v>16.8</v>
      </c>
      <c r="E74" s="67">
        <v>22.1</v>
      </c>
      <c r="F74" s="67">
        <v>8.1</v>
      </c>
    </row>
    <row r="75" spans="1:9" ht="12" customHeight="1" x14ac:dyDescent="0.2">
      <c r="A75" s="80" t="s">
        <v>65</v>
      </c>
      <c r="B75" s="67">
        <v>1.3</v>
      </c>
      <c r="C75" s="67">
        <v>-0.6</v>
      </c>
      <c r="D75" s="67">
        <v>1.4</v>
      </c>
      <c r="E75" s="67">
        <v>6.1</v>
      </c>
      <c r="F75" s="67">
        <v>-0.6</v>
      </c>
    </row>
    <row r="76" spans="1:9" ht="12" customHeight="1" x14ac:dyDescent="0.2">
      <c r="A76" s="82" t="s">
        <v>66</v>
      </c>
      <c r="B76" s="67">
        <v>-1.7</v>
      </c>
      <c r="C76" s="67">
        <v>-3.1</v>
      </c>
      <c r="D76" s="67">
        <v>-2.5</v>
      </c>
      <c r="E76" s="67">
        <v>2.4</v>
      </c>
      <c r="F76" s="87">
        <v>-5.5</v>
      </c>
    </row>
    <row r="77" spans="1:9" ht="12" customHeight="1" x14ac:dyDescent="0.2">
      <c r="A77" s="82" t="s">
        <v>67</v>
      </c>
      <c r="B77" s="67">
        <v>1</v>
      </c>
      <c r="C77" s="67">
        <v>-1</v>
      </c>
      <c r="D77" s="67">
        <v>-0.1</v>
      </c>
      <c r="E77" s="67">
        <v>7.7</v>
      </c>
      <c r="F77" s="67">
        <v>-1</v>
      </c>
    </row>
    <row r="78" spans="1:9" ht="12" customHeight="1" x14ac:dyDescent="0.2">
      <c r="A78" s="82" t="s">
        <v>68</v>
      </c>
      <c r="B78" s="67">
        <v>7.8</v>
      </c>
      <c r="C78" s="67">
        <v>5.8</v>
      </c>
      <c r="D78" s="67">
        <v>4.5999999999999996</v>
      </c>
      <c r="E78" s="67">
        <v>14.4</v>
      </c>
      <c r="F78" s="67">
        <v>1</v>
      </c>
    </row>
    <row r="79" spans="1:9" ht="12" customHeight="1" x14ac:dyDescent="0.2">
      <c r="A79" s="80" t="s">
        <v>69</v>
      </c>
      <c r="B79" s="67">
        <v>2.2999999999999998</v>
      </c>
      <c r="C79" s="67">
        <v>0.4</v>
      </c>
      <c r="D79" s="67">
        <v>0.6</v>
      </c>
      <c r="E79" s="67">
        <v>8.1</v>
      </c>
      <c r="F79" s="67">
        <v>-1.9</v>
      </c>
    </row>
    <row r="80" spans="1:9" ht="12" customHeight="1" x14ac:dyDescent="0.2">
      <c r="A80" s="82" t="s">
        <v>70</v>
      </c>
      <c r="B80" s="67">
        <v>2.1</v>
      </c>
      <c r="C80" s="67">
        <v>0.4</v>
      </c>
      <c r="D80" s="67">
        <v>1.1000000000000001</v>
      </c>
      <c r="E80" s="67">
        <v>5.5</v>
      </c>
      <c r="F80" s="67">
        <v>-3.5</v>
      </c>
    </row>
    <row r="81" spans="1:6" ht="12" customHeight="1" x14ac:dyDescent="0.2">
      <c r="A81" s="80" t="s">
        <v>74</v>
      </c>
      <c r="B81" s="67"/>
      <c r="C81" s="67"/>
      <c r="D81" s="67"/>
      <c r="E81" s="67"/>
      <c r="F81" s="67"/>
    </row>
    <row r="82" spans="1:6" ht="12" customHeight="1" x14ac:dyDescent="0.2">
      <c r="A82" s="81" t="s">
        <v>87</v>
      </c>
      <c r="B82" s="67">
        <v>-0.9</v>
      </c>
      <c r="C82" s="67">
        <v>-3.5</v>
      </c>
      <c r="D82" s="67">
        <v>0.4</v>
      </c>
      <c r="E82" s="67">
        <v>5.5</v>
      </c>
      <c r="F82" s="67">
        <v>-1.7</v>
      </c>
    </row>
  </sheetData>
  <mergeCells count="7">
    <mergeCell ref="B66:F66"/>
    <mergeCell ref="A5:A6"/>
    <mergeCell ref="B5:B6"/>
    <mergeCell ref="C5:E5"/>
    <mergeCell ref="F5:F6"/>
    <mergeCell ref="B48:F48"/>
    <mergeCell ref="B8:F8"/>
  </mergeCells>
  <hyperlinks>
    <hyperlink ref="A1:E1" location="Inhaltsverzeichnis!B11" display="2   Umsatz - real - ausgewählter Bereiche des Handels im Land Berlin seit 2015"/>
    <hyperlink ref="A2:E2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10/21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82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5" t="s">
        <v>81</v>
      </c>
      <c r="B1" s="85"/>
      <c r="C1" s="85"/>
      <c r="D1" s="85"/>
      <c r="E1" s="85"/>
      <c r="F1" s="85"/>
    </row>
    <row r="2" spans="1:6" ht="13.95" customHeight="1" x14ac:dyDescent="0.2">
      <c r="A2" s="85" t="s">
        <v>80</v>
      </c>
      <c r="B2" s="85"/>
      <c r="C2" s="85"/>
      <c r="D2" s="85"/>
      <c r="E2" s="85"/>
      <c r="F2" s="85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46</v>
      </c>
      <c r="B5" s="103" t="s">
        <v>54</v>
      </c>
      <c r="C5" s="99" t="s">
        <v>42</v>
      </c>
      <c r="D5" s="100"/>
      <c r="E5" s="101"/>
      <c r="F5" s="105" t="s">
        <v>57</v>
      </c>
    </row>
    <row r="6" spans="1:6" s="62" customFormat="1" ht="55.05" customHeight="1" x14ac:dyDescent="0.25">
      <c r="A6" s="96"/>
      <c r="B6" s="104"/>
      <c r="C6" s="86" t="s">
        <v>52</v>
      </c>
      <c r="D6" s="86" t="s">
        <v>55</v>
      </c>
      <c r="E6" s="86" t="s">
        <v>56</v>
      </c>
      <c r="F6" s="106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7" t="s">
        <v>76</v>
      </c>
      <c r="C8" s="97"/>
      <c r="D8" s="97"/>
      <c r="E8" s="97"/>
      <c r="F8" s="97"/>
    </row>
    <row r="9" spans="1:6" ht="12" customHeight="1" x14ac:dyDescent="0.2">
      <c r="A9" s="75">
        <f>'T1'!A9</f>
        <v>2020</v>
      </c>
    </row>
    <row r="10" spans="1:6" ht="12" customHeight="1" x14ac:dyDescent="0.2">
      <c r="A10" s="79" t="s">
        <v>58</v>
      </c>
      <c r="B10" s="63">
        <v>105.8</v>
      </c>
      <c r="C10" s="63">
        <v>107.2</v>
      </c>
      <c r="D10" s="63">
        <v>105.6</v>
      </c>
      <c r="E10" s="63">
        <v>98.6</v>
      </c>
      <c r="F10" s="63">
        <v>102.1</v>
      </c>
    </row>
    <row r="11" spans="1:6" ht="12" customHeight="1" x14ac:dyDescent="0.2">
      <c r="A11" s="79" t="s">
        <v>59</v>
      </c>
      <c r="B11" s="63">
        <v>106</v>
      </c>
      <c r="C11" s="63">
        <v>106.8</v>
      </c>
      <c r="D11" s="63">
        <v>105.3</v>
      </c>
      <c r="E11" s="63">
        <v>102.1</v>
      </c>
      <c r="F11" s="63">
        <v>102.1</v>
      </c>
    </row>
    <row r="12" spans="1:6" ht="12" customHeight="1" x14ac:dyDescent="0.2">
      <c r="A12" s="79" t="s">
        <v>60</v>
      </c>
      <c r="B12" s="63">
        <v>105.9</v>
      </c>
      <c r="C12" s="63">
        <v>106.7</v>
      </c>
      <c r="D12" s="63">
        <v>105.2</v>
      </c>
      <c r="E12" s="63">
        <v>101.6</v>
      </c>
      <c r="F12" s="63">
        <v>102.3</v>
      </c>
    </row>
    <row r="13" spans="1:6" ht="12" customHeight="1" x14ac:dyDescent="0.2">
      <c r="A13" s="76" t="s">
        <v>61</v>
      </c>
      <c r="B13" s="64">
        <v>105.9</v>
      </c>
      <c r="C13" s="64">
        <v>106.9</v>
      </c>
      <c r="D13" s="64">
        <v>105.4</v>
      </c>
      <c r="E13" s="64">
        <v>100.8</v>
      </c>
      <c r="F13" s="64">
        <v>102.2</v>
      </c>
    </row>
    <row r="14" spans="1:6" ht="12" customHeight="1" x14ac:dyDescent="0.2">
      <c r="A14" s="79" t="s">
        <v>62</v>
      </c>
      <c r="B14" s="64">
        <v>104.7</v>
      </c>
      <c r="C14" s="64">
        <v>105.2</v>
      </c>
      <c r="D14" s="64">
        <v>104.5</v>
      </c>
      <c r="E14" s="64">
        <v>100.7</v>
      </c>
      <c r="F14" s="64">
        <v>101.8</v>
      </c>
    </row>
    <row r="15" spans="1:6" ht="12" customHeight="1" x14ac:dyDescent="0.2">
      <c r="A15" s="79" t="s">
        <v>63</v>
      </c>
      <c r="B15" s="64">
        <v>103.5</v>
      </c>
      <c r="C15" s="64">
        <v>103.7</v>
      </c>
      <c r="D15" s="64">
        <v>103.8</v>
      </c>
      <c r="E15" s="64">
        <v>99.9</v>
      </c>
      <c r="F15" s="64">
        <v>101</v>
      </c>
    </row>
    <row r="16" spans="1:6" ht="12" customHeight="1" x14ac:dyDescent="0.2">
      <c r="A16" s="79" t="s">
        <v>64</v>
      </c>
      <c r="B16" s="64">
        <v>102.9</v>
      </c>
      <c r="C16" s="64">
        <v>103.5</v>
      </c>
      <c r="D16" s="64">
        <v>103.2</v>
      </c>
      <c r="E16" s="64">
        <v>97.8</v>
      </c>
      <c r="F16" s="64">
        <v>100.9</v>
      </c>
    </row>
    <row r="17" spans="1:12" ht="12" customHeight="1" x14ac:dyDescent="0.2">
      <c r="A17" s="76" t="s">
        <v>65</v>
      </c>
      <c r="B17" s="64">
        <v>103.7</v>
      </c>
      <c r="C17" s="64">
        <v>104.2</v>
      </c>
      <c r="D17" s="64">
        <v>103.8</v>
      </c>
      <c r="E17" s="64">
        <v>99.5</v>
      </c>
      <c r="F17" s="64">
        <v>101.2</v>
      </c>
    </row>
    <row r="18" spans="1:12" ht="12" customHeight="1" x14ac:dyDescent="0.2">
      <c r="A18" s="79" t="s">
        <v>66</v>
      </c>
      <c r="B18" s="64">
        <v>103</v>
      </c>
      <c r="C18" s="64">
        <v>103.5</v>
      </c>
      <c r="D18" s="64">
        <v>103.3</v>
      </c>
      <c r="E18" s="64">
        <v>97.9</v>
      </c>
      <c r="F18" s="64">
        <v>100.8</v>
      </c>
    </row>
    <row r="19" spans="1:12" ht="12" customHeight="1" x14ac:dyDescent="0.2">
      <c r="A19" s="79" t="s">
        <v>67</v>
      </c>
      <c r="B19" s="64">
        <v>104.5</v>
      </c>
      <c r="C19" s="64">
        <v>104.8</v>
      </c>
      <c r="D19" s="64">
        <v>105.4</v>
      </c>
      <c r="E19" s="64">
        <v>98.8</v>
      </c>
      <c r="F19" s="64">
        <v>101.4</v>
      </c>
    </row>
    <row r="20" spans="1:12" ht="12" customHeight="1" x14ac:dyDescent="0.2">
      <c r="A20" s="79" t="s">
        <v>68</v>
      </c>
      <c r="B20" s="64">
        <v>104.9</v>
      </c>
      <c r="C20" s="64">
        <v>105.8</v>
      </c>
      <c r="D20" s="64">
        <v>105.5</v>
      </c>
      <c r="E20" s="64">
        <v>97.7</v>
      </c>
      <c r="F20" s="64">
        <v>101.5</v>
      </c>
    </row>
    <row r="21" spans="1:12" ht="12" customHeight="1" x14ac:dyDescent="0.2">
      <c r="A21" s="76" t="s">
        <v>69</v>
      </c>
      <c r="B21" s="64">
        <v>104.1</v>
      </c>
      <c r="C21" s="64">
        <v>104.7</v>
      </c>
      <c r="D21" s="64">
        <v>104.8</v>
      </c>
      <c r="E21" s="64">
        <v>98.1</v>
      </c>
      <c r="F21" s="64">
        <v>101.2</v>
      </c>
    </row>
    <row r="22" spans="1:12" ht="12" customHeight="1" x14ac:dyDescent="0.2">
      <c r="A22" s="79" t="s">
        <v>70</v>
      </c>
      <c r="B22" s="64">
        <v>105</v>
      </c>
      <c r="C22" s="64">
        <v>105.7</v>
      </c>
      <c r="D22" s="64">
        <v>105.4</v>
      </c>
      <c r="E22" s="64">
        <v>98.8</v>
      </c>
      <c r="F22" s="64">
        <v>101.8</v>
      </c>
    </row>
    <row r="23" spans="1:12" ht="12" customHeight="1" x14ac:dyDescent="0.2">
      <c r="A23" s="79" t="s">
        <v>71</v>
      </c>
      <c r="B23" s="64">
        <v>105.1</v>
      </c>
      <c r="C23" s="64">
        <v>105.7</v>
      </c>
      <c r="D23" s="64">
        <v>105.5</v>
      </c>
      <c r="E23" s="64">
        <v>99.4</v>
      </c>
      <c r="F23" s="64">
        <v>102.6</v>
      </c>
    </row>
    <row r="24" spans="1:12" ht="12" customHeight="1" x14ac:dyDescent="0.2">
      <c r="A24" s="79" t="s">
        <v>72</v>
      </c>
      <c r="B24" s="64">
        <v>104.3</v>
      </c>
      <c r="C24" s="64">
        <v>104.9</v>
      </c>
      <c r="D24" s="64">
        <v>105</v>
      </c>
      <c r="E24" s="64">
        <v>97.8</v>
      </c>
      <c r="F24" s="64">
        <v>101.7</v>
      </c>
    </row>
    <row r="25" spans="1:12" ht="12" customHeight="1" x14ac:dyDescent="0.2">
      <c r="A25" s="76" t="s">
        <v>73</v>
      </c>
      <c r="B25" s="64">
        <v>104.8</v>
      </c>
      <c r="C25" s="64">
        <v>105.4</v>
      </c>
      <c r="D25" s="64">
        <v>105.3</v>
      </c>
      <c r="E25" s="64">
        <v>98.7</v>
      </c>
      <c r="F25" s="64">
        <v>102</v>
      </c>
    </row>
    <row r="26" spans="1:12" ht="12" customHeight="1" x14ac:dyDescent="0.2">
      <c r="A26" s="80" t="s">
        <v>74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86</v>
      </c>
      <c r="B27" s="64">
        <v>104.6</v>
      </c>
      <c r="C27" s="64">
        <v>105.3</v>
      </c>
      <c r="D27" s="64">
        <v>104.7</v>
      </c>
      <c r="E27" s="64">
        <v>99.4</v>
      </c>
      <c r="F27" s="64">
        <v>101.6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47</v>
      </c>
      <c r="B28" s="64"/>
      <c r="C28" s="64"/>
      <c r="D28" s="64"/>
      <c r="E28" s="64"/>
      <c r="F28" s="64"/>
    </row>
    <row r="29" spans="1:12" ht="12" customHeight="1" x14ac:dyDescent="0.2">
      <c r="A29" s="77" t="s">
        <v>75</v>
      </c>
      <c r="B29" s="66">
        <v>104.6</v>
      </c>
      <c r="C29" s="66">
        <v>105.3</v>
      </c>
      <c r="D29" s="66">
        <v>104.8</v>
      </c>
      <c r="E29" s="66">
        <v>99.2</v>
      </c>
      <c r="F29" s="66">
        <v>101.7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2021</v>
      </c>
    </row>
    <row r="32" spans="1:12" ht="12" customHeight="1" x14ac:dyDescent="0.2">
      <c r="A32" s="79" t="s">
        <v>58</v>
      </c>
      <c r="B32" s="64">
        <v>103.6</v>
      </c>
      <c r="C32" s="64">
        <v>104.3</v>
      </c>
      <c r="D32" s="64">
        <v>104.2</v>
      </c>
      <c r="E32" s="64">
        <v>97.2</v>
      </c>
      <c r="F32" s="64">
        <v>101.7</v>
      </c>
    </row>
    <row r="33" spans="1:12" s="65" customFormat="1" ht="12" customHeight="1" x14ac:dyDescent="0.2">
      <c r="A33" s="82" t="s">
        <v>59</v>
      </c>
      <c r="B33" s="64">
        <v>103.1</v>
      </c>
      <c r="C33" s="64">
        <v>103.5</v>
      </c>
      <c r="D33" s="64">
        <v>103.8</v>
      </c>
      <c r="E33" s="64">
        <v>97.2</v>
      </c>
      <c r="F33" s="64">
        <v>100.2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60</v>
      </c>
      <c r="B34" s="64">
        <v>103.4</v>
      </c>
      <c r="C34" s="64">
        <v>103.9</v>
      </c>
      <c r="D34" s="64">
        <v>103.4</v>
      </c>
      <c r="E34" s="64">
        <v>99.1</v>
      </c>
      <c r="F34" s="64">
        <v>100.8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61</v>
      </c>
      <c r="B35" s="64">
        <v>103.3</v>
      </c>
      <c r="C35" s="64">
        <v>103.9</v>
      </c>
      <c r="D35" s="64">
        <v>103.8</v>
      </c>
      <c r="E35" s="64">
        <v>97.8</v>
      </c>
      <c r="F35" s="64">
        <v>100.9</v>
      </c>
      <c r="G35" s="64"/>
      <c r="H35" s="64"/>
      <c r="I35" s="64"/>
      <c r="J35" s="64"/>
      <c r="K35" s="64"/>
    </row>
    <row r="36" spans="1:12" ht="12" customHeight="1" x14ac:dyDescent="0.2">
      <c r="A36" s="82" t="s">
        <v>62</v>
      </c>
      <c r="B36" s="64">
        <v>103.4</v>
      </c>
      <c r="C36" s="64">
        <v>103.9</v>
      </c>
      <c r="D36" s="64">
        <v>103.2</v>
      </c>
      <c r="E36" s="64">
        <v>100</v>
      </c>
      <c r="F36" s="64">
        <v>100.9</v>
      </c>
    </row>
    <row r="37" spans="1:12" ht="12" customHeight="1" x14ac:dyDescent="0.2">
      <c r="A37" s="82" t="s">
        <v>63</v>
      </c>
      <c r="B37" s="64">
        <v>103.1</v>
      </c>
      <c r="C37" s="64">
        <v>103.5</v>
      </c>
      <c r="D37" s="64">
        <v>102.9</v>
      </c>
      <c r="E37" s="64">
        <v>99.8</v>
      </c>
      <c r="F37" s="64">
        <v>101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64</v>
      </c>
      <c r="B38" s="64">
        <v>102.6</v>
      </c>
      <c r="C38" s="64">
        <v>103.2</v>
      </c>
      <c r="D38" s="64">
        <v>102.4</v>
      </c>
      <c r="E38" s="64">
        <v>97.9</v>
      </c>
      <c r="F38" s="64">
        <v>101.3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0" t="s">
        <v>65</v>
      </c>
      <c r="B39" s="66">
        <v>103</v>
      </c>
      <c r="C39" s="66">
        <v>103.5</v>
      </c>
      <c r="D39" s="66">
        <v>102.8</v>
      </c>
      <c r="E39" s="66">
        <v>99.3</v>
      </c>
      <c r="F39" s="66">
        <v>101.1</v>
      </c>
    </row>
    <row r="40" spans="1:12" ht="12" customHeight="1" x14ac:dyDescent="0.2">
      <c r="A40" s="82" t="s">
        <v>66</v>
      </c>
      <c r="B40" s="66">
        <v>102.4</v>
      </c>
      <c r="C40" s="66">
        <v>103.2</v>
      </c>
      <c r="D40" s="66">
        <v>102</v>
      </c>
      <c r="E40" s="66">
        <v>97.9</v>
      </c>
      <c r="F40" s="66">
        <v>102.1</v>
      </c>
      <c r="G40" s="74"/>
      <c r="H40" s="74"/>
      <c r="I40" s="74"/>
      <c r="J40" s="74"/>
      <c r="K40" s="74"/>
    </row>
    <row r="41" spans="1:12" ht="12" customHeight="1" x14ac:dyDescent="0.2">
      <c r="A41" s="82" t="s">
        <v>67</v>
      </c>
      <c r="B41" s="66">
        <v>104.1</v>
      </c>
      <c r="C41" s="66">
        <v>105</v>
      </c>
      <c r="D41" s="66">
        <v>103.4</v>
      </c>
      <c r="E41" s="66">
        <v>99.2</v>
      </c>
      <c r="F41" s="66">
        <v>103.1</v>
      </c>
    </row>
    <row r="42" spans="1:12" ht="12" customHeight="1" x14ac:dyDescent="0.2">
      <c r="A42" s="82" t="s">
        <v>68</v>
      </c>
      <c r="B42" s="66">
        <v>105.7</v>
      </c>
      <c r="C42" s="66">
        <v>107.7</v>
      </c>
      <c r="D42" s="66">
        <v>104.3</v>
      </c>
      <c r="E42" s="66">
        <v>98.1</v>
      </c>
      <c r="F42" s="66">
        <v>103</v>
      </c>
    </row>
    <row r="43" spans="1:12" s="65" customFormat="1" ht="12" customHeight="1" x14ac:dyDescent="0.2">
      <c r="A43" s="80" t="s">
        <v>69</v>
      </c>
      <c r="B43" s="66">
        <v>104.1</v>
      </c>
      <c r="C43" s="66">
        <v>105.3</v>
      </c>
      <c r="D43" s="66">
        <v>103.2</v>
      </c>
      <c r="E43" s="66">
        <v>98.4</v>
      </c>
      <c r="F43" s="66">
        <v>102.7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70</v>
      </c>
      <c r="B44" s="66">
        <v>106</v>
      </c>
      <c r="C44" s="66">
        <v>108</v>
      </c>
      <c r="D44" s="66">
        <v>104.5</v>
      </c>
      <c r="E44" s="66">
        <v>97.9</v>
      </c>
      <c r="F44" s="66">
        <v>103</v>
      </c>
      <c r="G44" s="67"/>
      <c r="H44" s="67"/>
      <c r="I44" s="67"/>
      <c r="J44" s="67"/>
      <c r="K44" s="67"/>
    </row>
    <row r="45" spans="1:12" ht="12" customHeight="1" x14ac:dyDescent="0.2">
      <c r="A45" s="80" t="s">
        <v>74</v>
      </c>
      <c r="B45" s="66"/>
      <c r="C45" s="66"/>
      <c r="D45" s="66"/>
      <c r="E45" s="66"/>
      <c r="F45" s="66"/>
    </row>
    <row r="46" spans="1:12" ht="12" customHeight="1" x14ac:dyDescent="0.2">
      <c r="A46" s="81" t="s">
        <v>87</v>
      </c>
      <c r="B46" s="66">
        <v>103.7</v>
      </c>
      <c r="C46" s="66">
        <v>104.6</v>
      </c>
      <c r="D46" s="66">
        <v>103.4</v>
      </c>
      <c r="E46" s="66">
        <v>98.4</v>
      </c>
      <c r="F46" s="66">
        <v>101.7</v>
      </c>
    </row>
    <row r="47" spans="1:12" ht="12" customHeight="1" x14ac:dyDescent="0.2">
      <c r="A47" s="77"/>
    </row>
    <row r="48" spans="1:12" ht="12" customHeight="1" x14ac:dyDescent="0.2">
      <c r="A48" s="78"/>
      <c r="B48" s="94" t="s">
        <v>41</v>
      </c>
      <c r="C48" s="94"/>
      <c r="D48" s="94"/>
      <c r="E48" s="94"/>
      <c r="F48" s="94"/>
    </row>
    <row r="49" spans="1:6" ht="12" customHeight="1" x14ac:dyDescent="0.2">
      <c r="A49" s="75">
        <f>'T1'!A49</f>
        <v>2021</v>
      </c>
    </row>
    <row r="50" spans="1:6" ht="12" customHeight="1" x14ac:dyDescent="0.2">
      <c r="A50" s="79" t="s">
        <v>58</v>
      </c>
      <c r="B50" s="67">
        <v>-2.1</v>
      </c>
      <c r="C50" s="67">
        <v>-2.7</v>
      </c>
      <c r="D50" s="67">
        <v>-1.4</v>
      </c>
      <c r="E50" s="67">
        <v>-1.4</v>
      </c>
      <c r="F50" s="67">
        <v>-0.4</v>
      </c>
    </row>
    <row r="51" spans="1:6" ht="12" customHeight="1" x14ac:dyDescent="0.2">
      <c r="A51" s="82" t="s">
        <v>59</v>
      </c>
      <c r="B51" s="67">
        <v>-2.8</v>
      </c>
      <c r="C51" s="67">
        <v>-3.1</v>
      </c>
      <c r="D51" s="67">
        <v>-1.5</v>
      </c>
      <c r="E51" s="67">
        <v>-4.8</v>
      </c>
      <c r="F51" s="67">
        <v>-1.9</v>
      </c>
    </row>
    <row r="52" spans="1:6" ht="12" customHeight="1" x14ac:dyDescent="0.2">
      <c r="A52" s="82" t="s">
        <v>60</v>
      </c>
      <c r="B52" s="67">
        <v>-2.2999999999999998</v>
      </c>
      <c r="C52" s="67">
        <v>-2.6</v>
      </c>
      <c r="D52" s="67">
        <v>-1.7</v>
      </c>
      <c r="E52" s="67">
        <v>-2.5</v>
      </c>
      <c r="F52" s="67">
        <v>-1.4</v>
      </c>
    </row>
    <row r="53" spans="1:6" ht="12" customHeight="1" x14ac:dyDescent="0.2">
      <c r="A53" s="80" t="s">
        <v>61</v>
      </c>
      <c r="B53" s="67">
        <v>-2.4</v>
      </c>
      <c r="C53" s="67">
        <v>-2.8</v>
      </c>
      <c r="D53" s="67">
        <v>-1.5</v>
      </c>
      <c r="E53" s="67">
        <v>-2.9</v>
      </c>
      <c r="F53" s="67">
        <v>-1.2</v>
      </c>
    </row>
    <row r="54" spans="1:6" ht="12" customHeight="1" x14ac:dyDescent="0.2">
      <c r="A54" s="82" t="s">
        <v>62</v>
      </c>
      <c r="B54" s="67">
        <v>-1.2</v>
      </c>
      <c r="C54" s="67">
        <v>-1.3</v>
      </c>
      <c r="D54" s="67">
        <v>-1.3</v>
      </c>
      <c r="E54" s="67">
        <v>-0.7</v>
      </c>
      <c r="F54" s="67">
        <v>-0.9</v>
      </c>
    </row>
    <row r="55" spans="1:6" ht="12" customHeight="1" x14ac:dyDescent="0.2">
      <c r="A55" s="82" t="s">
        <v>63</v>
      </c>
      <c r="B55" s="67">
        <v>-0.4</v>
      </c>
      <c r="C55" s="67">
        <v>-0.2</v>
      </c>
      <c r="D55" s="67">
        <v>-0.9</v>
      </c>
      <c r="E55" s="67">
        <v>-0.1</v>
      </c>
      <c r="F55" s="87">
        <v>0</v>
      </c>
    </row>
    <row r="56" spans="1:6" ht="12" customHeight="1" x14ac:dyDescent="0.2">
      <c r="A56" s="82" t="s">
        <v>64</v>
      </c>
      <c r="B56" s="67">
        <v>-0.3</v>
      </c>
      <c r="C56" s="67">
        <v>-0.3</v>
      </c>
      <c r="D56" s="67">
        <v>-0.8</v>
      </c>
      <c r="E56" s="67">
        <v>0.2</v>
      </c>
      <c r="F56" s="67">
        <v>0.4</v>
      </c>
    </row>
    <row r="57" spans="1:6" ht="12" customHeight="1" x14ac:dyDescent="0.2">
      <c r="A57" s="80" t="s">
        <v>65</v>
      </c>
      <c r="B57" s="67">
        <v>-0.6</v>
      </c>
      <c r="C57" s="67">
        <v>-0.6</v>
      </c>
      <c r="D57" s="67">
        <v>-1</v>
      </c>
      <c r="E57" s="67">
        <v>-0.2</v>
      </c>
      <c r="F57" s="67">
        <v>-0.2</v>
      </c>
    </row>
    <row r="58" spans="1:6" ht="12" customHeight="1" x14ac:dyDescent="0.2">
      <c r="A58" s="82" t="s">
        <v>66</v>
      </c>
      <c r="B58" s="67">
        <v>-0.5</v>
      </c>
      <c r="C58" s="67">
        <v>-0.3</v>
      </c>
      <c r="D58" s="67">
        <v>-1.3</v>
      </c>
      <c r="E58" s="87">
        <v>0</v>
      </c>
      <c r="F58" s="67">
        <v>1.3</v>
      </c>
    </row>
    <row r="59" spans="1:6" ht="12" customHeight="1" x14ac:dyDescent="0.2">
      <c r="A59" s="82" t="s">
        <v>67</v>
      </c>
      <c r="B59" s="67">
        <v>-0.4</v>
      </c>
      <c r="C59" s="67">
        <v>0.2</v>
      </c>
      <c r="D59" s="67">
        <v>-1.9</v>
      </c>
      <c r="E59" s="67">
        <v>0.4</v>
      </c>
      <c r="F59" s="67">
        <v>1.7</v>
      </c>
    </row>
    <row r="60" spans="1:6" ht="12" customHeight="1" x14ac:dyDescent="0.2">
      <c r="A60" s="82" t="s">
        <v>68</v>
      </c>
      <c r="B60" s="67">
        <v>0.7</v>
      </c>
      <c r="C60" s="67">
        <v>1.8</v>
      </c>
      <c r="D60" s="67">
        <v>-1.2</v>
      </c>
      <c r="E60" s="67">
        <v>0.4</v>
      </c>
      <c r="F60" s="67">
        <v>1.5</v>
      </c>
    </row>
    <row r="61" spans="1:6" ht="12" customHeight="1" x14ac:dyDescent="0.2">
      <c r="A61" s="80" t="s">
        <v>69</v>
      </c>
      <c r="B61" s="67">
        <v>-0.1</v>
      </c>
      <c r="C61" s="67">
        <v>0.6</v>
      </c>
      <c r="D61" s="67">
        <v>-1.5</v>
      </c>
      <c r="E61" s="67">
        <v>0.2</v>
      </c>
      <c r="F61" s="67">
        <v>1.5</v>
      </c>
    </row>
    <row r="62" spans="1:6" ht="12" customHeight="1" x14ac:dyDescent="0.2">
      <c r="A62" s="82" t="s">
        <v>70</v>
      </c>
      <c r="B62" s="67">
        <v>1</v>
      </c>
      <c r="C62" s="67">
        <v>2.2000000000000002</v>
      </c>
      <c r="D62" s="67">
        <v>-0.9</v>
      </c>
      <c r="E62" s="67">
        <v>-0.9</v>
      </c>
      <c r="F62" s="67">
        <v>1.1000000000000001</v>
      </c>
    </row>
    <row r="63" spans="1:6" ht="12" customHeight="1" x14ac:dyDescent="0.2">
      <c r="A63" s="80" t="s">
        <v>74</v>
      </c>
      <c r="B63" s="67"/>
      <c r="C63" s="67"/>
      <c r="D63" s="67"/>
      <c r="E63" s="67"/>
      <c r="F63" s="67"/>
    </row>
    <row r="64" spans="1:6" ht="12" customHeight="1" x14ac:dyDescent="0.2">
      <c r="A64" s="81" t="s">
        <v>87</v>
      </c>
      <c r="B64" s="67">
        <v>-0.8</v>
      </c>
      <c r="C64" s="67">
        <v>-0.6</v>
      </c>
      <c r="D64" s="67">
        <v>-1.3</v>
      </c>
      <c r="E64" s="67">
        <v>-1</v>
      </c>
      <c r="F64" s="67">
        <v>0.1</v>
      </c>
    </row>
    <row r="65" spans="1:9" ht="12" customHeight="1" x14ac:dyDescent="0.2"/>
    <row r="66" spans="1:9" ht="12" customHeight="1" x14ac:dyDescent="0.2">
      <c r="A66" s="78"/>
      <c r="B66" s="94" t="s">
        <v>89</v>
      </c>
      <c r="C66" s="94"/>
      <c r="D66" s="94"/>
      <c r="E66" s="94"/>
      <c r="F66" s="94"/>
      <c r="G66" s="83"/>
      <c r="H66" s="83"/>
      <c r="I66" s="83"/>
    </row>
    <row r="67" spans="1:9" ht="12" customHeight="1" x14ac:dyDescent="0.2">
      <c r="A67" s="75">
        <f>A49</f>
        <v>2021</v>
      </c>
    </row>
    <row r="68" spans="1:9" ht="12" customHeight="1" x14ac:dyDescent="0.2">
      <c r="A68" s="79" t="s">
        <v>58</v>
      </c>
      <c r="B68" s="67">
        <v>-1.8</v>
      </c>
      <c r="C68" s="67">
        <v>-2.1</v>
      </c>
      <c r="D68" s="67">
        <v>-1</v>
      </c>
      <c r="E68" s="67">
        <v>-4</v>
      </c>
      <c r="F68" s="67">
        <v>-0.8</v>
      </c>
    </row>
    <row r="69" spans="1:9" ht="12" customHeight="1" x14ac:dyDescent="0.2">
      <c r="A69" s="82" t="s">
        <v>59</v>
      </c>
      <c r="B69" s="67">
        <v>-2.4</v>
      </c>
      <c r="C69" s="67">
        <v>-2.8</v>
      </c>
      <c r="D69" s="67">
        <v>-1.5</v>
      </c>
      <c r="E69" s="67">
        <v>-4</v>
      </c>
      <c r="F69" s="67">
        <v>-2.2999999999999998</v>
      </c>
    </row>
    <row r="70" spans="1:9" ht="12" customHeight="1" x14ac:dyDescent="0.2">
      <c r="A70" s="82" t="s">
        <v>60</v>
      </c>
      <c r="B70" s="67">
        <v>-1.9</v>
      </c>
      <c r="C70" s="67">
        <v>-2.4</v>
      </c>
      <c r="D70" s="67">
        <v>-1.7</v>
      </c>
      <c r="E70" s="67">
        <v>-1</v>
      </c>
      <c r="F70" s="67">
        <v>-2.2000000000000002</v>
      </c>
    </row>
    <row r="71" spans="1:9" ht="12" customHeight="1" x14ac:dyDescent="0.2">
      <c r="A71" s="80" t="s">
        <v>61</v>
      </c>
      <c r="B71" s="67">
        <v>-2</v>
      </c>
      <c r="C71" s="67">
        <v>-2.4</v>
      </c>
      <c r="D71" s="67">
        <v>-1.4</v>
      </c>
      <c r="E71" s="67">
        <v>-3</v>
      </c>
      <c r="F71" s="67">
        <v>-1.8</v>
      </c>
    </row>
    <row r="72" spans="1:9" ht="12" customHeight="1" x14ac:dyDescent="0.2">
      <c r="A72" s="82" t="s">
        <v>62</v>
      </c>
      <c r="B72" s="67">
        <v>-1.8</v>
      </c>
      <c r="C72" s="67">
        <v>-2</v>
      </c>
      <c r="D72" s="67">
        <v>-1.6</v>
      </c>
      <c r="E72" s="67">
        <v>-1.6</v>
      </c>
      <c r="F72" s="67">
        <v>-2.1</v>
      </c>
    </row>
    <row r="73" spans="1:9" ht="12" customHeight="1" x14ac:dyDescent="0.2">
      <c r="A73" s="82" t="s">
        <v>63</v>
      </c>
      <c r="B73" s="67">
        <v>-2.1</v>
      </c>
      <c r="C73" s="67">
        <v>-2.4</v>
      </c>
      <c r="D73" s="67">
        <v>-1.9</v>
      </c>
      <c r="E73" s="67">
        <v>-1.8</v>
      </c>
      <c r="F73" s="67">
        <v>-2</v>
      </c>
    </row>
    <row r="74" spans="1:9" ht="12" customHeight="1" x14ac:dyDescent="0.2">
      <c r="A74" s="82" t="s">
        <v>64</v>
      </c>
      <c r="B74" s="67">
        <v>-2</v>
      </c>
      <c r="C74" s="67">
        <v>-2.2000000000000002</v>
      </c>
      <c r="D74" s="67">
        <v>-1.9</v>
      </c>
      <c r="E74" s="67">
        <v>-2.5</v>
      </c>
      <c r="F74" s="67">
        <v>-1.9</v>
      </c>
    </row>
    <row r="75" spans="1:9" ht="12" customHeight="1" x14ac:dyDescent="0.2">
      <c r="A75" s="80" t="s">
        <v>65</v>
      </c>
      <c r="B75" s="67">
        <v>-2</v>
      </c>
      <c r="C75" s="67">
        <v>-2.2000000000000002</v>
      </c>
      <c r="D75" s="67">
        <v>-1.8</v>
      </c>
      <c r="E75" s="67">
        <v>-2</v>
      </c>
      <c r="F75" s="67">
        <v>-2</v>
      </c>
    </row>
    <row r="76" spans="1:9" ht="12" customHeight="1" x14ac:dyDescent="0.2">
      <c r="A76" s="82" t="s">
        <v>66</v>
      </c>
      <c r="B76" s="67">
        <v>-2</v>
      </c>
      <c r="C76" s="67">
        <v>-2.2000000000000002</v>
      </c>
      <c r="D76" s="67">
        <v>-2.1</v>
      </c>
      <c r="E76" s="67">
        <v>-2.2999999999999998</v>
      </c>
      <c r="F76" s="87">
        <v>-1.9</v>
      </c>
    </row>
    <row r="77" spans="1:9" ht="12" customHeight="1" x14ac:dyDescent="0.2">
      <c r="A77" s="82" t="s">
        <v>67</v>
      </c>
      <c r="B77" s="67">
        <v>-2.4</v>
      </c>
      <c r="C77" s="67">
        <v>-2.4</v>
      </c>
      <c r="D77" s="67">
        <v>-2.6</v>
      </c>
      <c r="E77" s="67">
        <v>-2.2000000000000002</v>
      </c>
      <c r="F77" s="67">
        <v>-1.2</v>
      </c>
    </row>
    <row r="78" spans="1:9" ht="12" customHeight="1" x14ac:dyDescent="0.2">
      <c r="A78" s="82" t="s">
        <v>68</v>
      </c>
      <c r="B78" s="67">
        <v>-1</v>
      </c>
      <c r="C78" s="67">
        <v>-0.3</v>
      </c>
      <c r="D78" s="67">
        <v>-2.2000000000000002</v>
      </c>
      <c r="E78" s="67">
        <v>-1.9</v>
      </c>
      <c r="F78" s="67">
        <v>-0.6</v>
      </c>
    </row>
    <row r="79" spans="1:9" ht="12" customHeight="1" x14ac:dyDescent="0.2">
      <c r="A79" s="80" t="s">
        <v>69</v>
      </c>
      <c r="B79" s="67">
        <v>-1.8</v>
      </c>
      <c r="C79" s="67">
        <v>-1.6</v>
      </c>
      <c r="D79" s="67">
        <v>-2.2999999999999998</v>
      </c>
      <c r="E79" s="67">
        <v>-2.1</v>
      </c>
      <c r="F79" s="67">
        <v>-1.2</v>
      </c>
    </row>
    <row r="80" spans="1:9" ht="12" customHeight="1" x14ac:dyDescent="0.2">
      <c r="A80" s="82" t="s">
        <v>70</v>
      </c>
      <c r="B80" s="67">
        <v>-1.1000000000000001</v>
      </c>
      <c r="C80" s="67">
        <v>0.1</v>
      </c>
      <c r="D80" s="67">
        <v>-2.4</v>
      </c>
      <c r="E80" s="67">
        <v>-4.0999999999999996</v>
      </c>
      <c r="F80" s="67">
        <v>-0.7</v>
      </c>
    </row>
    <row r="81" spans="1:6" ht="12" customHeight="1" x14ac:dyDescent="0.2">
      <c r="A81" s="80" t="s">
        <v>74</v>
      </c>
      <c r="B81" s="67"/>
      <c r="C81" s="67"/>
      <c r="D81" s="67"/>
      <c r="E81" s="67"/>
      <c r="F81" s="67"/>
    </row>
    <row r="82" spans="1:6" ht="12" customHeight="1" x14ac:dyDescent="0.2">
      <c r="A82" s="81" t="s">
        <v>87</v>
      </c>
      <c r="B82" s="67">
        <v>-1.9</v>
      </c>
      <c r="C82" s="67">
        <v>-1.9</v>
      </c>
      <c r="D82" s="67">
        <v>-1.9</v>
      </c>
      <c r="E82" s="67">
        <v>-2.5</v>
      </c>
      <c r="F82" s="67">
        <v>-1.6</v>
      </c>
    </row>
  </sheetData>
  <mergeCells count="7">
    <mergeCell ref="B66:F66"/>
    <mergeCell ref="A5:A6"/>
    <mergeCell ref="B5:B6"/>
    <mergeCell ref="C5:E5"/>
    <mergeCell ref="F5:F6"/>
    <mergeCell ref="B48:F48"/>
    <mergeCell ref="B8:F8"/>
  </mergeCells>
  <hyperlinks>
    <hyperlink ref="A1:E1" location="Inhaltsverzeichnis!B14" display="3   Beschäftigte ausgewählter Bereiche des Handels im Land Berlin seit 2015 "/>
    <hyperlink ref="A2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10/21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Ilona Zimmermann</cp:lastModifiedBy>
  <cp:lastPrinted>2022-01-06T09:00:52Z</cp:lastPrinted>
  <dcterms:created xsi:type="dcterms:W3CDTF">2006-03-07T15:11:17Z</dcterms:created>
  <dcterms:modified xsi:type="dcterms:W3CDTF">2022-01-11T08:33:21Z</dcterms:modified>
  <cp:category>Statistischer Bericht G I 5 - m</cp:category>
</cp:coreProperties>
</file>