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288" windowWidth="9576" windowHeight="11976"/>
  </bookViews>
  <sheets>
    <sheet name="Titel" sheetId="16" r:id="rId1"/>
    <sheet name="Impressum" sheetId="33" r:id="rId2"/>
    <sheet name="Inhaltsverzeichnis" sheetId="18" r:id="rId3"/>
    <sheet name="T1" sheetId="52" r:id="rId4"/>
    <sheet name="T2" sheetId="47" r:id="rId5"/>
    <sheet name="T3" sheetId="48" r:id="rId6"/>
    <sheet name="U4" sheetId="45" r:id="rId7"/>
  </sheets>
  <definedNames>
    <definedName name="_xlnm.Database" localSheetId="1">#REF!</definedName>
    <definedName name="_xlnm.Database" localSheetId="3">#REF!</definedName>
    <definedName name="_xlnm.Database">#REF!</definedName>
    <definedName name="_xlnm.Print_Area" localSheetId="0">Titel!$A$1:$D$12</definedName>
    <definedName name="_xlnm.Print_Area" localSheetId="6">'U4'!$A$1:$G$47</definedName>
    <definedName name="_xlnm.Print_Titles" localSheetId="3">'T1'!$1:$7</definedName>
    <definedName name="_xlnm.Print_Titles" localSheetId="4">'T2'!$1:$7</definedName>
    <definedName name="_xlnm.Print_Titles" localSheetId="5">'T3'!$1:$7</definedName>
    <definedName name="HTML_CodePage" hidden="1">1252</definedName>
    <definedName name="HTML_Control" localSheetId="1" hidden="1">{"'Prod 00j at (2)'!$A$5:$N$1224"}</definedName>
    <definedName name="HTML_Control" localSheetId="3" hidden="1">{"'Prod 00j at (2)'!$A$5:$N$1224"}</definedName>
    <definedName name="HTML_Control" localSheetId="6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A10" i="47" l="1"/>
  <c r="A10" i="48"/>
  <c r="A32" i="52"/>
  <c r="A32" i="48" l="1"/>
  <c r="A50" i="48" s="1"/>
  <c r="A68" i="48" s="1"/>
  <c r="A32" i="47"/>
  <c r="A50" i="47" s="1"/>
  <c r="A68" i="47" s="1"/>
  <c r="A50" i="52"/>
  <c r="A68" i="52" s="1"/>
</calcChain>
</file>

<file path=xl/sharedStrings.xml><?xml version="1.0" encoding="utf-8"?>
<sst xmlns="http://schemas.openxmlformats.org/spreadsheetml/2006/main" count="301" uniqueCount="94">
  <si>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</si>
  <si>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</si>
  <si>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</si>
  <si>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</si>
  <si>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</si>
  <si>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</si>
  <si>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</si>
  <si>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</si>
  <si>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</si>
  <si>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</si>
  <si>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</si>
  <si>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</si>
  <si>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</si>
  <si>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</si>
  <si>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</si>
  <si>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</si>
  <si>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</si>
  <si>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</si>
  <si>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</si>
  <si>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</si>
  <si>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</si>
  <si>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</si>
  <si>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</si>
  <si>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</si>
  <si>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</si>
  <si>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</si>
  <si>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</si>
  <si>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</si>
  <si>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</si>
  <si>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</si>
  <si>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</si>
  <si>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</si>
  <si>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</si>
  <si>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</si>
  <si>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</si>
  <si>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</si>
  <si>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</si>
  <si>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</si>
  <si>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</si>
  <si>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</si>
  <si>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</si>
  <si>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Veränderung gegenüber dem gleichen Vorjahreszeitraum in %</t>
  </si>
  <si>
    <t>in Verkaufsräumen</t>
  </si>
  <si>
    <t>Davon</t>
  </si>
  <si>
    <t>(externer Link)</t>
  </si>
  <si>
    <t>Metadaten zu dieser Statistik</t>
  </si>
  <si>
    <t xml:space="preserve">      - vorläufige Ergebnisse -</t>
  </si>
  <si>
    <t>Zeitraum</t>
  </si>
  <si>
    <t>Jahresdurch-</t>
  </si>
  <si>
    <t xml:space="preserve">Umsatz - nominal - ausgewählter Bereiche des </t>
  </si>
  <si>
    <t xml:space="preserve">Umsatz - real - ausgewählter Bereiche des </t>
  </si>
  <si>
    <t>Erscheinungsfolge: monatlich</t>
  </si>
  <si>
    <t xml:space="preserve"> </t>
  </si>
  <si>
    <t>14480 Potsdam</t>
  </si>
  <si>
    <t>Steinstraße 104 - 106</t>
  </si>
  <si>
    <t>Messzahl 2015≙100</t>
  </si>
  <si>
    <t xml:space="preserve">Einzel-
handel
mit 
Lebens-
mitteln
</t>
  </si>
  <si>
    <t>Einzel-
handel
nicht
in Ver-
kaufs-
räumen
(u. a. Ver-
sand-, Internet-, Markt- u. Lager-
handel)</t>
  </si>
  <si>
    <t>mit 
Waren 
versch. 
Art
und an
Tank-
stellen</t>
  </si>
  <si>
    <t>mit IK-
Technik,
Haushalts-
geräten,
Heim-
textilien,
Heimwer-
ker- und
Einrich-
tungs-
bedarf</t>
  </si>
  <si>
    <t>mit
Verlags-
produk-
ten, Sport-
ausrüstun-
gen und 
Spiel-
waren
sowie mit
sonstigen
Gütern</t>
  </si>
  <si>
    <t>Einzel-
handel
mit 
Nicht-
Lebens-mitteln
(einschl. Tankstellen)</t>
  </si>
  <si>
    <t>Einzel-
handel
(ohne
Handel
mit
Kraft-
fahrzeugen)</t>
  </si>
  <si>
    <t>mit Nahrungs-
mitteln, Getränken und 
Tabakwaren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</si>
  <si>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</si>
  <si>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</si>
  <si>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</si>
  <si>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</si>
  <si>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</si>
  <si>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</si>
  <si>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</si>
  <si>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</si>
  <si>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</si>
  <si>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</si>
  <si>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</si>
  <si>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</si>
  <si>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</si>
  <si>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</si>
  <si>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</si>
  <si>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</si>
  <si>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 xml:space="preserve">Januar bis  </t>
  </si>
  <si>
    <t xml:space="preserve"> schnitt 2020</t>
  </si>
  <si>
    <t>Einzelhandels im Land Brandenburg seit 2020</t>
  </si>
  <si>
    <t>1   Umsatz - nominal - ausgewählter Bereiche des Einzelhandels im Land Brandenburg seit 2020</t>
  </si>
  <si>
    <t>2   Umsatz - real - ausgewählter Bereiche des Einzelhandels im Land Brandenburg seit 2020</t>
  </si>
  <si>
    <t>Tätige Personen ausgewählter Bereiche des</t>
  </si>
  <si>
    <t>3   Tätige Personen ausgewählter Bereiche des Einzelhandels im Land Brandenburg seit 2020</t>
  </si>
  <si>
    <t>Potsdam, 2022</t>
  </si>
  <si>
    <t>G I 3 - m 10/21</t>
  </si>
  <si>
    <t xml:space="preserve"> Oktober 2020  </t>
  </si>
  <si>
    <t xml:space="preserve"> Oktober 2021  </t>
  </si>
  <si>
    <r>
      <t xml:space="preserve">Umsatz und Beschäftigung im 
Einzelhandel
im </t>
    </r>
    <r>
      <rPr>
        <b/>
        <sz val="16"/>
        <rFont val="Arial"/>
        <family val="2"/>
      </rPr>
      <t>Land Brandenburg
Oktober 2021</t>
    </r>
    <r>
      <rPr>
        <sz val="16"/>
        <rFont val="Arial"/>
        <family val="2"/>
      </rPr>
      <t xml:space="preserve">
</t>
    </r>
  </si>
  <si>
    <r>
      <t xml:space="preserve">Erschienen im </t>
    </r>
    <r>
      <rPr>
        <b/>
        <sz val="8"/>
        <rFont val="Arial"/>
        <family val="2"/>
      </rPr>
      <t>Januar 2022</t>
    </r>
  </si>
  <si>
    <t>Veränderung gegenüber dem gleichen Zeitraum 2019 in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</si>
</sst>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@*."/>
    <numFmt numFmtId="165" formatCode="#\ ##0.0;\–\ #\ ##0.0;&quot;...&quot;"/>
    <numFmt numFmtId="166" formatCode="mmmm\ yyyy"/>
    <numFmt numFmtId="167" formatCode="0.0"/>
  </numFmts>
  <fonts count="32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sz val="10"/>
      <color indexed="12"/>
      <name val="Arial"/>
      <family val="2"/>
    </font>
    <font>
      <sz val="9"/>
      <name val="MS Sans Serif"/>
      <family val="2"/>
    </font>
    <font>
      <b/>
      <sz val="10"/>
      <color indexed="12"/>
      <name val="Arial"/>
      <family val="2"/>
    </font>
    <font>
      <sz val="10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2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/>
      <top/>
      <bottom style="hair">
        <color indexed="64"/>
      </bottom>
      <diagonal/>
    </border>
  </borders>
  <cellStyleXfs count="37">
    <xf numFmtId="0" fontId="0" fillId="0" borderId="0"/>
    <xf numFmtId="0" fontId="22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0" fontId="27" fillId="0" borderId="0" applyNumberFormat="0" applyFill="0" applyBorder="0" applyAlignment="0" applyProtection="0"/>
    <xf numFmtId="0" fontId="1" fillId="0" borderId="0" applyProtection="0"/>
    <xf numFmtId="0" fontId="1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1" fillId="0" borderId="0"/>
    <xf numFmtId="0" fontId="1" fillId="0" borderId="0"/>
    <xf numFmtId="1" fontId="31" fillId="0" borderId="0"/>
    <xf numFmtId="1" fontId="1" fillId="0" borderId="0"/>
  </cellStyleXfs>
  <cellXfs count="119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/>
    <xf numFmtId="0" fontId="17" fillId="0" borderId="0" xfId="0" applyFont="1" applyProtection="1">
      <protection locked="0"/>
    </xf>
    <xf numFmtId="0" fontId="11" fillId="0" borderId="0" xfId="0" applyFont="1" applyAlignment="1"/>
    <xf numFmtId="0" fontId="20" fillId="0" borderId="0" xfId="0" applyFont="1"/>
    <xf numFmtId="0" fontId="11" fillId="0" borderId="0" xfId="0" applyFont="1" applyAlignment="1">
      <alignment horizontal="left"/>
    </xf>
    <xf numFmtId="0" fontId="22" fillId="0" borderId="0" xfId="1"/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" fillId="0" borderId="0" xfId="28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13" fillId="0" borderId="0" xfId="28" applyFont="1" applyAlignment="1">
      <alignment horizontal="right"/>
    </xf>
    <xf numFmtId="0" fontId="20" fillId="0" borderId="0" xfId="28" applyFont="1"/>
    <xf numFmtId="0" fontId="2" fillId="0" borderId="0" xfId="28" applyFont="1" applyAlignment="1">
      <alignment horizontal="right"/>
    </xf>
    <xf numFmtId="0" fontId="13" fillId="0" borderId="0" xfId="28" applyFont="1"/>
    <xf numFmtId="0" fontId="13" fillId="0" borderId="0" xfId="28" applyFont="1" applyProtection="1">
      <protection locked="0"/>
    </xf>
    <xf numFmtId="0" fontId="13" fillId="0" borderId="0" xfId="29" applyFont="1" applyAlignment="1" applyProtection="1">
      <alignment horizontal="right"/>
    </xf>
    <xf numFmtId="0" fontId="22" fillId="0" borderId="0" xfId="1" applyAlignment="1" applyProtection="1">
      <alignment horizontal="right"/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29" applyFont="1" applyAlignment="1" applyProtection="1">
      <alignment horizontal="right"/>
      <protection locked="0"/>
    </xf>
    <xf numFmtId="0" fontId="13" fillId="0" borderId="0" xfId="28" applyNumberFormat="1" applyFont="1" applyAlignment="1" applyProtection="1">
      <alignment horizontal="left"/>
      <protection locked="0"/>
    </xf>
    <xf numFmtId="0" fontId="22" fillId="0" borderId="0" xfId="1" applyAlignment="1">
      <alignment horizontal="left"/>
    </xf>
    <xf numFmtId="0" fontId="1" fillId="0" borderId="0" xfId="28"/>
    <xf numFmtId="164" fontId="22" fillId="0" borderId="0" xfId="1" applyNumberFormat="1"/>
    <xf numFmtId="0" fontId="13" fillId="0" borderId="0" xfId="28" applyFont="1" applyAlignment="1" applyProtection="1">
      <alignment horizontal="right" vertical="top"/>
      <protection locked="0"/>
    </xf>
    <xf numFmtId="164" fontId="29" fillId="0" borderId="0" xfId="30" applyNumberFormat="1" applyFont="1" applyAlignment="1">
      <alignment wrapText="1"/>
    </xf>
    <xf numFmtId="0" fontId="20" fillId="0" borderId="0" xfId="28" applyNumberFormat="1" applyFont="1" applyAlignment="1" applyProtection="1">
      <alignment horizontal="left" vertical="top" wrapText="1"/>
      <protection locked="0"/>
    </xf>
    <xf numFmtId="0" fontId="22" fillId="0" borderId="0" xfId="1" applyAlignment="1">
      <alignment wrapText="1"/>
    </xf>
    <xf numFmtId="0" fontId="21" fillId="0" borderId="0" xfId="30"/>
    <xf numFmtId="0" fontId="13" fillId="0" borderId="0" xfId="28" applyFont="1" applyAlignment="1">
      <alignment wrapText="1"/>
    </xf>
    <xf numFmtId="0" fontId="20" fillId="0" borderId="0" xfId="28" applyFont="1" applyAlignment="1">
      <alignment wrapText="1"/>
    </xf>
    <xf numFmtId="16" fontId="22" fillId="0" borderId="0" xfId="1" quotePrefix="1" applyNumberFormat="1" applyAlignment="1" applyProtection="1">
      <alignment horizontal="left" vertical="top"/>
      <protection locked="0"/>
    </xf>
    <xf numFmtId="164" fontId="28" fillId="0" borderId="0" xfId="1" applyNumberFormat="1" applyFont="1" applyAlignment="1" applyProtection="1">
      <alignment horizontal="left" wrapText="1"/>
      <protection locked="0"/>
    </xf>
    <xf numFmtId="164" fontId="28" fillId="0" borderId="0" xfId="1" applyNumberFormat="1" applyFont="1" applyAlignment="1">
      <alignment wrapText="1"/>
    </xf>
    <xf numFmtId="0" fontId="22" fillId="0" borderId="0" xfId="1" quotePrefix="1" applyAlignment="1">
      <alignment horizontal="left"/>
    </xf>
    <xf numFmtId="164" fontId="28" fillId="0" borderId="0" xfId="1" applyNumberFormat="1" applyFont="1"/>
    <xf numFmtId="0" fontId="22" fillId="0" borderId="0" xfId="1"/>
    <xf numFmtId="0" fontId="21" fillId="0" borderId="0" xfId="1" applyFont="1" applyAlignment="1" applyProtection="1">
      <alignment horizontal="right"/>
      <protection locked="0"/>
    </xf>
    <xf numFmtId="0" fontId="21" fillId="0" borderId="0" xfId="1" applyFont="1"/>
    <xf numFmtId="0" fontId="21" fillId="0" borderId="0" xfId="1" applyFont="1"/>
    <xf numFmtId="0" fontId="11" fillId="0" borderId="0" xfId="28" applyFont="1" applyAlignment="1" applyProtection="1">
      <alignment vertical="top" wrapText="1"/>
      <protection locked="0"/>
    </xf>
    <xf numFmtId="1" fontId="2" fillId="0" borderId="0" xfId="35" applyFont="1" applyBorder="1"/>
    <xf numFmtId="0" fontId="2" fillId="0" borderId="0" xfId="27" applyFont="1" applyAlignment="1">
      <alignment vertical="top"/>
    </xf>
    <xf numFmtId="1" fontId="2" fillId="0" borderId="0" xfId="35" applyFont="1" applyBorder="1" applyAlignment="1">
      <alignment horizontal="center" vertical="top"/>
    </xf>
    <xf numFmtId="1" fontId="2" fillId="0" borderId="0" xfId="35" applyFont="1" applyBorder="1" applyAlignment="1">
      <alignment vertical="top"/>
    </xf>
    <xf numFmtId="165" fontId="2" fillId="0" borderId="0" xfId="27" applyNumberFormat="1" applyFont="1" applyFill="1" applyBorder="1" applyAlignment="1">
      <alignment horizontal="right"/>
    </xf>
    <xf numFmtId="165" fontId="2" fillId="0" borderId="0" xfId="0" applyNumberFormat="1" applyFont="1" applyBorder="1" applyAlignment="1">
      <alignment horizontal="right"/>
    </xf>
    <xf numFmtId="0" fontId="2" fillId="0" borderId="0" xfId="0" applyFont="1" applyBorder="1"/>
    <xf numFmtId="165" fontId="2" fillId="0" borderId="0" xfId="0" applyNumberFormat="1" applyFont="1" applyFill="1" applyBorder="1" applyAlignment="1">
      <alignment horizontal="right"/>
    </xf>
    <xf numFmtId="165" fontId="5" fillId="0" borderId="0" xfId="0" applyNumberFormat="1" applyFont="1" applyFill="1" applyBorder="1" applyAlignment="1">
      <alignment horizontal="right"/>
    </xf>
    <xf numFmtId="0" fontId="2" fillId="0" borderId="3" xfId="0" applyFont="1" applyBorder="1" applyAlignment="1"/>
    <xf numFmtId="0" fontId="20" fillId="0" borderId="0" xfId="0" applyFont="1" applyAlignment="1" applyProtection="1">
      <alignment vertical="top"/>
    </xf>
    <xf numFmtId="1" fontId="2" fillId="0" borderId="0" xfId="35" applyFont="1" applyBorder="1" applyAlignment="1">
      <alignment vertical="center"/>
    </xf>
    <xf numFmtId="0" fontId="2" fillId="0" borderId="3" xfId="0" applyFont="1" applyBorder="1"/>
    <xf numFmtId="0" fontId="2" fillId="0" borderId="0" xfId="0" applyFont="1" applyBorder="1" applyAlignment="1"/>
    <xf numFmtId="1" fontId="2" fillId="0" borderId="0" xfId="36" applyFont="1" applyBorder="1"/>
    <xf numFmtId="1" fontId="2" fillId="0" borderId="0" xfId="36" applyFont="1" applyBorder="1" applyAlignment="1">
      <alignment horizontal="center" vertical="top"/>
    </xf>
    <xf numFmtId="1" fontId="2" fillId="0" borderId="0" xfId="36" applyFont="1" applyBorder="1" applyAlignment="1">
      <alignment vertical="top"/>
    </xf>
    <xf numFmtId="1" fontId="2" fillId="0" borderId="0" xfId="36" applyFont="1" applyBorder="1" applyAlignment="1">
      <alignment horizontal="center" vertical="center"/>
    </xf>
    <xf numFmtId="0" fontId="2" fillId="0" borderId="0" xfId="28" applyFont="1" applyBorder="1" applyAlignment="1"/>
    <xf numFmtId="1" fontId="2" fillId="0" borderId="0" xfId="36" applyFont="1" applyBorder="1" applyAlignment="1">
      <alignment vertical="center"/>
    </xf>
    <xf numFmtId="1" fontId="3" fillId="0" borderId="0" xfId="36" applyFont="1" applyBorder="1" applyAlignment="1">
      <alignment horizontal="left"/>
    </xf>
    <xf numFmtId="1" fontId="2" fillId="0" borderId="0" xfId="36" applyFont="1" applyBorder="1" applyAlignment="1">
      <alignment horizontal="right"/>
    </xf>
    <xf numFmtId="165" fontId="2" fillId="0" borderId="0" xfId="28" applyNumberFormat="1" applyFont="1" applyBorder="1" applyAlignment="1">
      <alignment horizontal="right"/>
    </xf>
    <xf numFmtId="0" fontId="2" fillId="0" borderId="0" xfId="28" applyFont="1" applyBorder="1"/>
    <xf numFmtId="1" fontId="2" fillId="0" borderId="0" xfId="36" applyFont="1" applyBorder="1" applyAlignment="1">
      <alignment horizontal="left"/>
    </xf>
    <xf numFmtId="165" fontId="2" fillId="0" borderId="0" xfId="28" applyNumberFormat="1" applyFont="1" applyFill="1" applyBorder="1" applyAlignment="1">
      <alignment horizontal="right"/>
    </xf>
    <xf numFmtId="0" fontId="20" fillId="0" borderId="0" xfId="0" applyFont="1" applyAlignment="1" applyProtection="1">
      <alignment vertical="top" wrapText="1"/>
    </xf>
    <xf numFmtId="0" fontId="2" fillId="0" borderId="0" xfId="0" applyFont="1" applyAlignment="1" applyProtection="1">
      <alignment vertical="top" wrapText="1"/>
    </xf>
    <xf numFmtId="0" fontId="2" fillId="0" borderId="0" xfId="0" applyFont="1" applyAlignment="1" applyProtection="1">
      <alignment vertical="top"/>
    </xf>
    <xf numFmtId="0" fontId="2" fillId="0" borderId="0" xfId="36" applyNumberFormat="1" applyFont="1" applyBorder="1" applyAlignment="1">
      <alignment horizontal="left" indent="1"/>
    </xf>
    <xf numFmtId="0" fontId="2" fillId="0" borderId="0" xfId="0" applyFont="1" applyBorder="1" applyAlignment="1">
      <alignment horizontal="right"/>
    </xf>
    <xf numFmtId="166" fontId="2" fillId="0" borderId="0" xfId="0" applyNumberFormat="1" applyFont="1" applyBorder="1" applyAlignment="1">
      <alignment horizontal="right"/>
    </xf>
    <xf numFmtId="0" fontId="2" fillId="0" borderId="0" xfId="0" applyNumberFormat="1" applyFont="1" applyBorder="1" applyAlignment="1">
      <alignment horizontal="left" indent="1"/>
    </xf>
    <xf numFmtId="1" fontId="2" fillId="0" borderId="0" xfId="36" applyFont="1" applyBorder="1" applyAlignment="1"/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1" fontId="2" fillId="0" borderId="0" xfId="36" applyFont="1" applyBorder="1" applyAlignment="1">
      <alignment horizontal="center"/>
    </xf>
    <xf numFmtId="1" fontId="2" fillId="0" borderId="5" xfId="36" applyFont="1" applyBorder="1" applyAlignment="1">
      <alignment horizontal="center" vertical="center" wrapText="1"/>
    </xf>
    <xf numFmtId="1" fontId="2" fillId="0" borderId="2" xfId="36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0" fontId="21" fillId="0" borderId="0" xfId="30" applyAlignment="1">
      <alignment horizontal="left" vertical="center"/>
    </xf>
    <xf numFmtId="1" fontId="2" fillId="0" borderId="7" xfId="36" applyFont="1" applyBorder="1" applyAlignment="1">
      <alignment horizontal="center" vertical="center"/>
    </xf>
    <xf numFmtId="1" fontId="2" fillId="0" borderId="8" xfId="36" applyFont="1" applyBorder="1" applyAlignment="1">
      <alignment horizontal="center" vertical="center"/>
    </xf>
    <xf numFmtId="1" fontId="2" fillId="0" borderId="9" xfId="36" applyFont="1" applyBorder="1" applyAlignment="1">
      <alignment horizontal="center" vertical="center"/>
    </xf>
    <xf numFmtId="1" fontId="2" fillId="0" borderId="7" xfId="36" applyFont="1" applyBorder="1" applyAlignment="1">
      <alignment horizontal="center" vertical="center" wrapText="1"/>
    </xf>
    <xf numFmtId="1" fontId="2" fillId="0" borderId="8" xfId="36" applyFont="1" applyBorder="1" applyAlignment="1">
      <alignment horizontal="center" vertical="center" wrapText="1"/>
    </xf>
    <xf numFmtId="1" fontId="2" fillId="0" borderId="9" xfId="36" applyFont="1" applyBorder="1" applyAlignment="1">
      <alignment horizontal="center" vertical="center" wrapText="1"/>
    </xf>
    <xf numFmtId="1" fontId="2" fillId="0" borderId="1" xfId="36" applyFont="1" applyBorder="1" applyAlignment="1">
      <alignment horizontal="center" vertical="center"/>
    </xf>
    <xf numFmtId="1" fontId="2" fillId="0" borderId="4" xfId="36" applyFont="1" applyBorder="1" applyAlignment="1">
      <alignment horizontal="center" vertical="center"/>
    </xf>
    <xf numFmtId="1" fontId="2" fillId="0" borderId="6" xfId="36" applyFont="1" applyBorder="1" applyAlignment="1">
      <alignment horizontal="center" vertical="center"/>
    </xf>
    <xf numFmtId="1" fontId="2" fillId="0" borderId="3" xfId="36" applyFont="1" applyBorder="1" applyAlignment="1">
      <alignment horizontal="center" vertical="center" wrapText="1"/>
    </xf>
    <xf numFmtId="1" fontId="2" fillId="0" borderId="0" xfId="36" applyFont="1" applyBorder="1" applyAlignment="1">
      <alignment horizontal="center" vertical="center" wrapText="1"/>
    </xf>
    <xf numFmtId="1" fontId="2" fillId="0" borderId="11" xfId="36" applyFont="1" applyBorder="1" applyAlignment="1">
      <alignment horizontal="center" vertical="center" wrapText="1"/>
    </xf>
    <xf numFmtId="1" fontId="2" fillId="0" borderId="10" xfId="36" applyFont="1" applyBorder="1" applyAlignment="1">
      <alignment horizontal="center" vertical="center" wrapText="1"/>
    </xf>
    <xf numFmtId="1" fontId="21" fillId="0" borderId="0" xfId="1" applyNumberFormat="1" applyFont="1" applyBorder="1" applyAlignment="1">
      <alignment horizontal="left" vertical="center"/>
    </xf>
    <xf numFmtId="167" fontId="5" fillId="0" borderId="0" xfId="0" applyNumberFormat="1" applyFont="1" applyFill="1" applyBorder="1" applyAlignment="1">
      <alignment horizontal="right"/>
    </xf>
  </cellXfs>
  <cellStyles count="37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Hyperlink" xfId="1" builtinId="8"/>
    <cellStyle name="Hyperlink 2" xfId="31"/>
    <cellStyle name="Hyperlink 3" xfId="32"/>
    <cellStyle name="Hyperlink_AfS_SB_S1bis3" xfId="29"/>
    <cellStyle name="Hyperlink_SB_GI1_GIV3_m03-08_BE" xfId="30"/>
    <cellStyle name="Standard" xfId="0" builtinId="0"/>
    <cellStyle name="Standard 2" xfId="28"/>
    <cellStyle name="Standard 3" xfId="34"/>
    <cellStyle name="Standard 4" xfId="33"/>
    <cellStyle name="Standard 5" xfId="35"/>
    <cellStyle name="Standard 5 2" xfId="36"/>
    <cellStyle name="Standard_Tabelle2_1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9" name="AutoShape 1"/>
        <xdr:cNvSpPr>
          <a:spLocks noChangeAspect="1" noChangeArrowheads="1"/>
        </xdr:cNvSpPr>
      </xdr:nvSpPr>
      <xdr:spPr bwMode="auto">
        <a:xfrm>
          <a:off x="3111500" y="417195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ea typeface="+mn-ea"/>
            <a:cs typeface="Arial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 3 - m 10/21</a:t>
          </a:r>
          <a:endParaRPr lang="de-DE" sz="1100" b="0" i="0" baseline="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45720</xdr:colOff>
          <xdr:row>1</xdr:row>
          <xdr:rowOff>22860</xdr:rowOff>
        </xdr:from>
        <xdr:to>
          <xdr:col>6</xdr:col>
          <xdr:colOff>2026920</xdr:colOff>
          <xdr:row>39</xdr:row>
          <xdr:rowOff>144780</xdr:rowOff>
        </xdr:to>
        <xdr:sp macro="" textlink="">
          <xdr:nvSpPr>
            <xdr:cNvPr id="12293" name="Object 5" hidden="1">
              <a:extLst>
                <a:ext uri="{63B3BB69-23CF-44E3-9099-C40C66FF867C}">
                  <a14:compatExt spid="_x0000_s1229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5212_2021.pdf" TargetMode="External"/><Relationship Id="rId1" Type="http://schemas.openxmlformats.org/officeDocument/2006/relationships/hyperlink" Target="https://www.statistik-berlin-brandenburg.de/Publikationen/metadaten/MD_45212_2021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14"/>
  <sheetViews>
    <sheetView tabSelected="1" zoomScaleNormal="75" workbookViewId="0"/>
  </sheetViews>
  <sheetFormatPr baseColWidth="10" defaultColWidth="11.5546875" defaultRowHeight="13.2" x14ac:dyDescent="0.25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 x14ac:dyDescent="0.25">
      <c r="A1"/>
      <c r="D1" s="93" t="s">
        <v>32</v>
      </c>
    </row>
    <row r="2" spans="1:4" ht="40.200000000000003" customHeight="1" x14ac:dyDescent="0.55000000000000004">
      <c r="A2" s="1" t="s">
        <v>52</v>
      </c>
      <c r="B2" s="2" t="s">
        <v>3</v>
      </c>
      <c r="D2" s="94"/>
    </row>
    <row r="3" spans="1:4" ht="34.799999999999997" x14ac:dyDescent="0.55000000000000004">
      <c r="B3" s="2" t="s">
        <v>4</v>
      </c>
      <c r="D3" s="94"/>
    </row>
    <row r="4" spans="1:4" ht="6.6" customHeight="1" x14ac:dyDescent="0.25">
      <c r="D4" s="94"/>
    </row>
    <row r="5" spans="1:4" ht="20.399999999999999" x14ac:dyDescent="0.35">
      <c r="C5" s="8" t="s">
        <v>88</v>
      </c>
      <c r="D5" s="94"/>
    </row>
    <row r="6" spans="1:4" s="4" customFormat="1" ht="34.950000000000003" customHeight="1" x14ac:dyDescent="0.2">
      <c r="D6" s="94"/>
    </row>
    <row r="7" spans="1:4" ht="84" customHeight="1" x14ac:dyDescent="0.25">
      <c r="C7" s="58" t="s">
        <v>91</v>
      </c>
      <c r="D7" s="94"/>
    </row>
    <row r="8" spans="1:4" x14ac:dyDescent="0.25">
      <c r="D8" s="94"/>
    </row>
    <row r="9" spans="1:4" ht="15" x14ac:dyDescent="0.25">
      <c r="C9" s="5"/>
      <c r="D9" s="94"/>
    </row>
    <row r="10" spans="1:4" ht="7.2" customHeight="1" x14ac:dyDescent="0.25">
      <c r="D10" s="94"/>
    </row>
    <row r="11" spans="1:4" ht="15" x14ac:dyDescent="0.25">
      <c r="C11" s="5"/>
      <c r="D11" s="94"/>
    </row>
    <row r="12" spans="1:4" ht="66" customHeight="1" x14ac:dyDescent="0.25"/>
    <row r="13" spans="1:4" ht="12" customHeight="1" x14ac:dyDescent="0.25"/>
    <row r="14" spans="1:4" ht="12" customHeight="1" x14ac:dyDescent="0.25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2:F57"/>
  <sheetViews>
    <sheetView workbookViewId="0"/>
  </sheetViews>
  <sheetFormatPr baseColWidth="10" defaultColWidth="11.44140625" defaultRowHeight="13.2" x14ac:dyDescent="0.25"/>
  <cols>
    <col min="1" max="1" width="1.6640625" style="13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2" spans="1:3" x14ac:dyDescent="0.25">
      <c r="B2" s="13"/>
    </row>
    <row r="3" spans="1:3" x14ac:dyDescent="0.25">
      <c r="B3" s="13"/>
    </row>
    <row r="4" spans="1:3" x14ac:dyDescent="0.25">
      <c r="B4" s="13"/>
    </row>
    <row r="5" spans="1:3" x14ac:dyDescent="0.25">
      <c r="B5" s="13"/>
    </row>
    <row r="6" spans="1:3" x14ac:dyDescent="0.25">
      <c r="B6" s="13"/>
    </row>
    <row r="7" spans="1:3" ht="13.2" customHeight="1" x14ac:dyDescent="0.25">
      <c r="A7" s="86"/>
      <c r="B7" s="86"/>
      <c r="C7" s="86"/>
    </row>
    <row r="8" spans="1:3" x14ac:dyDescent="0.25">
      <c r="A8" s="86"/>
      <c r="B8" s="86"/>
      <c r="C8" s="86"/>
    </row>
    <row r="9" spans="1:3" x14ac:dyDescent="0.25">
      <c r="A9" s="86"/>
      <c r="B9" s="86"/>
      <c r="C9" s="86"/>
    </row>
    <row r="10" spans="1:3" x14ac:dyDescent="0.25">
      <c r="A10" s="87"/>
      <c r="B10" s="87"/>
      <c r="C10" s="87"/>
    </row>
    <row r="11" spans="1:3" x14ac:dyDescent="0.25">
      <c r="A11" s="87"/>
      <c r="B11" s="87"/>
      <c r="C11" s="87"/>
    </row>
    <row r="12" spans="1:3" x14ac:dyDescent="0.25">
      <c r="A12" s="87"/>
      <c r="B12" s="87"/>
      <c r="C12" s="87"/>
    </row>
    <row r="13" spans="1:3" x14ac:dyDescent="0.25">
      <c r="A13" s="87"/>
      <c r="B13" s="87"/>
      <c r="C13" s="87"/>
    </row>
    <row r="14" spans="1:3" x14ac:dyDescent="0.25">
      <c r="A14" s="87"/>
      <c r="B14" s="87"/>
      <c r="C14" s="87"/>
    </row>
    <row r="15" spans="1:3" x14ac:dyDescent="0.25">
      <c r="A15" s="87"/>
      <c r="B15" s="87"/>
      <c r="C15" s="87"/>
    </row>
    <row r="16" spans="1:3" x14ac:dyDescent="0.25">
      <c r="A16" s="87"/>
      <c r="B16" s="87"/>
      <c r="C16" s="87"/>
    </row>
    <row r="17" spans="1:6" x14ac:dyDescent="0.25">
      <c r="A17" s="87"/>
      <c r="B17" s="87"/>
      <c r="C17" s="87"/>
    </row>
    <row r="18" spans="1:6" ht="13.2" customHeight="1" x14ac:dyDescent="0.25">
      <c r="B18" s="14"/>
      <c r="E18" s="85"/>
      <c r="F18" s="85"/>
    </row>
    <row r="19" spans="1:6" x14ac:dyDescent="0.25">
      <c r="B19" s="13"/>
      <c r="E19" s="85"/>
      <c r="F19" s="85"/>
    </row>
    <row r="20" spans="1:6" ht="12.45" customHeight="1" x14ac:dyDescent="0.25">
      <c r="A20" s="15" t="s">
        <v>7</v>
      </c>
      <c r="B20" s="13"/>
      <c r="E20" s="85"/>
      <c r="F20" s="85"/>
    </row>
    <row r="21" spans="1:6" x14ac:dyDescent="0.25">
      <c r="E21" s="85"/>
      <c r="F21" s="85"/>
    </row>
    <row r="22" spans="1:6" ht="11.1" customHeight="1" x14ac:dyDescent="0.25">
      <c r="A22" s="1"/>
      <c r="B22" s="15" t="s">
        <v>26</v>
      </c>
      <c r="E22" s="85"/>
      <c r="F22" s="85"/>
    </row>
    <row r="23" spans="1:6" ht="11.1" customHeight="1" x14ac:dyDescent="0.25">
      <c r="A23" s="1"/>
      <c r="B23" s="27" t="s">
        <v>88</v>
      </c>
      <c r="E23" s="85"/>
      <c r="F23" s="85"/>
    </row>
    <row r="24" spans="1:6" ht="11.1" customHeight="1" x14ac:dyDescent="0.25">
      <c r="A24" s="1"/>
      <c r="E24" s="85"/>
      <c r="F24" s="85"/>
    </row>
    <row r="25" spans="1:6" ht="11.1" customHeight="1" x14ac:dyDescent="0.25">
      <c r="A25" s="1"/>
      <c r="B25" s="27" t="s">
        <v>51</v>
      </c>
      <c r="E25" s="85"/>
      <c r="F25" s="85"/>
    </row>
    <row r="26" spans="1:6" ht="11.1" customHeight="1" x14ac:dyDescent="0.25">
      <c r="A26" s="1"/>
      <c r="B26" s="27" t="s">
        <v>92</v>
      </c>
      <c r="E26" s="85"/>
      <c r="F26" s="85"/>
    </row>
    <row r="27" spans="1:6" ht="11.1" customHeight="1" x14ac:dyDescent="0.25">
      <c r="A27" s="1"/>
      <c r="B27" s="4"/>
      <c r="E27" s="85"/>
      <c r="F27" s="85"/>
    </row>
    <row r="28" spans="1:6" ht="11.1" customHeight="1" x14ac:dyDescent="0.25">
      <c r="A28" s="1"/>
      <c r="B28" s="16"/>
      <c r="E28" s="85"/>
      <c r="F28" s="85"/>
    </row>
    <row r="29" spans="1:6" ht="11.1" customHeight="1" x14ac:dyDescent="0.25">
      <c r="A29" s="1"/>
      <c r="B29" s="4"/>
      <c r="E29" s="69"/>
      <c r="F29" s="69"/>
    </row>
    <row r="30" spans="1:6" ht="11.1" customHeight="1" x14ac:dyDescent="0.25">
      <c r="A30" s="1"/>
      <c r="B30" s="4"/>
      <c r="E30" s="69"/>
      <c r="F30" s="69"/>
    </row>
    <row r="31" spans="1:6" ht="11.1" customHeight="1" x14ac:dyDescent="0.25">
      <c r="A31" s="1"/>
      <c r="B31" s="3"/>
      <c r="E31" s="69"/>
      <c r="F31" s="69"/>
    </row>
    <row r="32" spans="1:6" ht="80.400000000000006" customHeight="1" x14ac:dyDescent="0.25">
      <c r="A32" s="1"/>
      <c r="E32" s="69"/>
      <c r="F32" s="69"/>
    </row>
    <row r="33" spans="1:5" ht="10.95" customHeight="1" x14ac:dyDescent="0.25">
      <c r="A33" s="17" t="s">
        <v>30</v>
      </c>
      <c r="B33" s="18"/>
      <c r="C33" s="18"/>
      <c r="D33" s="21" t="s">
        <v>10</v>
      </c>
      <c r="E33" s="22"/>
    </row>
    <row r="34" spans="1:5" ht="10.95" customHeight="1" x14ac:dyDescent="0.25">
      <c r="A34" s="18"/>
      <c r="B34" s="18"/>
      <c r="C34" s="18"/>
      <c r="D34" s="22"/>
      <c r="E34" s="22"/>
    </row>
    <row r="35" spans="1:5" ht="10.95" customHeight="1" x14ac:dyDescent="0.25">
      <c r="A35" s="18"/>
      <c r="B35" s="20" t="s">
        <v>27</v>
      </c>
      <c r="C35" s="18"/>
      <c r="D35" s="22">
        <v>0</v>
      </c>
      <c r="E35" s="22" t="s">
        <v>35</v>
      </c>
    </row>
    <row r="36" spans="1:5" ht="10.95" customHeight="1" x14ac:dyDescent="0.25">
      <c r="A36" s="18"/>
      <c r="B36" s="23" t="s">
        <v>54</v>
      </c>
      <c r="C36" s="18"/>
      <c r="D36" s="23"/>
      <c r="E36" s="22" t="s">
        <v>36</v>
      </c>
    </row>
    <row r="37" spans="1:5" ht="10.95" customHeight="1" x14ac:dyDescent="0.25">
      <c r="A37" s="18"/>
      <c r="B37" s="23" t="s">
        <v>53</v>
      </c>
      <c r="C37" s="18"/>
      <c r="D37" s="23"/>
      <c r="E37" s="22" t="s">
        <v>25</v>
      </c>
    </row>
    <row r="38" spans="1:5" ht="10.95" customHeight="1" x14ac:dyDescent="0.25">
      <c r="A38" s="18"/>
      <c r="B38" s="18" t="s">
        <v>8</v>
      </c>
      <c r="C38" s="18"/>
      <c r="D38" s="22" t="s">
        <v>0</v>
      </c>
      <c r="E38" s="22" t="s">
        <v>11</v>
      </c>
    </row>
    <row r="39" spans="1:5" ht="10.95" customHeight="1" x14ac:dyDescent="0.25">
      <c r="A39" s="18"/>
      <c r="B39" s="18" t="s">
        <v>9</v>
      </c>
      <c r="C39" s="18"/>
      <c r="D39" s="22" t="s">
        <v>23</v>
      </c>
      <c r="E39" s="22" t="s">
        <v>17</v>
      </c>
    </row>
    <row r="40" spans="1:5" ht="10.95" customHeight="1" x14ac:dyDescent="0.25">
      <c r="A40" s="18"/>
      <c r="B40" s="20"/>
      <c r="C40" s="19"/>
      <c r="D40" s="22" t="s">
        <v>29</v>
      </c>
      <c r="E40" s="22" t="s">
        <v>12</v>
      </c>
    </row>
    <row r="41" spans="1:5" ht="10.95" customHeight="1" x14ac:dyDescent="0.25">
      <c r="A41" s="18"/>
      <c r="B41" s="18" t="s">
        <v>37</v>
      </c>
      <c r="C41" s="19"/>
      <c r="D41" s="22" t="s">
        <v>13</v>
      </c>
      <c r="E41" s="22" t="s">
        <v>14</v>
      </c>
    </row>
    <row r="42" spans="1:5" ht="10.95" customHeight="1" x14ac:dyDescent="0.25">
      <c r="A42" s="18"/>
      <c r="B42" s="18" t="s">
        <v>38</v>
      </c>
      <c r="C42" s="19"/>
      <c r="D42" s="22" t="s">
        <v>1</v>
      </c>
      <c r="E42" s="22" t="s">
        <v>24</v>
      </c>
    </row>
    <row r="43" spans="1:5" ht="10.95" customHeight="1" x14ac:dyDescent="0.25">
      <c r="A43" s="19"/>
      <c r="B43" s="24"/>
      <c r="C43" s="19"/>
      <c r="D43" s="23"/>
      <c r="E43" s="22" t="s">
        <v>31</v>
      </c>
    </row>
    <row r="44" spans="1:5" ht="10.95" customHeight="1" x14ac:dyDescent="0.25">
      <c r="A44" s="19"/>
      <c r="B44" s="24"/>
      <c r="C44" s="19"/>
      <c r="D44" s="22" t="s">
        <v>2</v>
      </c>
      <c r="E44" s="22" t="s">
        <v>22</v>
      </c>
    </row>
    <row r="45" spans="1:5" ht="10.95" customHeight="1" x14ac:dyDescent="0.25">
      <c r="A45" s="19"/>
      <c r="B45" s="24"/>
      <c r="C45" s="19"/>
      <c r="D45" s="22" t="s">
        <v>15</v>
      </c>
      <c r="E45" s="22" t="s">
        <v>16</v>
      </c>
    </row>
    <row r="46" spans="1:5" ht="10.95" customHeight="1" x14ac:dyDescent="0.25">
      <c r="A46" s="19"/>
      <c r="B46" s="24"/>
      <c r="C46" s="19"/>
      <c r="D46" s="22" t="s">
        <v>18</v>
      </c>
      <c r="E46" s="22" t="s">
        <v>19</v>
      </c>
    </row>
    <row r="47" spans="1:5" ht="10.95" customHeight="1" x14ac:dyDescent="0.25">
      <c r="A47" s="19"/>
      <c r="B47" s="24"/>
      <c r="C47" s="19"/>
      <c r="D47" s="22" t="s">
        <v>20</v>
      </c>
      <c r="E47" s="22" t="s">
        <v>21</v>
      </c>
    </row>
    <row r="48" spans="1:5" ht="10.95" customHeight="1" x14ac:dyDescent="0.25">
      <c r="A48" s="19"/>
      <c r="B48" s="24"/>
      <c r="C48" s="19"/>
      <c r="D48" s="23"/>
      <c r="E48" s="22"/>
    </row>
    <row r="49" spans="1:5" ht="10.95" customHeight="1" x14ac:dyDescent="0.25">
      <c r="A49" s="19"/>
      <c r="B49" s="24"/>
      <c r="C49" s="19"/>
      <c r="D49" s="23"/>
      <c r="E49" s="22"/>
    </row>
    <row r="50" spans="1:5" ht="10.95" customHeight="1" x14ac:dyDescent="0.25">
      <c r="A50" s="18"/>
      <c r="B50" s="20" t="s">
        <v>34</v>
      </c>
      <c r="C50" s="19"/>
    </row>
    <row r="51" spans="1:5" ht="10.95" customHeight="1" x14ac:dyDescent="0.25">
      <c r="A51" s="18"/>
      <c r="B51" s="28" t="s">
        <v>87</v>
      </c>
      <c r="C51" s="19"/>
    </row>
    <row r="52" spans="1:5" ht="10.95" customHeight="1" x14ac:dyDescent="0.25">
      <c r="A52" s="18"/>
      <c r="B52" s="25"/>
      <c r="C52" s="19"/>
    </row>
    <row r="53" spans="1:5" ht="30" customHeight="1" x14ac:dyDescent="0.25">
      <c r="A53" s="18"/>
      <c r="B53" s="25"/>
      <c r="C53" s="19"/>
    </row>
    <row r="54" spans="1:5" ht="18" customHeight="1" x14ac:dyDescent="0.25">
      <c r="A54" s="1"/>
      <c r="B54" s="95" t="s">
        <v>39</v>
      </c>
      <c r="C54" s="95"/>
      <c r="D54" s="95"/>
    </row>
    <row r="55" spans="1:5" ht="18" customHeight="1" x14ac:dyDescent="0.25">
      <c r="A55" s="19"/>
      <c r="B55" s="95"/>
      <c r="C55" s="95"/>
      <c r="D55" s="95"/>
    </row>
    <row r="56" spans="1:5" ht="10.95" customHeight="1" x14ac:dyDescent="0.25">
      <c r="A56" s="19"/>
      <c r="B56" s="26" t="s">
        <v>40</v>
      </c>
      <c r="C56" s="19"/>
    </row>
    <row r="57" spans="1:5" ht="10.95" customHeight="1" x14ac:dyDescent="0.25">
      <c r="A57" s="19"/>
      <c r="C57" s="19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I16"/>
  <sheetViews>
    <sheetView workbookViewId="0">
      <selection sqref="A1:B1"/>
    </sheetView>
  </sheetViews>
  <sheetFormatPr baseColWidth="10" defaultColWidth="11.5546875" defaultRowHeight="12" x14ac:dyDescent="0.25"/>
  <cols>
    <col min="1" max="1" width="2.6640625" style="6" customWidth="1"/>
    <col min="2" max="2" width="36.6640625" style="10" customWidth="1"/>
    <col min="3" max="3" width="2.6640625" style="7" customWidth="1"/>
    <col min="4" max="4" width="2.44140625" style="10" customWidth="1"/>
    <col min="5" max="5" width="2.6640625" style="6" customWidth="1"/>
    <col min="6" max="6" width="36.6640625" style="10" customWidth="1"/>
    <col min="7" max="7" width="2.6640625" style="7" customWidth="1"/>
    <col min="8" max="8" width="9.5546875" style="10" customWidth="1"/>
    <col min="9" max="16384" width="11.5546875" style="10"/>
  </cols>
  <sheetData>
    <row r="1" spans="1:9" ht="100.2" customHeight="1" x14ac:dyDescent="0.35">
      <c r="A1" s="98" t="s">
        <v>28</v>
      </c>
      <c r="B1" s="98"/>
      <c r="C1" s="9"/>
      <c r="G1" s="11"/>
      <c r="H1" s="96" t="s">
        <v>33</v>
      </c>
    </row>
    <row r="2" spans="1:9" s="30" customFormat="1" ht="20.55" customHeight="1" x14ac:dyDescent="0.25">
      <c r="A2" s="29"/>
      <c r="C2" s="31" t="s">
        <v>5</v>
      </c>
      <c r="E2" s="29"/>
      <c r="G2" s="31"/>
      <c r="H2" s="97"/>
    </row>
    <row r="3" spans="1:9" s="30" customFormat="1" ht="12" customHeight="1" x14ac:dyDescent="0.25">
      <c r="A3" s="29"/>
      <c r="C3" s="32"/>
      <c r="E3" s="29"/>
      <c r="F3" s="33"/>
      <c r="G3" s="34"/>
      <c r="H3" s="97"/>
    </row>
    <row r="4" spans="1:9" s="30" customFormat="1" ht="12" customHeight="1" x14ac:dyDescent="0.25">
      <c r="A4" s="29"/>
      <c r="B4" s="54" t="s">
        <v>45</v>
      </c>
      <c r="E4" s="36"/>
      <c r="G4" s="37"/>
      <c r="H4" s="97"/>
    </row>
    <row r="5" spans="1:9" s="30" customFormat="1" ht="12" customHeight="1" x14ac:dyDescent="0.25">
      <c r="A5" s="29"/>
      <c r="B5" s="54" t="s">
        <v>44</v>
      </c>
      <c r="C5" s="35"/>
      <c r="E5" s="36"/>
      <c r="G5" s="37"/>
      <c r="H5" s="97"/>
    </row>
    <row r="6" spans="1:9" s="30" customFormat="1" ht="24" customHeight="1" x14ac:dyDescent="0.25">
      <c r="A6" s="29"/>
      <c r="B6" s="38" t="s">
        <v>6</v>
      </c>
      <c r="C6" s="37"/>
      <c r="E6" s="29"/>
      <c r="G6" s="37"/>
      <c r="H6" s="97"/>
    </row>
    <row r="7" spans="1:9" s="30" customFormat="1" ht="12" customHeight="1" x14ac:dyDescent="0.25">
      <c r="A7" s="29"/>
      <c r="B7" s="33"/>
      <c r="C7" s="37"/>
      <c r="E7" s="29"/>
      <c r="G7" s="37"/>
      <c r="H7" s="97"/>
    </row>
    <row r="8" spans="1:9" s="30" customFormat="1" ht="12" customHeight="1" x14ac:dyDescent="0.25">
      <c r="A8" s="54">
        <v>1</v>
      </c>
      <c r="B8" s="54" t="s">
        <v>49</v>
      </c>
      <c r="C8" s="54"/>
      <c r="D8" s="32"/>
      <c r="E8" s="39"/>
      <c r="F8" s="12"/>
      <c r="G8" s="40"/>
      <c r="H8" s="97"/>
    </row>
    <row r="9" spans="1:9" s="30" customFormat="1" ht="12" customHeight="1" x14ac:dyDescent="0.25">
      <c r="A9" s="54"/>
      <c r="B9" s="41" t="s">
        <v>82</v>
      </c>
      <c r="C9" s="55">
        <v>4</v>
      </c>
      <c r="D9" s="32"/>
      <c r="E9" s="40"/>
      <c r="F9" s="41"/>
      <c r="G9" s="56"/>
    </row>
    <row r="10" spans="1:9" s="30" customFormat="1" ht="12" customHeight="1" x14ac:dyDescent="0.25">
      <c r="A10" s="42"/>
      <c r="B10" s="43"/>
      <c r="C10" s="32"/>
      <c r="D10" s="32"/>
      <c r="E10" s="36"/>
      <c r="F10" s="44"/>
      <c r="G10" s="37"/>
    </row>
    <row r="11" spans="1:9" s="30" customFormat="1" ht="12" customHeight="1" x14ac:dyDescent="0.25">
      <c r="A11" s="54">
        <v>2</v>
      </c>
      <c r="B11" s="45" t="s">
        <v>50</v>
      </c>
      <c r="C11" s="54"/>
      <c r="D11" s="47"/>
      <c r="E11" s="39"/>
      <c r="F11" s="12"/>
      <c r="G11" s="40"/>
      <c r="I11" s="48"/>
    </row>
    <row r="12" spans="1:9" s="30" customFormat="1" ht="12" customHeight="1" x14ac:dyDescent="0.25">
      <c r="A12" s="54"/>
      <c r="B12" s="41" t="s">
        <v>82</v>
      </c>
      <c r="C12" s="57">
        <v>6</v>
      </c>
      <c r="D12" s="47"/>
      <c r="E12" s="49"/>
      <c r="F12" s="50"/>
      <c r="G12" s="45"/>
      <c r="I12" s="48"/>
    </row>
    <row r="13" spans="1:9" s="30" customFormat="1" ht="12" customHeight="1" x14ac:dyDescent="0.25">
      <c r="A13" s="46"/>
      <c r="B13" s="51"/>
      <c r="C13" s="32"/>
      <c r="D13" s="47"/>
      <c r="E13" s="29"/>
      <c r="G13" s="32"/>
      <c r="I13" s="48"/>
    </row>
    <row r="14" spans="1:9" s="30" customFormat="1" x14ac:dyDescent="0.25">
      <c r="A14" s="54">
        <v>3</v>
      </c>
      <c r="B14" s="54" t="s">
        <v>85</v>
      </c>
      <c r="C14" s="54"/>
      <c r="D14" s="47"/>
      <c r="E14" s="29"/>
      <c r="G14" s="32"/>
      <c r="I14" s="48"/>
    </row>
    <row r="15" spans="1:9" s="30" customFormat="1" x14ac:dyDescent="0.25">
      <c r="A15" s="54"/>
      <c r="B15" s="41" t="s">
        <v>82</v>
      </c>
      <c r="C15" s="57">
        <v>8</v>
      </c>
      <c r="D15" s="47"/>
      <c r="E15" s="29"/>
      <c r="G15" s="32"/>
      <c r="I15" s="48"/>
    </row>
    <row r="16" spans="1:9" s="30" customFormat="1" ht="12" customHeight="1" x14ac:dyDescent="0.25">
      <c r="A16" s="40"/>
      <c r="B16" s="40"/>
      <c r="C16" s="40"/>
      <c r="D16" s="47"/>
      <c r="E16" s="52"/>
      <c r="F16" s="53"/>
      <c r="G16" s="12"/>
      <c r="I16" s="48"/>
    </row>
  </sheetData>
  <mergeCells count="2">
    <mergeCell ref="H1:H8"/>
    <mergeCell ref="A1:B1"/>
  </mergeCells>
  <phoneticPr fontId="4" type="noConversion"/>
  <hyperlinks>
    <hyperlink ref="C9" location="Vorbemerkungen!A1" display="Vorbemerkungen!A1"/>
    <hyperlink ref="C15" location="'G3'!A1" display="'G3'!A1"/>
    <hyperlink ref="C12" location="'G1-G2'!A1" display="'G1-G2'!A1"/>
    <hyperlink ref="A8" location="'G1-G2'!A2" display="'G1-G2'!A2"/>
    <hyperlink ref="A11" location="'G1-G2'!A23" display="'G1-G2'!A23"/>
    <hyperlink ref="A14" location="'G3'!A2" display="'G3'!A2"/>
    <hyperlink ref="A8:C9" location="'T1'!A1" display="'T1'!A1"/>
    <hyperlink ref="A11:C12" location="'T2'!A1" display="'T2'!A1"/>
    <hyperlink ref="A14:C15" location="'T3'!A1" display="'T3'!A1"/>
    <hyperlink ref="B4" r:id="rId1"/>
    <hyperlink ref="B5" r:id="rId2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83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 x14ac:dyDescent="0.2"/>
  <cols>
    <col min="1" max="1" width="14.77734375" style="73" customWidth="1"/>
    <col min="2" max="9" width="8.77734375" style="73" customWidth="1"/>
    <col min="10" max="10" width="7.77734375" style="73" customWidth="1"/>
    <col min="11" max="16384" width="11.44140625" style="73"/>
  </cols>
  <sheetData>
    <row r="1" spans="1:9" ht="13.95" customHeight="1" x14ac:dyDescent="0.2">
      <c r="A1" s="103" t="s">
        <v>83</v>
      </c>
      <c r="B1" s="103"/>
      <c r="C1" s="103"/>
      <c r="D1" s="103"/>
      <c r="E1" s="103"/>
      <c r="F1" s="103"/>
      <c r="G1" s="103"/>
      <c r="H1" s="103"/>
      <c r="I1" s="103"/>
    </row>
    <row r="2" spans="1:9" s="75" customFormat="1" ht="12" customHeight="1" x14ac:dyDescent="0.25">
      <c r="A2" s="60" t="s">
        <v>46</v>
      </c>
      <c r="B2" s="74"/>
      <c r="C2" s="74"/>
      <c r="D2" s="74"/>
      <c r="E2" s="74"/>
      <c r="F2" s="74"/>
      <c r="G2" s="74"/>
    </row>
    <row r="3" spans="1:9" s="75" customFormat="1" ht="12" customHeight="1" x14ac:dyDescent="0.25">
      <c r="A3" s="60"/>
      <c r="B3" s="74"/>
      <c r="C3" s="74"/>
      <c r="D3" s="74"/>
      <c r="E3" s="74"/>
      <c r="F3" s="74"/>
      <c r="G3" s="74"/>
    </row>
    <row r="4" spans="1:9" s="75" customFormat="1" ht="12" customHeight="1" x14ac:dyDescent="0.25">
      <c r="A4" s="104" t="s">
        <v>47</v>
      </c>
      <c r="B4" s="107" t="s">
        <v>62</v>
      </c>
      <c r="C4" s="110" t="s">
        <v>43</v>
      </c>
      <c r="D4" s="111"/>
      <c r="E4" s="111"/>
      <c r="F4" s="111"/>
      <c r="G4" s="112"/>
      <c r="H4" s="107" t="s">
        <v>56</v>
      </c>
      <c r="I4" s="113" t="s">
        <v>61</v>
      </c>
    </row>
    <row r="5" spans="1:9" s="75" customFormat="1" ht="12" customHeight="1" x14ac:dyDescent="0.25">
      <c r="A5" s="105"/>
      <c r="B5" s="108"/>
      <c r="C5" s="110" t="s">
        <v>42</v>
      </c>
      <c r="D5" s="111"/>
      <c r="E5" s="111"/>
      <c r="F5" s="112"/>
      <c r="G5" s="100" t="s">
        <v>57</v>
      </c>
      <c r="H5" s="108"/>
      <c r="I5" s="114"/>
    </row>
    <row r="6" spans="1:9" s="75" customFormat="1" ht="12" customHeight="1" x14ac:dyDescent="0.25">
      <c r="A6" s="105"/>
      <c r="B6" s="108"/>
      <c r="C6" s="100" t="s">
        <v>58</v>
      </c>
      <c r="D6" s="100" t="s">
        <v>63</v>
      </c>
      <c r="E6" s="100" t="s">
        <v>59</v>
      </c>
      <c r="F6" s="100" t="s">
        <v>60</v>
      </c>
      <c r="G6" s="116"/>
      <c r="H6" s="108"/>
      <c r="I6" s="114"/>
    </row>
    <row r="7" spans="1:9" s="75" customFormat="1" ht="109.95" customHeight="1" x14ac:dyDescent="0.25">
      <c r="A7" s="106"/>
      <c r="B7" s="109"/>
      <c r="C7" s="101"/>
      <c r="D7" s="101"/>
      <c r="E7" s="101"/>
      <c r="F7" s="101"/>
      <c r="G7" s="101"/>
      <c r="H7" s="109"/>
      <c r="I7" s="115"/>
    </row>
    <row r="8" spans="1:9" s="75" customFormat="1" ht="12" customHeight="1" x14ac:dyDescent="0.2">
      <c r="A8" s="76"/>
      <c r="B8" s="77"/>
      <c r="C8" s="77"/>
      <c r="D8" s="77"/>
      <c r="E8" s="77"/>
      <c r="F8" s="77"/>
      <c r="G8" s="77"/>
    </row>
    <row r="9" spans="1:9" s="75" customFormat="1" ht="12" customHeight="1" x14ac:dyDescent="0.2">
      <c r="A9" s="78"/>
      <c r="B9" s="102" t="s">
        <v>55</v>
      </c>
      <c r="C9" s="102"/>
      <c r="D9" s="102"/>
      <c r="E9" s="102"/>
      <c r="F9" s="102"/>
      <c r="G9" s="102"/>
      <c r="H9" s="102"/>
      <c r="I9" s="102"/>
    </row>
    <row r="10" spans="1:9" ht="12" customHeight="1" x14ac:dyDescent="0.2">
      <c r="A10" s="79">
        <v>2020</v>
      </c>
    </row>
    <row r="11" spans="1:9" ht="12" customHeight="1" x14ac:dyDescent="0.2">
      <c r="A11" s="88" t="s">
        <v>64</v>
      </c>
      <c r="B11" s="63">
        <v>107.3</v>
      </c>
      <c r="C11" s="63">
        <v>105.2</v>
      </c>
      <c r="D11" s="63">
        <v>85.9</v>
      </c>
      <c r="E11" s="63">
        <v>91.5</v>
      </c>
      <c r="F11" s="63">
        <v>116.6</v>
      </c>
      <c r="G11" s="63">
        <v>128.4</v>
      </c>
      <c r="H11" s="63">
        <v>104.4</v>
      </c>
      <c r="I11" s="63">
        <v>109.7</v>
      </c>
    </row>
    <row r="12" spans="1:9" ht="12" customHeight="1" x14ac:dyDescent="0.2">
      <c r="A12" s="88" t="s">
        <v>65</v>
      </c>
      <c r="B12" s="63">
        <v>107.4</v>
      </c>
      <c r="C12" s="63">
        <v>109.1</v>
      </c>
      <c r="D12" s="63">
        <v>87</v>
      </c>
      <c r="E12" s="63">
        <v>92.1</v>
      </c>
      <c r="F12" s="63">
        <v>111.1</v>
      </c>
      <c r="G12" s="63">
        <v>125</v>
      </c>
      <c r="H12" s="63">
        <v>108.6</v>
      </c>
      <c r="I12" s="63">
        <v>106.5</v>
      </c>
    </row>
    <row r="13" spans="1:9" ht="12" customHeight="1" x14ac:dyDescent="0.2">
      <c r="A13" s="88" t="s">
        <v>66</v>
      </c>
      <c r="B13" s="63">
        <v>121.9</v>
      </c>
      <c r="C13" s="63">
        <v>129.1</v>
      </c>
      <c r="D13" s="63">
        <v>99.2</v>
      </c>
      <c r="E13" s="63">
        <v>106.1</v>
      </c>
      <c r="F13" s="63">
        <v>113</v>
      </c>
      <c r="G13" s="63">
        <v>147</v>
      </c>
      <c r="H13" s="63">
        <v>129.5</v>
      </c>
      <c r="I13" s="63">
        <v>115.8</v>
      </c>
    </row>
    <row r="14" spans="1:9" ht="12" customHeight="1" x14ac:dyDescent="0.2">
      <c r="A14" s="80" t="s">
        <v>67</v>
      </c>
      <c r="B14" s="64">
        <v>112.2</v>
      </c>
      <c r="C14" s="64">
        <v>114.4</v>
      </c>
      <c r="D14" s="64">
        <v>90.7</v>
      </c>
      <c r="E14" s="64">
        <v>96.6</v>
      </c>
      <c r="F14" s="64">
        <v>113.6</v>
      </c>
      <c r="G14" s="64">
        <v>133.5</v>
      </c>
      <c r="H14" s="64">
        <v>114.2</v>
      </c>
      <c r="I14" s="64">
        <v>110.6</v>
      </c>
    </row>
    <row r="15" spans="1:9" ht="12" customHeight="1" x14ac:dyDescent="0.2">
      <c r="A15" s="88" t="s">
        <v>68</v>
      </c>
      <c r="B15" s="64">
        <v>125.9</v>
      </c>
      <c r="C15" s="64">
        <v>133.19999999999999</v>
      </c>
      <c r="D15" s="64">
        <v>137.4</v>
      </c>
      <c r="E15" s="64">
        <v>106.8</v>
      </c>
      <c r="F15" s="64">
        <v>101</v>
      </c>
      <c r="G15" s="64">
        <v>175.9</v>
      </c>
      <c r="H15" s="81">
        <v>137.9</v>
      </c>
      <c r="I15" s="81">
        <v>116.3</v>
      </c>
    </row>
    <row r="16" spans="1:9" ht="12" customHeight="1" x14ac:dyDescent="0.2">
      <c r="A16" s="88" t="s">
        <v>69</v>
      </c>
      <c r="B16" s="64">
        <v>131.1</v>
      </c>
      <c r="C16" s="64">
        <v>133.1</v>
      </c>
      <c r="D16" s="64">
        <v>142.30000000000001</v>
      </c>
      <c r="E16" s="64">
        <v>116.7</v>
      </c>
      <c r="F16" s="64">
        <v>118.8</v>
      </c>
      <c r="G16" s="64">
        <v>169.9</v>
      </c>
      <c r="H16" s="81">
        <v>136.19999999999999</v>
      </c>
      <c r="I16" s="81">
        <v>127.1</v>
      </c>
    </row>
    <row r="17" spans="1:9" ht="12" customHeight="1" x14ac:dyDescent="0.2">
      <c r="A17" s="88" t="s">
        <v>70</v>
      </c>
      <c r="B17" s="64">
        <v>124</v>
      </c>
      <c r="C17" s="64">
        <v>121.9</v>
      </c>
      <c r="D17" s="64">
        <v>132.1</v>
      </c>
      <c r="E17" s="64">
        <v>112</v>
      </c>
      <c r="F17" s="64">
        <v>123.1</v>
      </c>
      <c r="G17" s="64">
        <v>152.4</v>
      </c>
      <c r="H17" s="81">
        <v>123.7</v>
      </c>
      <c r="I17" s="81">
        <v>124.4</v>
      </c>
    </row>
    <row r="18" spans="1:9" ht="12" customHeight="1" x14ac:dyDescent="0.2">
      <c r="A18" s="80" t="s">
        <v>71</v>
      </c>
      <c r="B18" s="64">
        <v>127</v>
      </c>
      <c r="C18" s="64">
        <v>129.4</v>
      </c>
      <c r="D18" s="64">
        <v>137.30000000000001</v>
      </c>
      <c r="E18" s="64">
        <v>111.8</v>
      </c>
      <c r="F18" s="64">
        <v>114.3</v>
      </c>
      <c r="G18" s="64">
        <v>166.1</v>
      </c>
      <c r="H18" s="64">
        <v>132.6</v>
      </c>
      <c r="I18" s="64">
        <v>122.6</v>
      </c>
    </row>
    <row r="19" spans="1:9" ht="12" customHeight="1" x14ac:dyDescent="0.2">
      <c r="A19" s="88" t="s">
        <v>72</v>
      </c>
      <c r="B19" s="64">
        <v>126</v>
      </c>
      <c r="C19" s="64">
        <v>125</v>
      </c>
      <c r="D19" s="64">
        <v>125.9</v>
      </c>
      <c r="E19" s="64">
        <v>115.4</v>
      </c>
      <c r="F19" s="64">
        <v>127.1</v>
      </c>
      <c r="G19" s="64">
        <v>147.9</v>
      </c>
      <c r="H19" s="81">
        <v>125.6</v>
      </c>
      <c r="I19" s="81">
        <v>126.5</v>
      </c>
    </row>
    <row r="20" spans="1:9" ht="12" customHeight="1" x14ac:dyDescent="0.2">
      <c r="A20" s="88" t="s">
        <v>73</v>
      </c>
      <c r="B20" s="64">
        <v>121.5</v>
      </c>
      <c r="C20" s="64">
        <v>123.3</v>
      </c>
      <c r="D20" s="64">
        <v>122.5</v>
      </c>
      <c r="E20" s="64">
        <v>104.1</v>
      </c>
      <c r="F20" s="64">
        <v>121.6</v>
      </c>
      <c r="G20" s="64">
        <v>142.19999999999999</v>
      </c>
      <c r="H20" s="81">
        <v>123.6</v>
      </c>
      <c r="I20" s="81">
        <v>119.9</v>
      </c>
    </row>
    <row r="21" spans="1:9" ht="12" customHeight="1" x14ac:dyDescent="0.2">
      <c r="A21" s="88" t="s">
        <v>74</v>
      </c>
      <c r="B21" s="64">
        <v>119.1</v>
      </c>
      <c r="C21" s="64">
        <v>115.9</v>
      </c>
      <c r="D21" s="64">
        <v>107.8</v>
      </c>
      <c r="E21" s="64">
        <v>105.2</v>
      </c>
      <c r="F21" s="64">
        <v>123.7</v>
      </c>
      <c r="G21" s="64">
        <v>148.1</v>
      </c>
      <c r="H21" s="81">
        <v>115.2</v>
      </c>
      <c r="I21" s="81">
        <v>122.2</v>
      </c>
    </row>
    <row r="22" spans="1:9" ht="12" customHeight="1" x14ac:dyDescent="0.2">
      <c r="A22" s="80" t="s">
        <v>75</v>
      </c>
      <c r="B22" s="64">
        <v>122.2</v>
      </c>
      <c r="C22" s="64">
        <v>121.4</v>
      </c>
      <c r="D22" s="64">
        <v>118.7</v>
      </c>
      <c r="E22" s="64">
        <v>108.2</v>
      </c>
      <c r="F22" s="64">
        <v>124.1</v>
      </c>
      <c r="G22" s="64">
        <v>146.1</v>
      </c>
      <c r="H22" s="81">
        <v>121.4</v>
      </c>
      <c r="I22" s="81">
        <v>122.9</v>
      </c>
    </row>
    <row r="23" spans="1:9" ht="12" customHeight="1" x14ac:dyDescent="0.2">
      <c r="A23" s="88" t="s">
        <v>76</v>
      </c>
      <c r="B23" s="64">
        <v>128</v>
      </c>
      <c r="C23" s="64">
        <v>125.6</v>
      </c>
      <c r="D23" s="64">
        <v>119.8</v>
      </c>
      <c r="E23" s="64">
        <v>116</v>
      </c>
      <c r="F23" s="64">
        <v>127.6</v>
      </c>
      <c r="G23" s="64">
        <v>161.80000000000001</v>
      </c>
      <c r="H23" s="81">
        <v>125.4</v>
      </c>
      <c r="I23" s="81">
        <v>130.1</v>
      </c>
    </row>
    <row r="24" spans="1:9" ht="12" customHeight="1" x14ac:dyDescent="0.2">
      <c r="A24" s="88" t="s">
        <v>77</v>
      </c>
      <c r="B24" s="64">
        <v>134.6</v>
      </c>
      <c r="C24" s="64">
        <v>126.9</v>
      </c>
      <c r="D24" s="64">
        <v>105.2</v>
      </c>
      <c r="E24" s="64">
        <v>125.7</v>
      </c>
      <c r="F24" s="64">
        <v>131.80000000000001</v>
      </c>
      <c r="G24" s="64">
        <v>196.1</v>
      </c>
      <c r="H24" s="81">
        <v>124.7</v>
      </c>
      <c r="I24" s="81">
        <v>142.6</v>
      </c>
    </row>
    <row r="25" spans="1:9" ht="12" customHeight="1" x14ac:dyDescent="0.2">
      <c r="A25" s="88" t="s">
        <v>78</v>
      </c>
      <c r="B25" s="64">
        <v>139.19999999999999</v>
      </c>
      <c r="C25" s="64">
        <v>144.4</v>
      </c>
      <c r="D25" s="64">
        <v>127.6</v>
      </c>
      <c r="E25" s="64">
        <v>103.4</v>
      </c>
      <c r="F25" s="64">
        <v>131.1</v>
      </c>
      <c r="G25" s="64">
        <v>191.2</v>
      </c>
      <c r="H25" s="81">
        <v>145.80000000000001</v>
      </c>
      <c r="I25" s="81">
        <v>134</v>
      </c>
    </row>
    <row r="26" spans="1:9" ht="12" customHeight="1" x14ac:dyDescent="0.2">
      <c r="A26" s="80" t="s">
        <v>79</v>
      </c>
      <c r="B26" s="64">
        <v>133.9</v>
      </c>
      <c r="C26" s="64">
        <v>132.30000000000001</v>
      </c>
      <c r="D26" s="64">
        <v>117.6</v>
      </c>
      <c r="E26" s="64">
        <v>115</v>
      </c>
      <c r="F26" s="64">
        <v>130.19999999999999</v>
      </c>
      <c r="G26" s="64">
        <v>183</v>
      </c>
      <c r="H26" s="81">
        <v>131.9</v>
      </c>
      <c r="I26" s="81">
        <v>135.6</v>
      </c>
    </row>
    <row r="27" spans="1:9" s="82" customFormat="1" ht="12" customHeight="1" x14ac:dyDescent="0.2">
      <c r="A27" s="89" t="s">
        <v>80</v>
      </c>
      <c r="B27" s="64"/>
      <c r="C27" s="64"/>
      <c r="D27" s="64"/>
      <c r="E27" s="64"/>
      <c r="F27" s="64"/>
      <c r="G27" s="64"/>
      <c r="H27" s="81"/>
      <c r="I27" s="81"/>
    </row>
    <row r="28" spans="1:9" s="82" customFormat="1" ht="12" customHeight="1" x14ac:dyDescent="0.2">
      <c r="A28" s="90" t="s">
        <v>89</v>
      </c>
      <c r="B28" s="64">
        <v>121.2</v>
      </c>
      <c r="C28" s="64">
        <v>122.1</v>
      </c>
      <c r="D28" s="64">
        <v>116</v>
      </c>
      <c r="E28" s="64">
        <v>106.6</v>
      </c>
      <c r="F28" s="64">
        <v>118.4</v>
      </c>
      <c r="G28" s="64">
        <v>149.9</v>
      </c>
      <c r="H28" s="64">
        <v>123</v>
      </c>
      <c r="I28" s="64">
        <v>119.8</v>
      </c>
    </row>
    <row r="29" spans="1:9" ht="12" customHeight="1" x14ac:dyDescent="0.2">
      <c r="A29" s="83" t="s">
        <v>48</v>
      </c>
      <c r="B29" s="64"/>
      <c r="C29" s="64"/>
      <c r="D29" s="64"/>
      <c r="E29" s="64"/>
      <c r="F29" s="64"/>
      <c r="G29" s="64"/>
      <c r="H29" s="81"/>
      <c r="I29" s="81"/>
    </row>
    <row r="30" spans="1:9" ht="12" customHeight="1" x14ac:dyDescent="0.2">
      <c r="A30" s="83" t="s">
        <v>81</v>
      </c>
      <c r="B30" s="66">
        <v>123.8</v>
      </c>
      <c r="C30" s="66">
        <v>124.4</v>
      </c>
      <c r="D30" s="66">
        <v>116.1</v>
      </c>
      <c r="E30" s="66">
        <v>107.9</v>
      </c>
      <c r="F30" s="66">
        <v>120.5</v>
      </c>
      <c r="G30" s="66">
        <v>157.19999999999999</v>
      </c>
      <c r="H30" s="84">
        <v>125</v>
      </c>
      <c r="I30" s="84">
        <v>122.9</v>
      </c>
    </row>
    <row r="31" spans="1:9" ht="12" customHeight="1" x14ac:dyDescent="0.2">
      <c r="A31" s="83"/>
      <c r="B31" s="81"/>
      <c r="C31" s="81"/>
      <c r="D31" s="81"/>
      <c r="E31" s="81"/>
      <c r="F31" s="81"/>
      <c r="G31" s="81"/>
    </row>
    <row r="32" spans="1:9" ht="12" customHeight="1" x14ac:dyDescent="0.2">
      <c r="A32" s="79">
        <f>A10 +1</f>
        <v>2021</v>
      </c>
    </row>
    <row r="33" spans="1:9" ht="12" customHeight="1" x14ac:dyDescent="0.2">
      <c r="A33" s="88" t="s">
        <v>64</v>
      </c>
      <c r="B33" s="64">
        <v>107.7</v>
      </c>
      <c r="C33" s="64">
        <v>116.7</v>
      </c>
      <c r="D33" s="64">
        <v>94.6</v>
      </c>
      <c r="E33" s="64">
        <v>48.4</v>
      </c>
      <c r="F33" s="64">
        <v>98.3</v>
      </c>
      <c r="G33" s="64">
        <v>176.1</v>
      </c>
      <c r="H33" s="64">
        <v>118.9</v>
      </c>
      <c r="I33" s="64">
        <v>98.9</v>
      </c>
    </row>
    <row r="34" spans="1:9" s="82" customFormat="1" ht="12" customHeight="1" x14ac:dyDescent="0.2">
      <c r="A34" s="91" t="s">
        <v>65</v>
      </c>
      <c r="B34" s="64">
        <v>109.7</v>
      </c>
      <c r="C34" s="64">
        <v>119.5</v>
      </c>
      <c r="D34" s="64">
        <v>100.1</v>
      </c>
      <c r="E34" s="64">
        <v>54.6</v>
      </c>
      <c r="F34" s="64">
        <v>98.6</v>
      </c>
      <c r="G34" s="64">
        <v>172.2</v>
      </c>
      <c r="H34" s="64">
        <v>121.6</v>
      </c>
      <c r="I34" s="64">
        <v>100.2</v>
      </c>
    </row>
    <row r="35" spans="1:9" s="65" customFormat="1" ht="12" customHeight="1" x14ac:dyDescent="0.2">
      <c r="A35" s="91" t="s">
        <v>66</v>
      </c>
      <c r="B35" s="64">
        <v>143.30000000000001</v>
      </c>
      <c r="C35" s="64">
        <v>148.19999999999999</v>
      </c>
      <c r="D35" s="64">
        <v>121.4</v>
      </c>
      <c r="E35" s="64">
        <v>112</v>
      </c>
      <c r="F35" s="64">
        <v>133</v>
      </c>
      <c r="G35" s="64">
        <v>199.4</v>
      </c>
      <c r="H35" s="64">
        <v>149.1</v>
      </c>
      <c r="I35" s="64">
        <v>138.69999999999999</v>
      </c>
    </row>
    <row r="36" spans="1:9" s="65" customFormat="1" ht="12" customHeight="1" x14ac:dyDescent="0.2">
      <c r="A36" s="89" t="s">
        <v>67</v>
      </c>
      <c r="B36" s="64">
        <v>120.2</v>
      </c>
      <c r="C36" s="64">
        <v>128.1</v>
      </c>
      <c r="D36" s="64">
        <v>105.4</v>
      </c>
      <c r="E36" s="64">
        <v>71.7</v>
      </c>
      <c r="F36" s="64">
        <v>110</v>
      </c>
      <c r="G36" s="64">
        <v>182.6</v>
      </c>
      <c r="H36" s="64">
        <v>129.9</v>
      </c>
      <c r="I36" s="64">
        <v>112.6</v>
      </c>
    </row>
    <row r="37" spans="1:9" s="65" customFormat="1" ht="12" customHeight="1" x14ac:dyDescent="0.2">
      <c r="A37" s="91" t="s">
        <v>68</v>
      </c>
      <c r="B37" s="64">
        <v>130.5</v>
      </c>
      <c r="C37" s="64">
        <v>133.80000000000001</v>
      </c>
      <c r="D37" s="64">
        <v>138.80000000000001</v>
      </c>
      <c r="E37" s="64">
        <v>102.9</v>
      </c>
      <c r="F37" s="64">
        <v>112.4</v>
      </c>
      <c r="G37" s="64">
        <v>193</v>
      </c>
      <c r="H37" s="64">
        <v>137.80000000000001</v>
      </c>
      <c r="I37" s="64">
        <v>124.8</v>
      </c>
    </row>
    <row r="38" spans="1:9" s="82" customFormat="1" ht="12" customHeight="1" x14ac:dyDescent="0.2">
      <c r="A38" s="91" t="s">
        <v>69</v>
      </c>
      <c r="B38" s="64">
        <v>135.69999999999999</v>
      </c>
      <c r="C38" s="64">
        <v>135.4</v>
      </c>
      <c r="D38" s="64">
        <v>143.80000000000001</v>
      </c>
      <c r="E38" s="64">
        <v>112</v>
      </c>
      <c r="F38" s="64">
        <v>120.7</v>
      </c>
      <c r="G38" s="64">
        <v>200.1</v>
      </c>
      <c r="H38" s="64">
        <v>138.9</v>
      </c>
      <c r="I38" s="64">
        <v>133.19999999999999</v>
      </c>
    </row>
    <row r="39" spans="1:9" s="82" customFormat="1" ht="12" customHeight="1" x14ac:dyDescent="0.2">
      <c r="A39" s="91" t="s">
        <v>70</v>
      </c>
      <c r="B39" s="64">
        <v>139.6</v>
      </c>
      <c r="C39" s="64">
        <v>134.4</v>
      </c>
      <c r="D39" s="64">
        <v>142.69999999999999</v>
      </c>
      <c r="E39" s="64">
        <v>121.2</v>
      </c>
      <c r="F39" s="64">
        <v>141.6</v>
      </c>
      <c r="G39" s="64">
        <v>183.7</v>
      </c>
      <c r="H39" s="64">
        <v>136.5</v>
      </c>
      <c r="I39" s="64">
        <v>142.19999999999999</v>
      </c>
    </row>
    <row r="40" spans="1:9" ht="12" customHeight="1" x14ac:dyDescent="0.2">
      <c r="A40" s="89" t="s">
        <v>71</v>
      </c>
      <c r="B40" s="64">
        <v>135.30000000000001</v>
      </c>
      <c r="C40" s="64">
        <v>134.5</v>
      </c>
      <c r="D40" s="64">
        <v>141.80000000000001</v>
      </c>
      <c r="E40" s="64">
        <v>112</v>
      </c>
      <c r="F40" s="64">
        <v>124.9</v>
      </c>
      <c r="G40" s="64">
        <v>192.3</v>
      </c>
      <c r="H40" s="64">
        <v>137.69999999999999</v>
      </c>
      <c r="I40" s="64">
        <v>133.4</v>
      </c>
    </row>
    <row r="41" spans="1:9" ht="12" customHeight="1" x14ac:dyDescent="0.2">
      <c r="A41" s="91" t="s">
        <v>72</v>
      </c>
      <c r="B41" s="64">
        <v>132.1</v>
      </c>
      <c r="C41" s="64">
        <v>132.19999999999999</v>
      </c>
      <c r="D41" s="64">
        <v>127.3</v>
      </c>
      <c r="E41" s="64">
        <v>111.4</v>
      </c>
      <c r="F41" s="64">
        <v>131.6</v>
      </c>
      <c r="G41" s="64">
        <v>166.3</v>
      </c>
      <c r="H41" s="64">
        <v>132.4</v>
      </c>
      <c r="I41" s="64">
        <v>131.9</v>
      </c>
    </row>
    <row r="42" spans="1:9" ht="12" customHeight="1" x14ac:dyDescent="0.2">
      <c r="A42" s="91" t="s">
        <v>73</v>
      </c>
      <c r="B42" s="64">
        <v>129.69999999999999</v>
      </c>
      <c r="C42" s="64">
        <v>126.4</v>
      </c>
      <c r="D42" s="64">
        <v>121.2</v>
      </c>
      <c r="E42" s="64">
        <v>101.7</v>
      </c>
      <c r="F42" s="64">
        <v>137.80000000000001</v>
      </c>
      <c r="G42" s="64">
        <v>168.8</v>
      </c>
      <c r="H42" s="64">
        <v>126.1</v>
      </c>
      <c r="I42" s="64">
        <v>132.6</v>
      </c>
    </row>
    <row r="43" spans="1:9" ht="12" customHeight="1" x14ac:dyDescent="0.2">
      <c r="A43" s="91" t="s">
        <v>74</v>
      </c>
      <c r="B43" s="64">
        <v>124.7</v>
      </c>
      <c r="C43" s="64">
        <v>121.3</v>
      </c>
      <c r="D43" s="64">
        <v>109.6</v>
      </c>
      <c r="E43" s="64">
        <v>102.5</v>
      </c>
      <c r="F43" s="64">
        <v>132</v>
      </c>
      <c r="G43" s="64">
        <v>161.4</v>
      </c>
      <c r="H43" s="64">
        <v>120.6</v>
      </c>
      <c r="I43" s="64">
        <v>128.1</v>
      </c>
    </row>
    <row r="44" spans="1:9" s="82" customFormat="1" ht="12" customHeight="1" x14ac:dyDescent="0.2">
      <c r="A44" s="89" t="s">
        <v>75</v>
      </c>
      <c r="B44" s="64">
        <v>128.80000000000001</v>
      </c>
      <c r="C44" s="64">
        <v>126.6</v>
      </c>
      <c r="D44" s="64">
        <v>119.4</v>
      </c>
      <c r="E44" s="64">
        <v>105.2</v>
      </c>
      <c r="F44" s="64">
        <v>133.80000000000001</v>
      </c>
      <c r="G44" s="64">
        <v>165.5</v>
      </c>
      <c r="H44" s="64">
        <v>126.3</v>
      </c>
      <c r="I44" s="64">
        <v>130.9</v>
      </c>
    </row>
    <row r="45" spans="1:9" s="65" customFormat="1" ht="12" customHeight="1" x14ac:dyDescent="0.2">
      <c r="A45" s="91" t="s">
        <v>76</v>
      </c>
      <c r="B45" s="64">
        <v>129.80000000000001</v>
      </c>
      <c r="C45" s="64">
        <v>124.5</v>
      </c>
      <c r="D45" s="64">
        <v>109.5</v>
      </c>
      <c r="E45" s="64">
        <v>109.6</v>
      </c>
      <c r="F45" s="64">
        <v>134.69999999999999</v>
      </c>
      <c r="G45" s="64">
        <v>177.1</v>
      </c>
      <c r="H45" s="64">
        <v>123.2</v>
      </c>
      <c r="I45" s="64">
        <v>135</v>
      </c>
    </row>
    <row r="46" spans="1:9" s="82" customFormat="1" ht="12" customHeight="1" x14ac:dyDescent="0.2">
      <c r="A46" s="89" t="s">
        <v>80</v>
      </c>
      <c r="B46" s="65"/>
      <c r="C46" s="65"/>
      <c r="D46" s="65"/>
      <c r="E46" s="65"/>
      <c r="F46" s="65"/>
      <c r="G46" s="65"/>
      <c r="H46" s="67"/>
      <c r="I46" s="67"/>
    </row>
    <row r="47" spans="1:9" ht="12" customHeight="1" x14ac:dyDescent="0.2">
      <c r="A47" s="90" t="s">
        <v>90</v>
      </c>
      <c r="B47" s="64">
        <v>128.30000000000001</v>
      </c>
      <c r="C47" s="64">
        <v>129.19999999999999</v>
      </c>
      <c r="D47" s="64">
        <v>120.9</v>
      </c>
      <c r="E47" s="64">
        <v>97.6</v>
      </c>
      <c r="F47" s="64">
        <v>124.1</v>
      </c>
      <c r="G47" s="64">
        <v>179.8</v>
      </c>
      <c r="H47" s="64">
        <v>130.5</v>
      </c>
      <c r="I47" s="64">
        <v>126.6</v>
      </c>
    </row>
    <row r="48" spans="1:9" ht="12" customHeight="1" x14ac:dyDescent="0.2">
      <c r="A48" s="83"/>
    </row>
    <row r="49" spans="1:11" ht="12" customHeight="1" x14ac:dyDescent="0.2">
      <c r="B49" s="99" t="s">
        <v>41</v>
      </c>
      <c r="C49" s="99"/>
      <c r="D49" s="99"/>
      <c r="E49" s="99"/>
      <c r="F49" s="99"/>
      <c r="G49" s="99"/>
      <c r="H49" s="99"/>
      <c r="I49" s="99"/>
      <c r="J49" s="92"/>
      <c r="K49" s="92"/>
    </row>
    <row r="50" spans="1:11" ht="12" customHeight="1" x14ac:dyDescent="0.2">
      <c r="A50" s="79">
        <f>A32</f>
        <v>2021</v>
      </c>
    </row>
    <row r="51" spans="1:11" ht="12" customHeight="1" x14ac:dyDescent="0.2">
      <c r="A51" s="88" t="s">
        <v>64</v>
      </c>
      <c r="B51" s="67">
        <v>0.4</v>
      </c>
      <c r="C51" s="67">
        <v>10.9</v>
      </c>
      <c r="D51" s="67">
        <v>10.199999999999999</v>
      </c>
      <c r="E51" s="67">
        <v>-47.1</v>
      </c>
      <c r="F51" s="67">
        <v>-15.7</v>
      </c>
      <c r="G51" s="67">
        <v>37.200000000000003</v>
      </c>
      <c r="H51" s="67">
        <v>13.9</v>
      </c>
      <c r="I51" s="67">
        <v>-9.8000000000000007</v>
      </c>
    </row>
    <row r="52" spans="1:11" ht="12" customHeight="1" x14ac:dyDescent="0.2">
      <c r="A52" s="91" t="s">
        <v>65</v>
      </c>
      <c r="B52" s="67">
        <v>2.1</v>
      </c>
      <c r="C52" s="67">
        <v>9.5</v>
      </c>
      <c r="D52" s="67">
        <v>15</v>
      </c>
      <c r="E52" s="67">
        <v>-40.700000000000003</v>
      </c>
      <c r="F52" s="67">
        <v>-11.3</v>
      </c>
      <c r="G52" s="67">
        <v>37.799999999999997</v>
      </c>
      <c r="H52" s="67">
        <v>12</v>
      </c>
      <c r="I52" s="67">
        <v>-5.9</v>
      </c>
    </row>
    <row r="53" spans="1:11" ht="12" customHeight="1" x14ac:dyDescent="0.2">
      <c r="A53" s="91" t="s">
        <v>66</v>
      </c>
      <c r="B53" s="67">
        <v>17.600000000000001</v>
      </c>
      <c r="C53" s="67">
        <v>14.8</v>
      </c>
      <c r="D53" s="67">
        <v>22.4</v>
      </c>
      <c r="E53" s="67">
        <v>5.5</v>
      </c>
      <c r="F53" s="67">
        <v>17.7</v>
      </c>
      <c r="G53" s="67">
        <v>35.6</v>
      </c>
      <c r="H53" s="67">
        <v>15.2</v>
      </c>
      <c r="I53" s="67">
        <v>19.8</v>
      </c>
    </row>
    <row r="54" spans="1:11" ht="12" customHeight="1" x14ac:dyDescent="0.2">
      <c r="A54" s="89" t="s">
        <v>67</v>
      </c>
      <c r="B54" s="67">
        <v>7.2</v>
      </c>
      <c r="C54" s="67">
        <v>11.9</v>
      </c>
      <c r="D54" s="67">
        <v>16.2</v>
      </c>
      <c r="E54" s="67">
        <v>-25.8</v>
      </c>
      <c r="F54" s="67">
        <v>-3.2</v>
      </c>
      <c r="G54" s="67">
        <v>36.799999999999997</v>
      </c>
      <c r="H54" s="67">
        <v>13.8</v>
      </c>
      <c r="I54" s="67">
        <v>1.8</v>
      </c>
    </row>
    <row r="55" spans="1:11" ht="12" customHeight="1" x14ac:dyDescent="0.2">
      <c r="A55" s="91" t="s">
        <v>68</v>
      </c>
      <c r="B55" s="67">
        <v>3.7</v>
      </c>
      <c r="C55" s="67">
        <v>0.5</v>
      </c>
      <c r="D55" s="67">
        <v>1</v>
      </c>
      <c r="E55" s="67">
        <v>-3.6</v>
      </c>
      <c r="F55" s="67">
        <v>11.4</v>
      </c>
      <c r="G55" s="67">
        <v>9.6999999999999993</v>
      </c>
      <c r="H55" s="67">
        <v>-0.1</v>
      </c>
      <c r="I55" s="67">
        <v>7.3</v>
      </c>
    </row>
    <row r="56" spans="1:11" ht="12" customHeight="1" x14ac:dyDescent="0.2">
      <c r="A56" s="91" t="s">
        <v>69</v>
      </c>
      <c r="B56" s="67">
        <v>3.5</v>
      </c>
      <c r="C56" s="67">
        <v>1.7</v>
      </c>
      <c r="D56" s="67">
        <v>1.1000000000000001</v>
      </c>
      <c r="E56" s="67">
        <v>-4</v>
      </c>
      <c r="F56" s="67">
        <v>1.7</v>
      </c>
      <c r="G56" s="67">
        <v>17.8</v>
      </c>
      <c r="H56" s="67">
        <v>1.9</v>
      </c>
      <c r="I56" s="67">
        <v>4.8</v>
      </c>
    </row>
    <row r="57" spans="1:11" ht="12" customHeight="1" x14ac:dyDescent="0.2">
      <c r="A57" s="91" t="s">
        <v>70</v>
      </c>
      <c r="B57" s="67">
        <v>12.6</v>
      </c>
      <c r="C57" s="67">
        <v>10.199999999999999</v>
      </c>
      <c r="D57" s="67">
        <v>8</v>
      </c>
      <c r="E57" s="67">
        <v>8.1999999999999993</v>
      </c>
      <c r="F57" s="67">
        <v>15</v>
      </c>
      <c r="G57" s="67">
        <v>20.5</v>
      </c>
      <c r="H57" s="67">
        <v>10.4</v>
      </c>
      <c r="I57" s="67">
        <v>14.3</v>
      </c>
    </row>
    <row r="58" spans="1:11" ht="12" customHeight="1" x14ac:dyDescent="0.2">
      <c r="A58" s="89" t="s">
        <v>71</v>
      </c>
      <c r="B58" s="67">
        <v>6.5</v>
      </c>
      <c r="C58" s="67">
        <v>4</v>
      </c>
      <c r="D58" s="67">
        <v>3.3</v>
      </c>
      <c r="E58" s="67">
        <v>0.2</v>
      </c>
      <c r="F58" s="67">
        <v>9.3000000000000007</v>
      </c>
      <c r="G58" s="67">
        <v>15.8</v>
      </c>
      <c r="H58" s="67">
        <v>3.9</v>
      </c>
      <c r="I58" s="67">
        <v>8.8000000000000007</v>
      </c>
    </row>
    <row r="59" spans="1:11" ht="12" customHeight="1" x14ac:dyDescent="0.2">
      <c r="A59" s="91" t="s">
        <v>72</v>
      </c>
      <c r="B59" s="67">
        <v>4.8</v>
      </c>
      <c r="C59" s="67">
        <v>5.8</v>
      </c>
      <c r="D59" s="67">
        <v>1.2</v>
      </c>
      <c r="E59" s="67">
        <v>-3.4</v>
      </c>
      <c r="F59" s="67">
        <v>3.6</v>
      </c>
      <c r="G59" s="67">
        <v>12.5</v>
      </c>
      <c r="H59" s="67">
        <v>5.4</v>
      </c>
      <c r="I59" s="67">
        <v>4.3</v>
      </c>
    </row>
    <row r="60" spans="1:11" ht="12" customHeight="1" x14ac:dyDescent="0.2">
      <c r="A60" s="91" t="s">
        <v>73</v>
      </c>
      <c r="B60" s="67">
        <v>6.7</v>
      </c>
      <c r="C60" s="67">
        <v>2.5</v>
      </c>
      <c r="D60" s="67">
        <v>-1.1000000000000001</v>
      </c>
      <c r="E60" s="67">
        <v>-2.2999999999999998</v>
      </c>
      <c r="F60" s="67">
        <v>13.3</v>
      </c>
      <c r="G60" s="67">
        <v>18.7</v>
      </c>
      <c r="H60" s="67">
        <v>2</v>
      </c>
      <c r="I60" s="67">
        <v>10.6</v>
      </c>
    </row>
    <row r="61" spans="1:11" ht="12" customHeight="1" x14ac:dyDescent="0.2">
      <c r="A61" s="91" t="s">
        <v>74</v>
      </c>
      <c r="B61" s="67">
        <v>4.8</v>
      </c>
      <c r="C61" s="67">
        <v>4.5999999999999996</v>
      </c>
      <c r="D61" s="67">
        <v>1.7</v>
      </c>
      <c r="E61" s="67">
        <v>-2.5</v>
      </c>
      <c r="F61" s="67">
        <v>6.7</v>
      </c>
      <c r="G61" s="67">
        <v>9</v>
      </c>
      <c r="H61" s="67">
        <v>4.5999999999999996</v>
      </c>
      <c r="I61" s="67">
        <v>4.9000000000000004</v>
      </c>
    </row>
    <row r="62" spans="1:11" ht="12" customHeight="1" x14ac:dyDescent="0.2">
      <c r="A62" s="89" t="s">
        <v>75</v>
      </c>
      <c r="B62" s="67">
        <v>5.4</v>
      </c>
      <c r="C62" s="67">
        <v>4.3</v>
      </c>
      <c r="D62" s="67">
        <v>0.5</v>
      </c>
      <c r="E62" s="67">
        <v>-2.8</v>
      </c>
      <c r="F62" s="67">
        <v>7.8</v>
      </c>
      <c r="G62" s="67">
        <v>13.3</v>
      </c>
      <c r="H62" s="67">
        <v>4</v>
      </c>
      <c r="I62" s="67">
        <v>6.5</v>
      </c>
    </row>
    <row r="63" spans="1:11" ht="12" customHeight="1" x14ac:dyDescent="0.2">
      <c r="A63" s="91" t="s">
        <v>76</v>
      </c>
      <c r="B63" s="67">
        <v>1.4</v>
      </c>
      <c r="C63" s="67">
        <v>-0.9</v>
      </c>
      <c r="D63" s="67">
        <v>-8.6</v>
      </c>
      <c r="E63" s="67">
        <v>-5.5</v>
      </c>
      <c r="F63" s="67">
        <v>5.6</v>
      </c>
      <c r="G63" s="67">
        <v>9.4</v>
      </c>
      <c r="H63" s="67">
        <v>-1.7</v>
      </c>
      <c r="I63" s="67">
        <v>3.7</v>
      </c>
    </row>
    <row r="64" spans="1:11" ht="12" customHeight="1" x14ac:dyDescent="0.2">
      <c r="A64" s="89" t="s">
        <v>80</v>
      </c>
      <c r="B64" s="65"/>
      <c r="C64" s="65"/>
      <c r="D64" s="65"/>
      <c r="E64" s="65"/>
      <c r="F64" s="65"/>
      <c r="G64" s="65"/>
    </row>
    <row r="65" spans="1:11" ht="12" customHeight="1" x14ac:dyDescent="0.2">
      <c r="A65" s="90" t="s">
        <v>90</v>
      </c>
      <c r="B65" s="67">
        <v>5.8</v>
      </c>
      <c r="C65" s="67">
        <v>5.8</v>
      </c>
      <c r="D65" s="67">
        <v>4.2</v>
      </c>
      <c r="E65" s="67">
        <v>-8.4</v>
      </c>
      <c r="F65" s="67">
        <v>4.8</v>
      </c>
      <c r="G65" s="67">
        <v>20</v>
      </c>
      <c r="H65" s="67">
        <v>6.1</v>
      </c>
      <c r="I65" s="67">
        <v>5.6</v>
      </c>
    </row>
    <row r="67" spans="1:11" ht="12" customHeight="1" x14ac:dyDescent="0.2">
      <c r="B67" s="99" t="s">
        <v>93</v>
      </c>
      <c r="C67" s="99"/>
      <c r="D67" s="99"/>
      <c r="E67" s="99"/>
      <c r="F67" s="99"/>
      <c r="G67" s="99"/>
      <c r="H67" s="99"/>
      <c r="I67" s="99"/>
      <c r="J67" s="92"/>
      <c r="K67" s="92"/>
    </row>
    <row r="68" spans="1:11" ht="12" customHeight="1" x14ac:dyDescent="0.2">
      <c r="A68" s="79">
        <f>A50</f>
        <v>2021</v>
      </c>
    </row>
    <row r="69" spans="1:11" ht="12" customHeight="1" x14ac:dyDescent="0.2">
      <c r="A69" s="88" t="s">
        <v>64</v>
      </c>
      <c r="B69" s="67">
        <v>4.3</v>
      </c>
      <c r="C69" s="67">
        <v>15.1</v>
      </c>
      <c r="D69" s="67">
        <v>17.600000000000001</v>
      </c>
      <c r="E69" s="67">
        <v>-44.4</v>
      </c>
      <c r="F69" s="67">
        <v>-10</v>
      </c>
      <c r="G69" s="67">
        <v>34.6</v>
      </c>
      <c r="H69" s="67">
        <v>18.3</v>
      </c>
      <c r="I69" s="67">
        <v>-6.3</v>
      </c>
    </row>
    <row r="70" spans="1:11" ht="12" customHeight="1" x14ac:dyDescent="0.2">
      <c r="A70" s="91" t="s">
        <v>65</v>
      </c>
      <c r="B70" s="67">
        <v>11.4</v>
      </c>
      <c r="C70" s="67">
        <v>21.1</v>
      </c>
      <c r="D70" s="67">
        <v>24.2</v>
      </c>
      <c r="E70" s="67">
        <v>-37.6</v>
      </c>
      <c r="F70" s="67">
        <v>-5.0999999999999996</v>
      </c>
      <c r="G70" s="67">
        <v>54.2</v>
      </c>
      <c r="H70" s="67">
        <v>24.5</v>
      </c>
      <c r="I70" s="67">
        <v>1</v>
      </c>
    </row>
    <row r="71" spans="1:11" ht="12" customHeight="1" x14ac:dyDescent="0.2">
      <c r="A71" s="91" t="s">
        <v>66</v>
      </c>
      <c r="B71" s="67">
        <v>27.7</v>
      </c>
      <c r="C71" s="67">
        <v>31</v>
      </c>
      <c r="D71" s="67">
        <v>30.6</v>
      </c>
      <c r="E71" s="67">
        <v>2.4</v>
      </c>
      <c r="F71" s="67">
        <v>15.9</v>
      </c>
      <c r="G71" s="67">
        <v>66.5</v>
      </c>
      <c r="H71" s="67">
        <v>33</v>
      </c>
      <c r="I71" s="67">
        <v>23.5</v>
      </c>
    </row>
    <row r="72" spans="1:11" ht="12" customHeight="1" x14ac:dyDescent="0.2">
      <c r="A72" s="89" t="s">
        <v>67</v>
      </c>
      <c r="B72" s="67">
        <v>14.9</v>
      </c>
      <c r="C72" s="67">
        <v>22.7</v>
      </c>
      <c r="D72" s="67">
        <v>24.4</v>
      </c>
      <c r="E72" s="67">
        <v>-24.3</v>
      </c>
      <c r="F72" s="67">
        <v>0.6</v>
      </c>
      <c r="G72" s="67">
        <v>56.8</v>
      </c>
      <c r="H72" s="67">
        <v>25.6</v>
      </c>
      <c r="I72" s="118">
        <v>6.5</v>
      </c>
    </row>
    <row r="73" spans="1:11" ht="12" customHeight="1" x14ac:dyDescent="0.2">
      <c r="A73" s="91" t="s">
        <v>68</v>
      </c>
      <c r="B73" s="67">
        <v>9.4</v>
      </c>
      <c r="C73" s="67">
        <v>12.3</v>
      </c>
      <c r="D73" s="67">
        <v>11.3</v>
      </c>
      <c r="E73" s="67">
        <v>-10.5</v>
      </c>
      <c r="F73" s="67">
        <v>-7.8</v>
      </c>
      <c r="G73" s="67">
        <v>55.5</v>
      </c>
      <c r="H73" s="67">
        <v>13.7</v>
      </c>
      <c r="I73" s="67">
        <v>5.9</v>
      </c>
    </row>
    <row r="74" spans="1:11" ht="12" customHeight="1" x14ac:dyDescent="0.2">
      <c r="A74" s="91" t="s">
        <v>69</v>
      </c>
      <c r="B74" s="67">
        <v>15.2</v>
      </c>
      <c r="C74" s="67">
        <v>15.1</v>
      </c>
      <c r="D74" s="67">
        <v>17.100000000000001</v>
      </c>
      <c r="E74" s="67">
        <v>3.2</v>
      </c>
      <c r="F74" s="67">
        <v>-2.2999999999999998</v>
      </c>
      <c r="G74" s="67">
        <v>63.4</v>
      </c>
      <c r="H74" s="67">
        <v>16.2</v>
      </c>
      <c r="I74" s="67">
        <v>14.3</v>
      </c>
    </row>
    <row r="75" spans="1:11" ht="12" customHeight="1" x14ac:dyDescent="0.2">
      <c r="A75" s="91" t="s">
        <v>70</v>
      </c>
      <c r="B75" s="67">
        <v>23.4</v>
      </c>
      <c r="C75" s="67">
        <v>16.2</v>
      </c>
      <c r="D75" s="67">
        <v>18.2</v>
      </c>
      <c r="E75" s="67">
        <v>20.6</v>
      </c>
      <c r="F75" s="67">
        <v>23.6</v>
      </c>
      <c r="G75" s="67">
        <v>52.6</v>
      </c>
      <c r="H75" s="67">
        <v>16.600000000000001</v>
      </c>
      <c r="I75" s="67">
        <v>29.1</v>
      </c>
    </row>
    <row r="76" spans="1:11" ht="12" customHeight="1" x14ac:dyDescent="0.2">
      <c r="A76" s="89" t="s">
        <v>71</v>
      </c>
      <c r="B76" s="67">
        <v>15.9</v>
      </c>
      <c r="C76" s="67">
        <v>14.5</v>
      </c>
      <c r="D76" s="67">
        <v>15.5</v>
      </c>
      <c r="E76" s="67">
        <v>3.8</v>
      </c>
      <c r="F76" s="67">
        <v>4.0999999999999996</v>
      </c>
      <c r="G76" s="67">
        <v>63.5</v>
      </c>
      <c r="H76" s="67">
        <v>15.5</v>
      </c>
      <c r="I76" s="67">
        <v>16.100000000000001</v>
      </c>
    </row>
    <row r="77" spans="1:11" ht="12" customHeight="1" x14ac:dyDescent="0.2">
      <c r="A77" s="91" t="s">
        <v>72</v>
      </c>
      <c r="B77" s="67">
        <v>15.1</v>
      </c>
      <c r="C77" s="67">
        <v>13.9</v>
      </c>
      <c r="D77" s="67">
        <v>10.1</v>
      </c>
      <c r="E77" s="67">
        <v>4.0999999999999996</v>
      </c>
      <c r="F77" s="67">
        <v>11.7</v>
      </c>
      <c r="G77" s="67">
        <v>40.4</v>
      </c>
      <c r="H77" s="67">
        <v>13.6</v>
      </c>
      <c r="I77" s="67">
        <v>16.399999999999999</v>
      </c>
    </row>
    <row r="78" spans="1:11" ht="12" customHeight="1" x14ac:dyDescent="0.2">
      <c r="A78" s="91" t="s">
        <v>73</v>
      </c>
      <c r="B78" s="67">
        <v>13.2</v>
      </c>
      <c r="C78" s="67">
        <v>5.6</v>
      </c>
      <c r="D78" s="67">
        <v>4.2</v>
      </c>
      <c r="E78" s="67">
        <v>4.9000000000000004</v>
      </c>
      <c r="F78" s="67">
        <v>16.3</v>
      </c>
      <c r="G78" s="67">
        <v>46.6</v>
      </c>
      <c r="H78" s="67">
        <v>4.7</v>
      </c>
      <c r="I78" s="67">
        <v>20.5</v>
      </c>
    </row>
    <row r="79" spans="1:11" ht="12" customHeight="1" x14ac:dyDescent="0.2">
      <c r="A79" s="91" t="s">
        <v>74</v>
      </c>
      <c r="B79" s="67">
        <v>16.8</v>
      </c>
      <c r="C79" s="67">
        <v>15.5</v>
      </c>
      <c r="D79" s="67">
        <v>12.8</v>
      </c>
      <c r="E79" s="67">
        <v>5.7</v>
      </c>
      <c r="F79" s="67">
        <v>12.8</v>
      </c>
      <c r="G79" s="67">
        <v>42.4</v>
      </c>
      <c r="H79" s="67">
        <v>15.5</v>
      </c>
      <c r="I79" s="67">
        <v>17.8</v>
      </c>
    </row>
    <row r="80" spans="1:11" ht="12" customHeight="1" x14ac:dyDescent="0.2">
      <c r="A80" s="89" t="s">
        <v>75</v>
      </c>
      <c r="B80" s="67">
        <v>15</v>
      </c>
      <c r="C80" s="67">
        <v>11.5</v>
      </c>
      <c r="D80" s="67">
        <v>8.8000000000000007</v>
      </c>
      <c r="E80" s="67">
        <v>4.8</v>
      </c>
      <c r="F80" s="67">
        <v>13.6</v>
      </c>
      <c r="G80" s="67">
        <v>47.9</v>
      </c>
      <c r="H80" s="67">
        <v>11</v>
      </c>
      <c r="I80" s="67">
        <v>18.2</v>
      </c>
    </row>
    <row r="81" spans="1:9" ht="12" customHeight="1" x14ac:dyDescent="0.2">
      <c r="A81" s="91" t="s">
        <v>76</v>
      </c>
      <c r="B81" s="67">
        <v>14</v>
      </c>
      <c r="C81" s="67">
        <v>11.6</v>
      </c>
      <c r="D81" s="67">
        <v>8.5</v>
      </c>
      <c r="E81" s="67">
        <v>7.8</v>
      </c>
      <c r="F81" s="67">
        <v>10</v>
      </c>
      <c r="G81" s="67">
        <v>36.9</v>
      </c>
      <c r="H81" s="67">
        <v>11.2</v>
      </c>
      <c r="I81" s="67">
        <v>16.2</v>
      </c>
    </row>
    <row r="82" spans="1:9" ht="12" customHeight="1" x14ac:dyDescent="0.2">
      <c r="A82" s="89" t="s">
        <v>80</v>
      </c>
      <c r="B82" s="65"/>
      <c r="C82" s="65"/>
      <c r="D82" s="65"/>
      <c r="E82" s="65"/>
      <c r="F82" s="65"/>
      <c r="G82" s="65"/>
    </row>
    <row r="83" spans="1:9" ht="12" customHeight="1" x14ac:dyDescent="0.2">
      <c r="A83" s="90" t="s">
        <v>90</v>
      </c>
      <c r="B83" s="67">
        <v>15.1</v>
      </c>
      <c r="C83" s="67">
        <v>15.6</v>
      </c>
      <c r="D83" s="67">
        <v>14.9</v>
      </c>
      <c r="E83" s="67">
        <v>-3.4</v>
      </c>
      <c r="F83" s="67">
        <v>6.6</v>
      </c>
      <c r="G83" s="67">
        <v>49.2</v>
      </c>
      <c r="H83" s="67">
        <v>16.5</v>
      </c>
      <c r="I83" s="67">
        <v>14</v>
      </c>
    </row>
  </sheetData>
  <mergeCells count="15">
    <mergeCell ref="B67:I67"/>
    <mergeCell ref="B49:I49"/>
    <mergeCell ref="F6:F7"/>
    <mergeCell ref="B9:I9"/>
    <mergeCell ref="A1:I1"/>
    <mergeCell ref="A4:A7"/>
    <mergeCell ref="B4:B7"/>
    <mergeCell ref="C4:G4"/>
    <mergeCell ref="H4:H7"/>
    <mergeCell ref="I4:I7"/>
    <mergeCell ref="C5:F5"/>
    <mergeCell ref="G5:G7"/>
    <mergeCell ref="C6:C7"/>
    <mergeCell ref="D6:D7"/>
    <mergeCell ref="E6:E7"/>
  </mergeCells>
  <hyperlinks>
    <hyperlink ref="A1" location="Inhaltsverzeichnis!B8" display="1   Umsatz - nominal - ausgewählter Bereiche des Einzelhandels im Land Berlin seit 2019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10/21 –  Brandenburg  &amp;G</oddFooter>
  </headerFooter>
  <rowBreaks count="1" manualBreakCount="1">
    <brk id="47" max="16383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K83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 x14ac:dyDescent="0.2"/>
  <cols>
    <col min="1" max="1" width="14.77734375" style="59" customWidth="1"/>
    <col min="2" max="9" width="8.77734375" style="59" customWidth="1"/>
    <col min="10" max="16384" width="11.44140625" style="59"/>
  </cols>
  <sheetData>
    <row r="1" spans="1:9" ht="13.95" customHeight="1" x14ac:dyDescent="0.2">
      <c r="A1" s="117" t="s">
        <v>84</v>
      </c>
      <c r="B1" s="117"/>
      <c r="C1" s="117"/>
      <c r="D1" s="117"/>
      <c r="E1" s="117"/>
      <c r="F1" s="117"/>
      <c r="G1" s="117"/>
      <c r="H1" s="117"/>
      <c r="I1" s="117"/>
    </row>
    <row r="2" spans="1:9" s="62" customFormat="1" ht="12" customHeight="1" x14ac:dyDescent="0.25">
      <c r="A2" s="60" t="s">
        <v>46</v>
      </c>
      <c r="B2" s="61"/>
      <c r="C2" s="61"/>
      <c r="D2" s="61"/>
      <c r="E2" s="61"/>
      <c r="F2" s="61"/>
      <c r="G2" s="61"/>
    </row>
    <row r="3" spans="1:9" s="62" customFormat="1" ht="12" customHeight="1" x14ac:dyDescent="0.25">
      <c r="A3" s="60"/>
      <c r="B3" s="61"/>
      <c r="C3" s="61"/>
      <c r="D3" s="61"/>
      <c r="E3" s="61"/>
      <c r="F3" s="61"/>
      <c r="G3" s="61"/>
    </row>
    <row r="4" spans="1:9" s="75" customFormat="1" ht="12" customHeight="1" x14ac:dyDescent="0.25">
      <c r="A4" s="104" t="s">
        <v>47</v>
      </c>
      <c r="B4" s="107" t="s">
        <v>62</v>
      </c>
      <c r="C4" s="110" t="s">
        <v>43</v>
      </c>
      <c r="D4" s="111"/>
      <c r="E4" s="111"/>
      <c r="F4" s="111"/>
      <c r="G4" s="112"/>
      <c r="H4" s="107" t="s">
        <v>56</v>
      </c>
      <c r="I4" s="113" t="s">
        <v>61</v>
      </c>
    </row>
    <row r="5" spans="1:9" s="75" customFormat="1" ht="12" customHeight="1" x14ac:dyDescent="0.25">
      <c r="A5" s="105"/>
      <c r="B5" s="108"/>
      <c r="C5" s="110" t="s">
        <v>42</v>
      </c>
      <c r="D5" s="111"/>
      <c r="E5" s="111"/>
      <c r="F5" s="112"/>
      <c r="G5" s="100" t="s">
        <v>57</v>
      </c>
      <c r="H5" s="108"/>
      <c r="I5" s="114"/>
    </row>
    <row r="6" spans="1:9" s="75" customFormat="1" ht="12" customHeight="1" x14ac:dyDescent="0.25">
      <c r="A6" s="105"/>
      <c r="B6" s="108"/>
      <c r="C6" s="100" t="s">
        <v>58</v>
      </c>
      <c r="D6" s="100" t="s">
        <v>63</v>
      </c>
      <c r="E6" s="100" t="s">
        <v>59</v>
      </c>
      <c r="F6" s="100" t="s">
        <v>60</v>
      </c>
      <c r="G6" s="116"/>
      <c r="H6" s="108"/>
      <c r="I6" s="114"/>
    </row>
    <row r="7" spans="1:9" s="75" customFormat="1" ht="109.95" customHeight="1" x14ac:dyDescent="0.25">
      <c r="A7" s="106"/>
      <c r="B7" s="109"/>
      <c r="C7" s="101"/>
      <c r="D7" s="101"/>
      <c r="E7" s="101"/>
      <c r="F7" s="101"/>
      <c r="G7" s="101"/>
      <c r="H7" s="109"/>
      <c r="I7" s="115"/>
    </row>
    <row r="8" spans="1:9" s="62" customFormat="1" ht="12" customHeight="1" x14ac:dyDescent="0.2">
      <c r="A8" s="71"/>
      <c r="B8" s="72"/>
      <c r="C8" s="72"/>
      <c r="D8" s="68"/>
      <c r="E8" s="72"/>
      <c r="F8" s="68"/>
      <c r="G8" s="72"/>
    </row>
    <row r="9" spans="1:9" s="65" customFormat="1" ht="12" customHeight="1" x14ac:dyDescent="0.2">
      <c r="A9" s="70"/>
      <c r="B9" s="102" t="s">
        <v>55</v>
      </c>
      <c r="C9" s="102"/>
      <c r="D9" s="102"/>
      <c r="E9" s="102"/>
      <c r="F9" s="102"/>
      <c r="G9" s="102"/>
      <c r="H9" s="102"/>
      <c r="I9" s="102"/>
    </row>
    <row r="10" spans="1:9" ht="12" customHeight="1" x14ac:dyDescent="0.2">
      <c r="A10" s="79">
        <f>'T1'!A10</f>
        <v>2020</v>
      </c>
    </row>
    <row r="11" spans="1:9" ht="12" customHeight="1" x14ac:dyDescent="0.2">
      <c r="A11" s="88" t="s">
        <v>64</v>
      </c>
      <c r="B11" s="63">
        <v>103.1</v>
      </c>
      <c r="C11" s="63">
        <v>98.6</v>
      </c>
      <c r="D11" s="63">
        <v>79.599999999999994</v>
      </c>
      <c r="E11" s="63">
        <v>93.9</v>
      </c>
      <c r="F11" s="63">
        <v>111.8</v>
      </c>
      <c r="G11" s="63">
        <v>127.6</v>
      </c>
      <c r="H11" s="63">
        <v>97.7</v>
      </c>
      <c r="I11" s="63">
        <v>107.6</v>
      </c>
    </row>
    <row r="12" spans="1:9" ht="12" customHeight="1" x14ac:dyDescent="0.2">
      <c r="A12" s="88" t="s">
        <v>65</v>
      </c>
      <c r="B12" s="63">
        <v>102.7</v>
      </c>
      <c r="C12" s="63">
        <v>101.5</v>
      </c>
      <c r="D12" s="63">
        <v>80.400000000000006</v>
      </c>
      <c r="E12" s="63">
        <v>93.9</v>
      </c>
      <c r="F12" s="63">
        <v>106.3</v>
      </c>
      <c r="G12" s="63">
        <v>124.3</v>
      </c>
      <c r="H12" s="63">
        <v>100.8</v>
      </c>
      <c r="I12" s="63">
        <v>104.3</v>
      </c>
    </row>
    <row r="13" spans="1:9" ht="12" customHeight="1" x14ac:dyDescent="0.2">
      <c r="A13" s="88" t="s">
        <v>66</v>
      </c>
      <c r="B13" s="63">
        <v>116</v>
      </c>
      <c r="C13" s="63">
        <v>120.1</v>
      </c>
      <c r="D13" s="63">
        <v>91.9</v>
      </c>
      <c r="E13" s="63">
        <v>106.1</v>
      </c>
      <c r="F13" s="63">
        <v>107.4</v>
      </c>
      <c r="G13" s="63">
        <v>146.30000000000001</v>
      </c>
      <c r="H13" s="63">
        <v>120.3</v>
      </c>
      <c r="I13" s="63">
        <v>112.9</v>
      </c>
    </row>
    <row r="14" spans="1:9" ht="12" customHeight="1" x14ac:dyDescent="0.2">
      <c r="A14" s="80" t="s">
        <v>67</v>
      </c>
      <c r="B14" s="64">
        <v>107.3</v>
      </c>
      <c r="C14" s="64">
        <v>106.7</v>
      </c>
      <c r="D14" s="64">
        <v>84</v>
      </c>
      <c r="E14" s="64">
        <v>98</v>
      </c>
      <c r="F14" s="64">
        <v>108.5</v>
      </c>
      <c r="G14" s="64">
        <v>132.69999999999999</v>
      </c>
      <c r="H14" s="64">
        <v>106.3</v>
      </c>
      <c r="I14" s="64">
        <v>108.3</v>
      </c>
    </row>
    <row r="15" spans="1:9" ht="12" customHeight="1" x14ac:dyDescent="0.2">
      <c r="A15" s="88" t="s">
        <v>68</v>
      </c>
      <c r="B15" s="64">
        <v>119.1</v>
      </c>
      <c r="C15" s="64">
        <v>123.6</v>
      </c>
      <c r="D15" s="64">
        <v>124.7</v>
      </c>
      <c r="E15" s="64">
        <v>105.1</v>
      </c>
      <c r="F15" s="64">
        <v>95.1</v>
      </c>
      <c r="G15" s="64">
        <v>174.3</v>
      </c>
      <c r="H15" s="81">
        <v>127.1</v>
      </c>
      <c r="I15" s="81">
        <v>112.9</v>
      </c>
    </row>
    <row r="16" spans="1:9" ht="12" customHeight="1" x14ac:dyDescent="0.2">
      <c r="A16" s="88" t="s">
        <v>69</v>
      </c>
      <c r="B16" s="64">
        <v>124.2</v>
      </c>
      <c r="C16" s="64">
        <v>123.3</v>
      </c>
      <c r="D16" s="64">
        <v>128.80000000000001</v>
      </c>
      <c r="E16" s="64">
        <v>116.4</v>
      </c>
      <c r="F16" s="64">
        <v>112.4</v>
      </c>
      <c r="G16" s="64">
        <v>168.3</v>
      </c>
      <c r="H16" s="81">
        <v>125.1</v>
      </c>
      <c r="I16" s="81">
        <v>123.9</v>
      </c>
    </row>
    <row r="17" spans="1:9" ht="12" customHeight="1" x14ac:dyDescent="0.2">
      <c r="A17" s="88" t="s">
        <v>70</v>
      </c>
      <c r="B17" s="64">
        <v>117.8</v>
      </c>
      <c r="C17" s="64">
        <v>112.7</v>
      </c>
      <c r="D17" s="64">
        <v>119.6</v>
      </c>
      <c r="E17" s="64">
        <v>112.2</v>
      </c>
      <c r="F17" s="64">
        <v>117</v>
      </c>
      <c r="G17" s="64">
        <v>152.1</v>
      </c>
      <c r="H17" s="81">
        <v>113.5</v>
      </c>
      <c r="I17" s="81">
        <v>121.5</v>
      </c>
    </row>
    <row r="18" spans="1:9" ht="12" customHeight="1" x14ac:dyDescent="0.2">
      <c r="A18" s="80" t="s">
        <v>71</v>
      </c>
      <c r="B18" s="64">
        <v>120.4</v>
      </c>
      <c r="C18" s="64">
        <v>119.8</v>
      </c>
      <c r="D18" s="64">
        <v>124.4</v>
      </c>
      <c r="E18" s="64">
        <v>111.2</v>
      </c>
      <c r="F18" s="64">
        <v>108.2</v>
      </c>
      <c r="G18" s="64">
        <v>164.9</v>
      </c>
      <c r="H18" s="64">
        <v>121.9</v>
      </c>
      <c r="I18" s="64">
        <v>119.4</v>
      </c>
    </row>
    <row r="19" spans="1:9" ht="12" customHeight="1" x14ac:dyDescent="0.2">
      <c r="A19" s="88" t="s">
        <v>72</v>
      </c>
      <c r="B19" s="64">
        <v>119.8</v>
      </c>
      <c r="C19" s="64">
        <v>115.8</v>
      </c>
      <c r="D19" s="64">
        <v>114.7</v>
      </c>
      <c r="E19" s="64">
        <v>115.1</v>
      </c>
      <c r="F19" s="64">
        <v>121.3</v>
      </c>
      <c r="G19" s="64">
        <v>147.19999999999999</v>
      </c>
      <c r="H19" s="81">
        <v>115.7</v>
      </c>
      <c r="I19" s="81">
        <v>123.4</v>
      </c>
    </row>
    <row r="20" spans="1:9" ht="12" customHeight="1" x14ac:dyDescent="0.2">
      <c r="A20" s="88" t="s">
        <v>73</v>
      </c>
      <c r="B20" s="64">
        <v>115.5</v>
      </c>
      <c r="C20" s="64">
        <v>114.3</v>
      </c>
      <c r="D20" s="64">
        <v>111.6</v>
      </c>
      <c r="E20" s="64">
        <v>104.6</v>
      </c>
      <c r="F20" s="64">
        <v>115.8</v>
      </c>
      <c r="G20" s="64">
        <v>141.6</v>
      </c>
      <c r="H20" s="81">
        <v>113.9</v>
      </c>
      <c r="I20" s="81">
        <v>117.1</v>
      </c>
    </row>
    <row r="21" spans="1:9" ht="12" customHeight="1" x14ac:dyDescent="0.2">
      <c r="A21" s="88" t="s">
        <v>74</v>
      </c>
      <c r="B21" s="64">
        <v>113</v>
      </c>
      <c r="C21" s="64">
        <v>107.4</v>
      </c>
      <c r="D21" s="64">
        <v>98.3</v>
      </c>
      <c r="E21" s="64">
        <v>105.6</v>
      </c>
      <c r="F21" s="64">
        <v>116.8</v>
      </c>
      <c r="G21" s="64">
        <v>147.19999999999999</v>
      </c>
      <c r="H21" s="81">
        <v>106.2</v>
      </c>
      <c r="I21" s="81">
        <v>118.7</v>
      </c>
    </row>
    <row r="22" spans="1:9" ht="12" customHeight="1" x14ac:dyDescent="0.2">
      <c r="A22" s="80" t="s">
        <v>75</v>
      </c>
      <c r="B22" s="64">
        <v>116.1</v>
      </c>
      <c r="C22" s="64">
        <v>112.5</v>
      </c>
      <c r="D22" s="64">
        <v>108.2</v>
      </c>
      <c r="E22" s="64">
        <v>108.4</v>
      </c>
      <c r="F22" s="64">
        <v>118</v>
      </c>
      <c r="G22" s="64">
        <v>145.4</v>
      </c>
      <c r="H22" s="81">
        <v>112</v>
      </c>
      <c r="I22" s="81">
        <v>119.7</v>
      </c>
    </row>
    <row r="23" spans="1:9" ht="12" customHeight="1" x14ac:dyDescent="0.2">
      <c r="A23" s="88" t="s">
        <v>76</v>
      </c>
      <c r="B23" s="64">
        <v>121.3</v>
      </c>
      <c r="C23" s="64">
        <v>116.1</v>
      </c>
      <c r="D23" s="64">
        <v>108.9</v>
      </c>
      <c r="E23" s="64">
        <v>116.7</v>
      </c>
      <c r="F23" s="64">
        <v>120.1</v>
      </c>
      <c r="G23" s="64">
        <v>160.19999999999999</v>
      </c>
      <c r="H23" s="81">
        <v>115.3</v>
      </c>
      <c r="I23" s="81">
        <v>126.3</v>
      </c>
    </row>
    <row r="24" spans="1:9" ht="12" customHeight="1" x14ac:dyDescent="0.2">
      <c r="A24" s="88" t="s">
        <v>77</v>
      </c>
      <c r="B24" s="64">
        <v>127.8</v>
      </c>
      <c r="C24" s="64">
        <v>117.3</v>
      </c>
      <c r="D24" s="64">
        <v>96</v>
      </c>
      <c r="E24" s="64">
        <v>127.2</v>
      </c>
      <c r="F24" s="64">
        <v>124</v>
      </c>
      <c r="G24" s="64">
        <v>193.2</v>
      </c>
      <c r="H24" s="81">
        <v>114.6</v>
      </c>
      <c r="I24" s="81">
        <v>138.6</v>
      </c>
    </row>
    <row r="25" spans="1:9" ht="12" customHeight="1" x14ac:dyDescent="0.2">
      <c r="A25" s="88" t="s">
        <v>78</v>
      </c>
      <c r="B25" s="64">
        <v>131.9</v>
      </c>
      <c r="C25" s="64">
        <v>133.6</v>
      </c>
      <c r="D25" s="64">
        <v>117.1</v>
      </c>
      <c r="E25" s="64">
        <v>105.4</v>
      </c>
      <c r="F25" s="64">
        <v>123.6</v>
      </c>
      <c r="G25" s="64">
        <v>188.3</v>
      </c>
      <c r="H25" s="81">
        <v>134.4</v>
      </c>
      <c r="I25" s="81">
        <v>130.19999999999999</v>
      </c>
    </row>
    <row r="26" spans="1:9" ht="12" customHeight="1" x14ac:dyDescent="0.2">
      <c r="A26" s="80" t="s">
        <v>79</v>
      </c>
      <c r="B26" s="64">
        <v>127</v>
      </c>
      <c r="C26" s="64">
        <v>122.3</v>
      </c>
      <c r="D26" s="64">
        <v>107.3</v>
      </c>
      <c r="E26" s="64">
        <v>116.4</v>
      </c>
      <c r="F26" s="64">
        <v>122.6</v>
      </c>
      <c r="G26" s="64">
        <v>180.6</v>
      </c>
      <c r="H26" s="81">
        <v>121.5</v>
      </c>
      <c r="I26" s="81">
        <v>131.69999999999999</v>
      </c>
    </row>
    <row r="27" spans="1:9" s="82" customFormat="1" ht="12" customHeight="1" x14ac:dyDescent="0.2">
      <c r="A27" s="89" t="s">
        <v>80</v>
      </c>
      <c r="B27" s="64"/>
      <c r="C27" s="64"/>
      <c r="D27" s="64"/>
      <c r="E27" s="64"/>
      <c r="F27" s="64"/>
      <c r="G27" s="64"/>
      <c r="H27" s="81"/>
      <c r="I27" s="81"/>
    </row>
    <row r="28" spans="1:9" s="82" customFormat="1" ht="12" customHeight="1" x14ac:dyDescent="0.2">
      <c r="A28" s="90" t="s">
        <v>89</v>
      </c>
      <c r="B28" s="64">
        <v>115.3</v>
      </c>
      <c r="C28" s="64">
        <v>113.3</v>
      </c>
      <c r="D28" s="64">
        <v>105.8</v>
      </c>
      <c r="E28" s="64">
        <v>107</v>
      </c>
      <c r="F28" s="64">
        <v>112.4</v>
      </c>
      <c r="G28" s="64">
        <v>148.9</v>
      </c>
      <c r="H28" s="64">
        <v>113.6</v>
      </c>
      <c r="I28" s="64">
        <v>116.9</v>
      </c>
    </row>
    <row r="29" spans="1:9" ht="12" customHeight="1" x14ac:dyDescent="0.2">
      <c r="A29" s="83" t="s">
        <v>48</v>
      </c>
      <c r="B29" s="64"/>
      <c r="C29" s="64"/>
      <c r="D29" s="64"/>
      <c r="E29" s="64"/>
      <c r="F29" s="64"/>
      <c r="G29" s="64"/>
      <c r="H29" s="81"/>
      <c r="I29" s="81"/>
    </row>
    <row r="30" spans="1:9" ht="12" customHeight="1" x14ac:dyDescent="0.2">
      <c r="A30" s="83" t="s">
        <v>81</v>
      </c>
      <c r="B30" s="66">
        <v>117.7</v>
      </c>
      <c r="C30" s="66">
        <v>115.4</v>
      </c>
      <c r="D30" s="66">
        <v>106</v>
      </c>
      <c r="E30" s="66">
        <v>108.5</v>
      </c>
      <c r="F30" s="66">
        <v>114.3</v>
      </c>
      <c r="G30" s="66">
        <v>155.9</v>
      </c>
      <c r="H30" s="84">
        <v>115.4</v>
      </c>
      <c r="I30" s="84">
        <v>119.8</v>
      </c>
    </row>
    <row r="31" spans="1:9" ht="12" customHeight="1" x14ac:dyDescent="0.2">
      <c r="A31" s="83"/>
      <c r="B31" s="81"/>
      <c r="C31" s="81"/>
      <c r="D31" s="81"/>
      <c r="E31" s="81"/>
      <c r="F31" s="81"/>
      <c r="G31" s="81"/>
      <c r="H31" s="73"/>
      <c r="I31" s="73"/>
    </row>
    <row r="32" spans="1:9" ht="12" customHeight="1" x14ac:dyDescent="0.2">
      <c r="A32" s="79">
        <f>'T1'!A32</f>
        <v>2021</v>
      </c>
      <c r="B32" s="73"/>
      <c r="C32" s="73"/>
      <c r="D32" s="73"/>
      <c r="E32" s="73"/>
      <c r="F32" s="73"/>
      <c r="G32" s="73"/>
      <c r="H32" s="73"/>
      <c r="I32" s="73"/>
    </row>
    <row r="33" spans="1:9" ht="12" customHeight="1" x14ac:dyDescent="0.2">
      <c r="A33" s="88" t="s">
        <v>64</v>
      </c>
      <c r="B33" s="64">
        <v>102</v>
      </c>
      <c r="C33" s="64">
        <v>107.7</v>
      </c>
      <c r="D33" s="64">
        <v>86.6</v>
      </c>
      <c r="E33" s="64">
        <v>49.9</v>
      </c>
      <c r="F33" s="64">
        <v>92.6</v>
      </c>
      <c r="G33" s="64">
        <v>174.8</v>
      </c>
      <c r="H33" s="64">
        <v>109.6</v>
      </c>
      <c r="I33" s="64">
        <v>96.2</v>
      </c>
    </row>
    <row r="34" spans="1:9" s="82" customFormat="1" ht="12" customHeight="1" x14ac:dyDescent="0.2">
      <c r="A34" s="91" t="s">
        <v>65</v>
      </c>
      <c r="B34" s="64">
        <v>103.2</v>
      </c>
      <c r="C34" s="64">
        <v>109.5</v>
      </c>
      <c r="D34" s="64">
        <v>91</v>
      </c>
      <c r="E34" s="64">
        <v>55.3</v>
      </c>
      <c r="F34" s="64">
        <v>92.7</v>
      </c>
      <c r="G34" s="64">
        <v>170.1</v>
      </c>
      <c r="H34" s="64">
        <v>111.3</v>
      </c>
      <c r="I34" s="64">
        <v>96.9</v>
      </c>
    </row>
    <row r="35" spans="1:9" s="65" customFormat="1" ht="12" customHeight="1" x14ac:dyDescent="0.2">
      <c r="A35" s="91" t="s">
        <v>66</v>
      </c>
      <c r="B35" s="64">
        <v>134.6</v>
      </c>
      <c r="C35" s="64">
        <v>135.6</v>
      </c>
      <c r="D35" s="64">
        <v>110.2</v>
      </c>
      <c r="E35" s="64">
        <v>111</v>
      </c>
      <c r="F35" s="64">
        <v>124.3</v>
      </c>
      <c r="G35" s="64">
        <v>197.3</v>
      </c>
      <c r="H35" s="64">
        <v>136.4</v>
      </c>
      <c r="I35" s="64">
        <v>133.5</v>
      </c>
    </row>
    <row r="36" spans="1:9" s="65" customFormat="1" ht="12" customHeight="1" x14ac:dyDescent="0.2">
      <c r="A36" s="89" t="s">
        <v>67</v>
      </c>
      <c r="B36" s="64">
        <v>113.3</v>
      </c>
      <c r="C36" s="64">
        <v>117.6</v>
      </c>
      <c r="D36" s="64">
        <v>95.9</v>
      </c>
      <c r="E36" s="64">
        <v>72.099999999999994</v>
      </c>
      <c r="F36" s="64">
        <v>103.2</v>
      </c>
      <c r="G36" s="64">
        <v>180.7</v>
      </c>
      <c r="H36" s="64">
        <v>119.1</v>
      </c>
      <c r="I36" s="64">
        <v>108.9</v>
      </c>
    </row>
    <row r="37" spans="1:9" s="65" customFormat="1" ht="12" customHeight="1" x14ac:dyDescent="0.2">
      <c r="A37" s="91" t="s">
        <v>68</v>
      </c>
      <c r="B37" s="64">
        <v>121.9</v>
      </c>
      <c r="C37" s="64">
        <v>121.6</v>
      </c>
      <c r="D37" s="64">
        <v>123.2</v>
      </c>
      <c r="E37" s="64">
        <v>101.4</v>
      </c>
      <c r="F37" s="64">
        <v>104.8</v>
      </c>
      <c r="G37" s="64">
        <v>190.1</v>
      </c>
      <c r="H37" s="64">
        <v>124.8</v>
      </c>
      <c r="I37" s="64">
        <v>119.9</v>
      </c>
    </row>
    <row r="38" spans="1:9" s="82" customFormat="1" ht="12" customHeight="1" x14ac:dyDescent="0.2">
      <c r="A38" s="91" t="s">
        <v>69</v>
      </c>
      <c r="B38" s="64">
        <v>126.5</v>
      </c>
      <c r="C38" s="64">
        <v>122.9</v>
      </c>
      <c r="D38" s="64">
        <v>128.1</v>
      </c>
      <c r="E38" s="64">
        <v>109.9</v>
      </c>
      <c r="F38" s="64">
        <v>112.4</v>
      </c>
      <c r="G38" s="64">
        <v>196</v>
      </c>
      <c r="H38" s="64">
        <v>125.8</v>
      </c>
      <c r="I38" s="64">
        <v>127.4</v>
      </c>
    </row>
    <row r="39" spans="1:9" s="82" customFormat="1" ht="12" customHeight="1" x14ac:dyDescent="0.2">
      <c r="A39" s="91" t="s">
        <v>70</v>
      </c>
      <c r="B39" s="64">
        <v>130.5</v>
      </c>
      <c r="C39" s="64">
        <v>121.9</v>
      </c>
      <c r="D39" s="64">
        <v>127.7</v>
      </c>
      <c r="E39" s="64">
        <v>119.7</v>
      </c>
      <c r="F39" s="64">
        <v>132.4</v>
      </c>
      <c r="G39" s="64">
        <v>180.1</v>
      </c>
      <c r="H39" s="64">
        <v>123.6</v>
      </c>
      <c r="I39" s="64">
        <v>136.19999999999999</v>
      </c>
    </row>
    <row r="40" spans="1:9" ht="12" customHeight="1" x14ac:dyDescent="0.2">
      <c r="A40" s="89" t="s">
        <v>71</v>
      </c>
      <c r="B40" s="64">
        <v>126.3</v>
      </c>
      <c r="C40" s="64">
        <v>122.2</v>
      </c>
      <c r="D40" s="64">
        <v>126.3</v>
      </c>
      <c r="E40" s="64">
        <v>110.3</v>
      </c>
      <c r="F40" s="64">
        <v>116.5</v>
      </c>
      <c r="G40" s="64">
        <v>188.8</v>
      </c>
      <c r="H40" s="64">
        <v>124.7</v>
      </c>
      <c r="I40" s="64">
        <v>127.8</v>
      </c>
    </row>
    <row r="41" spans="1:9" ht="12" customHeight="1" x14ac:dyDescent="0.2">
      <c r="A41" s="91" t="s">
        <v>72</v>
      </c>
      <c r="B41" s="64">
        <v>123.3</v>
      </c>
      <c r="C41" s="64">
        <v>119.7</v>
      </c>
      <c r="D41" s="64">
        <v>113.9</v>
      </c>
      <c r="E41" s="64">
        <v>110.6</v>
      </c>
      <c r="F41" s="64">
        <v>123.4</v>
      </c>
      <c r="G41" s="64">
        <v>162.9</v>
      </c>
      <c r="H41" s="64">
        <v>119.7</v>
      </c>
      <c r="I41" s="64">
        <v>126.4</v>
      </c>
    </row>
    <row r="42" spans="1:9" ht="12" customHeight="1" x14ac:dyDescent="0.2">
      <c r="A42" s="91" t="s">
        <v>73</v>
      </c>
      <c r="B42" s="64">
        <v>121</v>
      </c>
      <c r="C42" s="64">
        <v>114.3</v>
      </c>
      <c r="D42" s="64">
        <v>108.2</v>
      </c>
      <c r="E42" s="64">
        <v>100.9</v>
      </c>
      <c r="F42" s="64">
        <v>129.30000000000001</v>
      </c>
      <c r="G42" s="64">
        <v>165</v>
      </c>
      <c r="H42" s="64">
        <v>113.9</v>
      </c>
      <c r="I42" s="64">
        <v>126.9</v>
      </c>
    </row>
    <row r="43" spans="1:9" ht="12" customHeight="1" x14ac:dyDescent="0.2">
      <c r="A43" s="91" t="s">
        <v>74</v>
      </c>
      <c r="B43" s="64">
        <v>115.8</v>
      </c>
      <c r="C43" s="64">
        <v>109.4</v>
      </c>
      <c r="D43" s="64">
        <v>98.1</v>
      </c>
      <c r="E43" s="64">
        <v>101</v>
      </c>
      <c r="F43" s="64">
        <v>122.8</v>
      </c>
      <c r="G43" s="64">
        <v>156.1</v>
      </c>
      <c r="H43" s="64">
        <v>108.9</v>
      </c>
      <c r="I43" s="64">
        <v>121.6</v>
      </c>
    </row>
    <row r="44" spans="1:9" s="82" customFormat="1" ht="12" customHeight="1" x14ac:dyDescent="0.2">
      <c r="A44" s="89" t="s">
        <v>75</v>
      </c>
      <c r="B44" s="64">
        <v>120</v>
      </c>
      <c r="C44" s="64">
        <v>114.5</v>
      </c>
      <c r="D44" s="64">
        <v>106.8</v>
      </c>
      <c r="E44" s="64">
        <v>104.2</v>
      </c>
      <c r="F44" s="64">
        <v>125.2</v>
      </c>
      <c r="G44" s="64">
        <v>161.30000000000001</v>
      </c>
      <c r="H44" s="64">
        <v>114.2</v>
      </c>
      <c r="I44" s="64">
        <v>125</v>
      </c>
    </row>
    <row r="45" spans="1:9" s="65" customFormat="1" ht="12" customHeight="1" x14ac:dyDescent="0.2">
      <c r="A45" s="91" t="s">
        <v>76</v>
      </c>
      <c r="B45" s="64">
        <v>120</v>
      </c>
      <c r="C45" s="64">
        <v>112</v>
      </c>
      <c r="D45" s="64">
        <v>97.9</v>
      </c>
      <c r="E45" s="64">
        <v>107.4</v>
      </c>
      <c r="F45" s="64">
        <v>125</v>
      </c>
      <c r="G45" s="64">
        <v>169.8</v>
      </c>
      <c r="H45" s="64">
        <v>111</v>
      </c>
      <c r="I45" s="64">
        <v>127.5</v>
      </c>
    </row>
    <row r="46" spans="1:9" s="82" customFormat="1" ht="12" customHeight="1" x14ac:dyDescent="0.2">
      <c r="A46" s="89" t="s">
        <v>80</v>
      </c>
      <c r="B46" s="65"/>
      <c r="C46" s="65"/>
      <c r="D46" s="65"/>
      <c r="E46" s="65"/>
      <c r="F46" s="65"/>
      <c r="G46" s="65"/>
      <c r="H46" s="67"/>
      <c r="I46" s="67"/>
    </row>
    <row r="47" spans="1:9" ht="12" customHeight="1" x14ac:dyDescent="0.2">
      <c r="A47" s="90" t="s">
        <v>90</v>
      </c>
      <c r="B47" s="64">
        <v>119.9</v>
      </c>
      <c r="C47" s="64">
        <v>117.5</v>
      </c>
      <c r="D47" s="64">
        <v>108.5</v>
      </c>
      <c r="E47" s="64">
        <v>96.7</v>
      </c>
      <c r="F47" s="64">
        <v>116</v>
      </c>
      <c r="G47" s="64">
        <v>176.2</v>
      </c>
      <c r="H47" s="64">
        <v>118.5</v>
      </c>
      <c r="I47" s="64">
        <v>121.3</v>
      </c>
    </row>
    <row r="48" spans="1:9" ht="12" customHeight="1" x14ac:dyDescent="0.2">
      <c r="A48" s="83"/>
      <c r="B48" s="73"/>
      <c r="C48" s="73"/>
      <c r="D48" s="73"/>
      <c r="E48" s="73"/>
      <c r="F48" s="73"/>
      <c r="G48" s="73"/>
      <c r="H48" s="73"/>
      <c r="I48" s="73"/>
    </row>
    <row r="49" spans="1:9" ht="12" customHeight="1" x14ac:dyDescent="0.2">
      <c r="A49" s="73"/>
      <c r="B49" s="99" t="s">
        <v>41</v>
      </c>
      <c r="C49" s="99"/>
      <c r="D49" s="99"/>
      <c r="E49" s="99"/>
      <c r="F49" s="99"/>
      <c r="G49" s="99"/>
      <c r="H49" s="99"/>
      <c r="I49" s="99"/>
    </row>
    <row r="50" spans="1:9" ht="12" customHeight="1" x14ac:dyDescent="0.2">
      <c r="A50" s="79">
        <f>A32</f>
        <v>2021</v>
      </c>
      <c r="B50" s="73"/>
      <c r="C50" s="73"/>
      <c r="D50" s="73"/>
      <c r="E50" s="73"/>
      <c r="F50" s="73"/>
      <c r="G50" s="73"/>
      <c r="H50" s="73"/>
      <c r="I50" s="73"/>
    </row>
    <row r="51" spans="1:9" ht="12" customHeight="1" x14ac:dyDescent="0.2">
      <c r="A51" s="88" t="s">
        <v>64</v>
      </c>
      <c r="B51" s="67">
        <v>-1</v>
      </c>
      <c r="C51" s="67">
        <v>9.3000000000000007</v>
      </c>
      <c r="D51" s="67">
        <v>8.8000000000000007</v>
      </c>
      <c r="E51" s="67">
        <v>-46.9</v>
      </c>
      <c r="F51" s="67">
        <v>-17.100000000000001</v>
      </c>
      <c r="G51" s="67">
        <v>37.1</v>
      </c>
      <c r="H51" s="67">
        <v>12.2</v>
      </c>
      <c r="I51" s="67">
        <v>-10.6</v>
      </c>
    </row>
    <row r="52" spans="1:9" ht="12" customHeight="1" x14ac:dyDescent="0.2">
      <c r="A52" s="91" t="s">
        <v>65</v>
      </c>
      <c r="B52" s="67">
        <v>0.5</v>
      </c>
      <c r="C52" s="67">
        <v>7.9</v>
      </c>
      <c r="D52" s="67">
        <v>13.2</v>
      </c>
      <c r="E52" s="67">
        <v>-41.1</v>
      </c>
      <c r="F52" s="67">
        <v>-12.8</v>
      </c>
      <c r="G52" s="67">
        <v>36.9</v>
      </c>
      <c r="H52" s="67">
        <v>10.4</v>
      </c>
      <c r="I52" s="67">
        <v>-7.1</v>
      </c>
    </row>
    <row r="53" spans="1:9" ht="12" customHeight="1" x14ac:dyDescent="0.2">
      <c r="A53" s="91" t="s">
        <v>66</v>
      </c>
      <c r="B53" s="67">
        <v>16</v>
      </c>
      <c r="C53" s="67">
        <v>12.9</v>
      </c>
      <c r="D53" s="67">
        <v>19.899999999999999</v>
      </c>
      <c r="E53" s="67">
        <v>4.7</v>
      </c>
      <c r="F53" s="67">
        <v>15.8</v>
      </c>
      <c r="G53" s="67">
        <v>34.799999999999997</v>
      </c>
      <c r="H53" s="67">
        <v>13.4</v>
      </c>
      <c r="I53" s="67">
        <v>18.3</v>
      </c>
    </row>
    <row r="54" spans="1:9" ht="12" customHeight="1" x14ac:dyDescent="0.2">
      <c r="A54" s="89" t="s">
        <v>67</v>
      </c>
      <c r="B54" s="67">
        <v>5.6</v>
      </c>
      <c r="C54" s="67">
        <v>10.199999999999999</v>
      </c>
      <c r="D54" s="67">
        <v>14.3</v>
      </c>
      <c r="E54" s="67">
        <v>-26.4</v>
      </c>
      <c r="F54" s="67">
        <v>-4.9000000000000004</v>
      </c>
      <c r="G54" s="67">
        <v>36.200000000000003</v>
      </c>
      <c r="H54" s="67">
        <v>12.1</v>
      </c>
      <c r="I54" s="67">
        <v>0.5</v>
      </c>
    </row>
    <row r="55" spans="1:9" ht="12" customHeight="1" x14ac:dyDescent="0.2">
      <c r="A55" s="91" t="s">
        <v>68</v>
      </c>
      <c r="B55" s="67">
        <v>2.4</v>
      </c>
      <c r="C55" s="67">
        <v>-1.6</v>
      </c>
      <c r="D55" s="67">
        <v>-1.2</v>
      </c>
      <c r="E55" s="67">
        <v>-3.5</v>
      </c>
      <c r="F55" s="67">
        <v>10.199999999999999</v>
      </c>
      <c r="G55" s="67">
        <v>9.1</v>
      </c>
      <c r="H55" s="67">
        <v>-1.8</v>
      </c>
      <c r="I55" s="67">
        <v>6.1</v>
      </c>
    </row>
    <row r="56" spans="1:9" ht="12" customHeight="1" x14ac:dyDescent="0.2">
      <c r="A56" s="91" t="s">
        <v>69</v>
      </c>
      <c r="B56" s="67">
        <v>1.8</v>
      </c>
      <c r="C56" s="67">
        <v>-0.3</v>
      </c>
      <c r="D56" s="67">
        <v>-0.5</v>
      </c>
      <c r="E56" s="67">
        <v>-5.5</v>
      </c>
      <c r="F56" s="118">
        <v>0</v>
      </c>
      <c r="G56" s="67">
        <v>16.5</v>
      </c>
      <c r="H56" s="67">
        <v>0.5</v>
      </c>
      <c r="I56" s="67">
        <v>2.9</v>
      </c>
    </row>
    <row r="57" spans="1:9" ht="12" customHeight="1" x14ac:dyDescent="0.2">
      <c r="A57" s="91" t="s">
        <v>70</v>
      </c>
      <c r="B57" s="67">
        <v>10.7</v>
      </c>
      <c r="C57" s="67">
        <v>8.1999999999999993</v>
      </c>
      <c r="D57" s="67">
        <v>6.7</v>
      </c>
      <c r="E57" s="67">
        <v>6.7</v>
      </c>
      <c r="F57" s="67">
        <v>13.1</v>
      </c>
      <c r="G57" s="67">
        <v>18.399999999999999</v>
      </c>
      <c r="H57" s="67">
        <v>8.9</v>
      </c>
      <c r="I57" s="67">
        <v>12.1</v>
      </c>
    </row>
    <row r="58" spans="1:9" ht="12" customHeight="1" x14ac:dyDescent="0.2">
      <c r="A58" s="89" t="s">
        <v>71</v>
      </c>
      <c r="B58" s="67">
        <v>4.9000000000000004</v>
      </c>
      <c r="C58" s="67">
        <v>1.9</v>
      </c>
      <c r="D58" s="67">
        <v>1.6</v>
      </c>
      <c r="E58" s="67">
        <v>-0.8</v>
      </c>
      <c r="F58" s="67">
        <v>7.7</v>
      </c>
      <c r="G58" s="67">
        <v>14.5</v>
      </c>
      <c r="H58" s="67">
        <v>2.2999999999999998</v>
      </c>
      <c r="I58" s="67">
        <v>7</v>
      </c>
    </row>
    <row r="59" spans="1:9" ht="12" customHeight="1" x14ac:dyDescent="0.2">
      <c r="A59" s="91" t="s">
        <v>72</v>
      </c>
      <c r="B59" s="67">
        <v>2.9</v>
      </c>
      <c r="C59" s="67">
        <v>3.4</v>
      </c>
      <c r="D59" s="67">
        <v>-0.7</v>
      </c>
      <c r="E59" s="67">
        <v>-3.9</v>
      </c>
      <c r="F59" s="67">
        <v>1.7</v>
      </c>
      <c r="G59" s="67">
        <v>10.6</v>
      </c>
      <c r="H59" s="67">
        <v>3.4</v>
      </c>
      <c r="I59" s="67">
        <v>2.4</v>
      </c>
    </row>
    <row r="60" spans="1:9" ht="12" customHeight="1" x14ac:dyDescent="0.2">
      <c r="A60" s="91" t="s">
        <v>73</v>
      </c>
      <c r="B60" s="67">
        <v>4.7</v>
      </c>
      <c r="C60" s="118">
        <v>0</v>
      </c>
      <c r="D60" s="67">
        <v>-3</v>
      </c>
      <c r="E60" s="67">
        <v>-3.5</v>
      </c>
      <c r="F60" s="67">
        <v>11.6</v>
      </c>
      <c r="G60" s="67">
        <v>16.5</v>
      </c>
      <c r="H60" s="118">
        <v>0</v>
      </c>
      <c r="I60" s="67">
        <v>8.4</v>
      </c>
    </row>
    <row r="61" spans="1:9" ht="12" customHeight="1" x14ac:dyDescent="0.2">
      <c r="A61" s="91" t="s">
        <v>74</v>
      </c>
      <c r="B61" s="67">
        <v>2.5</v>
      </c>
      <c r="C61" s="67">
        <v>1.9</v>
      </c>
      <c r="D61" s="67">
        <v>-0.2</v>
      </c>
      <c r="E61" s="67">
        <v>-4.3</v>
      </c>
      <c r="F61" s="67">
        <v>5.0999999999999996</v>
      </c>
      <c r="G61" s="67">
        <v>6.1</v>
      </c>
      <c r="H61" s="67">
        <v>2.5</v>
      </c>
      <c r="I61" s="67">
        <v>2.5</v>
      </c>
    </row>
    <row r="62" spans="1:9" ht="12" customHeight="1" x14ac:dyDescent="0.2">
      <c r="A62" s="89" t="s">
        <v>75</v>
      </c>
      <c r="B62" s="67">
        <v>3.4</v>
      </c>
      <c r="C62" s="67">
        <v>1.7</v>
      </c>
      <c r="D62" s="67">
        <v>-1.3</v>
      </c>
      <c r="E62" s="67">
        <v>-3.9</v>
      </c>
      <c r="F62" s="67">
        <v>6.1</v>
      </c>
      <c r="G62" s="67">
        <v>11</v>
      </c>
      <c r="H62" s="67">
        <v>2</v>
      </c>
      <c r="I62" s="67">
        <v>4.4000000000000004</v>
      </c>
    </row>
    <row r="63" spans="1:9" ht="12" customHeight="1" x14ac:dyDescent="0.2">
      <c r="A63" s="91" t="s">
        <v>76</v>
      </c>
      <c r="B63" s="67">
        <v>-1</v>
      </c>
      <c r="C63" s="67">
        <v>-3.6</v>
      </c>
      <c r="D63" s="67">
        <v>-10.1</v>
      </c>
      <c r="E63" s="67">
        <v>-7.9</v>
      </c>
      <c r="F63" s="67">
        <v>4.0999999999999996</v>
      </c>
      <c r="G63" s="67">
        <v>6</v>
      </c>
      <c r="H63" s="67">
        <v>-3.8</v>
      </c>
      <c r="I63" s="67">
        <v>1</v>
      </c>
    </row>
    <row r="64" spans="1:9" ht="12" customHeight="1" x14ac:dyDescent="0.2">
      <c r="A64" s="89" t="s">
        <v>80</v>
      </c>
      <c r="B64" s="65"/>
      <c r="C64" s="65"/>
      <c r="D64" s="65"/>
      <c r="E64" s="65"/>
      <c r="F64" s="65"/>
      <c r="G64" s="65"/>
      <c r="H64" s="73"/>
      <c r="I64" s="73"/>
    </row>
    <row r="65" spans="1:11" ht="12" customHeight="1" x14ac:dyDescent="0.2">
      <c r="A65" s="90" t="s">
        <v>90</v>
      </c>
      <c r="B65" s="67">
        <v>4</v>
      </c>
      <c r="C65" s="67">
        <v>3.6</v>
      </c>
      <c r="D65" s="67">
        <v>2.5</v>
      </c>
      <c r="E65" s="67">
        <v>-9.6</v>
      </c>
      <c r="F65" s="67">
        <v>3.2</v>
      </c>
      <c r="G65" s="67">
        <v>18.399999999999999</v>
      </c>
      <c r="H65" s="67">
        <v>4.3</v>
      </c>
      <c r="I65" s="67">
        <v>3.8</v>
      </c>
    </row>
    <row r="67" spans="1:11" s="73" customFormat="1" ht="12" customHeight="1" x14ac:dyDescent="0.2">
      <c r="B67" s="99" t="s">
        <v>93</v>
      </c>
      <c r="C67" s="99"/>
      <c r="D67" s="99"/>
      <c r="E67" s="99"/>
      <c r="F67" s="99"/>
      <c r="G67" s="99"/>
      <c r="H67" s="99"/>
      <c r="I67" s="99"/>
      <c r="J67" s="92"/>
      <c r="K67" s="92"/>
    </row>
    <row r="68" spans="1:11" s="73" customFormat="1" ht="12" customHeight="1" x14ac:dyDescent="0.2">
      <c r="A68" s="79">
        <f>A50</f>
        <v>2021</v>
      </c>
    </row>
    <row r="69" spans="1:11" s="73" customFormat="1" ht="12" customHeight="1" x14ac:dyDescent="0.2">
      <c r="A69" s="88" t="s">
        <v>64</v>
      </c>
      <c r="B69" s="67">
        <v>1.6</v>
      </c>
      <c r="C69" s="67">
        <v>11.1</v>
      </c>
      <c r="D69" s="67">
        <v>13.1</v>
      </c>
      <c r="E69" s="67">
        <v>-43.9</v>
      </c>
      <c r="F69" s="67">
        <v>-12.7</v>
      </c>
      <c r="G69" s="67">
        <v>34.700000000000003</v>
      </c>
      <c r="H69" s="67">
        <v>14.2</v>
      </c>
      <c r="I69" s="67">
        <v>-7.7</v>
      </c>
    </row>
    <row r="70" spans="1:11" s="73" customFormat="1" ht="12" customHeight="1" x14ac:dyDescent="0.2">
      <c r="A70" s="91" t="s">
        <v>65</v>
      </c>
      <c r="B70" s="67">
        <v>8.1999999999999993</v>
      </c>
      <c r="C70" s="67">
        <v>16.399999999999999</v>
      </c>
      <c r="D70" s="67">
        <v>19</v>
      </c>
      <c r="E70" s="67">
        <v>-37.700000000000003</v>
      </c>
      <c r="F70" s="67">
        <v>-7.6</v>
      </c>
      <c r="G70" s="67">
        <v>53.9</v>
      </c>
      <c r="H70" s="67">
        <v>19.7</v>
      </c>
      <c r="I70" s="67">
        <v>-0.5</v>
      </c>
    </row>
    <row r="71" spans="1:11" s="73" customFormat="1" ht="12" customHeight="1" x14ac:dyDescent="0.2">
      <c r="A71" s="91" t="s">
        <v>66</v>
      </c>
      <c r="B71" s="67">
        <v>24.2</v>
      </c>
      <c r="C71" s="67">
        <v>25.7</v>
      </c>
      <c r="D71" s="67">
        <v>25</v>
      </c>
      <c r="E71" s="67">
        <v>0.7</v>
      </c>
      <c r="F71" s="67">
        <v>12.9</v>
      </c>
      <c r="G71" s="67">
        <v>66.599999999999994</v>
      </c>
      <c r="H71" s="67">
        <v>27.7</v>
      </c>
      <c r="I71" s="67">
        <v>21.5</v>
      </c>
    </row>
    <row r="72" spans="1:11" s="73" customFormat="1" ht="12" customHeight="1" x14ac:dyDescent="0.2">
      <c r="A72" s="89" t="s">
        <v>67</v>
      </c>
      <c r="B72" s="67">
        <v>11.7</v>
      </c>
      <c r="C72" s="67">
        <v>18</v>
      </c>
      <c r="D72" s="67">
        <v>19.3</v>
      </c>
      <c r="E72" s="67">
        <v>-24.9</v>
      </c>
      <c r="F72" s="67">
        <v>-2.2000000000000002</v>
      </c>
      <c r="G72" s="67">
        <v>56.8</v>
      </c>
      <c r="H72" s="67">
        <v>20.8</v>
      </c>
      <c r="I72" s="118">
        <v>4.8</v>
      </c>
    </row>
    <row r="73" spans="1:11" s="73" customFormat="1" ht="12" customHeight="1" x14ac:dyDescent="0.2">
      <c r="A73" s="91" t="s">
        <v>68</v>
      </c>
      <c r="B73" s="67">
        <v>6.3</v>
      </c>
      <c r="C73" s="67">
        <v>7.3</v>
      </c>
      <c r="D73" s="67">
        <v>4.9000000000000004</v>
      </c>
      <c r="E73" s="67">
        <v>-11.8</v>
      </c>
      <c r="F73" s="67">
        <v>-9.9</v>
      </c>
      <c r="G73" s="67">
        <v>55.5</v>
      </c>
      <c r="H73" s="67">
        <v>8.4</v>
      </c>
      <c r="I73" s="67">
        <v>4.7</v>
      </c>
    </row>
    <row r="74" spans="1:11" s="73" customFormat="1" ht="12" customHeight="1" x14ac:dyDescent="0.2">
      <c r="A74" s="91" t="s">
        <v>69</v>
      </c>
      <c r="B74" s="67">
        <v>12</v>
      </c>
      <c r="C74" s="67">
        <v>10.3</v>
      </c>
      <c r="D74" s="67">
        <v>11.2</v>
      </c>
      <c r="E74" s="67">
        <v>1.1000000000000001</v>
      </c>
      <c r="F74" s="67">
        <v>-4.5</v>
      </c>
      <c r="G74" s="67">
        <v>62.9</v>
      </c>
      <c r="H74" s="67">
        <v>11.1</v>
      </c>
      <c r="I74" s="67">
        <v>12.7</v>
      </c>
    </row>
    <row r="75" spans="1:11" s="73" customFormat="1" ht="12" customHeight="1" x14ac:dyDescent="0.2">
      <c r="A75" s="91" t="s">
        <v>70</v>
      </c>
      <c r="B75" s="67">
        <v>19.8</v>
      </c>
      <c r="C75" s="67">
        <v>11.2</v>
      </c>
      <c r="D75" s="67">
        <v>12.8</v>
      </c>
      <c r="E75" s="67">
        <v>18.5</v>
      </c>
      <c r="F75" s="67">
        <v>20.6</v>
      </c>
      <c r="G75" s="67">
        <v>51</v>
      </c>
      <c r="H75" s="67">
        <v>11.4</v>
      </c>
      <c r="I75" s="67">
        <v>26.7</v>
      </c>
    </row>
    <row r="76" spans="1:11" s="73" customFormat="1" ht="12" customHeight="1" x14ac:dyDescent="0.2">
      <c r="A76" s="89" t="s">
        <v>71</v>
      </c>
      <c r="B76" s="67">
        <v>12.6</v>
      </c>
      <c r="C76" s="67">
        <v>9.6</v>
      </c>
      <c r="D76" s="67">
        <v>9.6</v>
      </c>
      <c r="E76" s="67">
        <v>1.9</v>
      </c>
      <c r="F76" s="67">
        <v>1.7</v>
      </c>
      <c r="G76" s="67">
        <v>62.7</v>
      </c>
      <c r="H76" s="67">
        <v>10.3</v>
      </c>
      <c r="I76" s="67">
        <v>14.5</v>
      </c>
    </row>
    <row r="77" spans="1:11" s="73" customFormat="1" ht="12" customHeight="1" x14ac:dyDescent="0.2">
      <c r="A77" s="91" t="s">
        <v>72</v>
      </c>
      <c r="B77" s="67">
        <v>11.4</v>
      </c>
      <c r="C77" s="67">
        <v>8.8000000000000007</v>
      </c>
      <c r="D77" s="67">
        <v>5.2</v>
      </c>
      <c r="E77" s="67">
        <v>2</v>
      </c>
      <c r="F77" s="67">
        <v>8.6999999999999993</v>
      </c>
      <c r="G77" s="67">
        <v>38.299999999999997</v>
      </c>
      <c r="H77" s="67">
        <v>8.5</v>
      </c>
      <c r="I77" s="67">
        <v>13.7</v>
      </c>
    </row>
    <row r="78" spans="1:11" s="73" customFormat="1" ht="12" customHeight="1" x14ac:dyDescent="0.2">
      <c r="A78" s="91" t="s">
        <v>73</v>
      </c>
      <c r="B78" s="67">
        <v>9.5</v>
      </c>
      <c r="C78" s="67">
        <v>0.8</v>
      </c>
      <c r="D78" s="67">
        <v>-0.7</v>
      </c>
      <c r="E78" s="67">
        <v>1.9</v>
      </c>
      <c r="F78" s="67">
        <v>13.4</v>
      </c>
      <c r="G78" s="67">
        <v>43.7</v>
      </c>
      <c r="H78" s="67">
        <v>0.1</v>
      </c>
      <c r="I78" s="67">
        <v>17.399999999999999</v>
      </c>
    </row>
    <row r="79" spans="1:11" s="73" customFormat="1" ht="12" customHeight="1" x14ac:dyDescent="0.2">
      <c r="A79" s="91" t="s">
        <v>74</v>
      </c>
      <c r="B79" s="67">
        <v>12.8</v>
      </c>
      <c r="C79" s="67">
        <v>10.199999999999999</v>
      </c>
      <c r="D79" s="67">
        <v>7.9</v>
      </c>
      <c r="E79" s="67">
        <v>2.2000000000000002</v>
      </c>
      <c r="F79" s="67">
        <v>10.3</v>
      </c>
      <c r="G79" s="67">
        <v>39.299999999999997</v>
      </c>
      <c r="H79" s="67">
        <v>10.3</v>
      </c>
      <c r="I79" s="67">
        <v>14.7</v>
      </c>
    </row>
    <row r="80" spans="1:11" s="73" customFormat="1" ht="12" customHeight="1" x14ac:dyDescent="0.2">
      <c r="A80" s="89" t="s">
        <v>75</v>
      </c>
      <c r="B80" s="67">
        <v>11.2</v>
      </c>
      <c r="C80" s="67">
        <v>6.4</v>
      </c>
      <c r="D80" s="67">
        <v>3.9</v>
      </c>
      <c r="E80" s="67">
        <v>2</v>
      </c>
      <c r="F80" s="67">
        <v>10.8</v>
      </c>
      <c r="G80" s="67">
        <v>44.9</v>
      </c>
      <c r="H80" s="67">
        <v>6.1</v>
      </c>
      <c r="I80" s="67">
        <v>15.3</v>
      </c>
    </row>
    <row r="81" spans="1:9" s="73" customFormat="1" ht="12" customHeight="1" x14ac:dyDescent="0.2">
      <c r="A81" s="91" t="s">
        <v>76</v>
      </c>
      <c r="B81" s="67">
        <v>9.9</v>
      </c>
      <c r="C81" s="67">
        <v>6.1</v>
      </c>
      <c r="D81" s="67">
        <v>3.6</v>
      </c>
      <c r="E81" s="67">
        <v>4.0999999999999996</v>
      </c>
      <c r="F81" s="67">
        <v>7.6</v>
      </c>
      <c r="G81" s="67">
        <v>32.6</v>
      </c>
      <c r="H81" s="67">
        <v>6</v>
      </c>
      <c r="I81" s="67">
        <v>12.7</v>
      </c>
    </row>
    <row r="82" spans="1:9" s="73" customFormat="1" ht="12" customHeight="1" x14ac:dyDescent="0.2">
      <c r="A82" s="89" t="s">
        <v>80</v>
      </c>
      <c r="B82" s="65"/>
      <c r="C82" s="65"/>
      <c r="D82" s="65"/>
      <c r="E82" s="65"/>
      <c r="F82" s="65"/>
      <c r="G82" s="65"/>
    </row>
    <row r="83" spans="1:9" s="73" customFormat="1" ht="12" customHeight="1" x14ac:dyDescent="0.2">
      <c r="A83" s="90" t="s">
        <v>90</v>
      </c>
      <c r="B83" s="67">
        <v>11.7</v>
      </c>
      <c r="C83" s="67">
        <v>10.7</v>
      </c>
      <c r="D83" s="67">
        <v>9.6</v>
      </c>
      <c r="E83" s="67">
        <v>-5.4</v>
      </c>
      <c r="F83" s="67">
        <v>4</v>
      </c>
      <c r="G83" s="67">
        <v>47.7</v>
      </c>
      <c r="H83" s="67">
        <v>11.5</v>
      </c>
      <c r="I83" s="67">
        <v>11.8</v>
      </c>
    </row>
  </sheetData>
  <mergeCells count="15">
    <mergeCell ref="B67:I67"/>
    <mergeCell ref="B49:I49"/>
    <mergeCell ref="H4:H7"/>
    <mergeCell ref="I4:I7"/>
    <mergeCell ref="B9:I9"/>
    <mergeCell ref="A1:I1"/>
    <mergeCell ref="E6:E7"/>
    <mergeCell ref="F6:F7"/>
    <mergeCell ref="B4:B7"/>
    <mergeCell ref="G5:G7"/>
    <mergeCell ref="C6:C7"/>
    <mergeCell ref="D6:D7"/>
    <mergeCell ref="A4:A7"/>
    <mergeCell ref="C4:G4"/>
    <mergeCell ref="C5:F5"/>
  </mergeCells>
  <hyperlinks>
    <hyperlink ref="A1:G1" location="Inhaltsverzeichnis!B11" display="2   Umsatz - real - ausgewählter Bereiche des Handels im Land Berlin seit 2015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10/21 –  Brandenburg  &amp;G</oddFooter>
  </headerFooter>
  <rowBreaks count="1" manualBreakCount="1">
    <brk id="47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K83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 x14ac:dyDescent="0.2"/>
  <cols>
    <col min="1" max="1" width="14.77734375" style="59" customWidth="1"/>
    <col min="2" max="9" width="8.77734375" style="59" customWidth="1"/>
    <col min="10" max="16384" width="11.44140625" style="59"/>
  </cols>
  <sheetData>
    <row r="1" spans="1:9" ht="13.95" customHeight="1" x14ac:dyDescent="0.2">
      <c r="A1" s="117" t="s">
        <v>86</v>
      </c>
      <c r="B1" s="117"/>
      <c r="C1" s="117"/>
      <c r="D1" s="117"/>
      <c r="E1" s="117"/>
      <c r="F1" s="117"/>
      <c r="G1" s="117"/>
      <c r="H1" s="117"/>
      <c r="I1" s="117"/>
    </row>
    <row r="2" spans="1:9" s="62" customFormat="1" ht="12" customHeight="1" x14ac:dyDescent="0.25">
      <c r="A2" s="60" t="s">
        <v>46</v>
      </c>
      <c r="B2" s="61"/>
      <c r="C2" s="61"/>
      <c r="D2" s="61"/>
      <c r="E2" s="61"/>
      <c r="F2" s="61"/>
      <c r="G2" s="61"/>
    </row>
    <row r="3" spans="1:9" s="62" customFormat="1" ht="12" customHeight="1" x14ac:dyDescent="0.25">
      <c r="A3" s="60"/>
      <c r="B3" s="61"/>
      <c r="C3" s="61"/>
      <c r="D3" s="61"/>
      <c r="E3" s="61"/>
      <c r="F3" s="61"/>
      <c r="G3" s="61"/>
    </row>
    <row r="4" spans="1:9" s="75" customFormat="1" ht="12" customHeight="1" x14ac:dyDescent="0.25">
      <c r="A4" s="104" t="s">
        <v>47</v>
      </c>
      <c r="B4" s="107" t="s">
        <v>62</v>
      </c>
      <c r="C4" s="110" t="s">
        <v>43</v>
      </c>
      <c r="D4" s="111"/>
      <c r="E4" s="111"/>
      <c r="F4" s="111"/>
      <c r="G4" s="112"/>
      <c r="H4" s="107" t="s">
        <v>56</v>
      </c>
      <c r="I4" s="113" t="s">
        <v>61</v>
      </c>
    </row>
    <row r="5" spans="1:9" s="75" customFormat="1" ht="12" customHeight="1" x14ac:dyDescent="0.25">
      <c r="A5" s="105"/>
      <c r="B5" s="108"/>
      <c r="C5" s="110" t="s">
        <v>42</v>
      </c>
      <c r="D5" s="111"/>
      <c r="E5" s="111"/>
      <c r="F5" s="112"/>
      <c r="G5" s="100" t="s">
        <v>57</v>
      </c>
      <c r="H5" s="108"/>
      <c r="I5" s="114"/>
    </row>
    <row r="6" spans="1:9" s="75" customFormat="1" ht="12" customHeight="1" x14ac:dyDescent="0.25">
      <c r="A6" s="105"/>
      <c r="B6" s="108"/>
      <c r="C6" s="100" t="s">
        <v>58</v>
      </c>
      <c r="D6" s="100" t="s">
        <v>63</v>
      </c>
      <c r="E6" s="100" t="s">
        <v>59</v>
      </c>
      <c r="F6" s="100" t="s">
        <v>60</v>
      </c>
      <c r="G6" s="116"/>
      <c r="H6" s="108"/>
      <c r="I6" s="114"/>
    </row>
    <row r="7" spans="1:9" s="75" customFormat="1" ht="109.95" customHeight="1" x14ac:dyDescent="0.25">
      <c r="A7" s="106"/>
      <c r="B7" s="109"/>
      <c r="C7" s="101"/>
      <c r="D7" s="101"/>
      <c r="E7" s="101"/>
      <c r="F7" s="101"/>
      <c r="G7" s="101"/>
      <c r="H7" s="109"/>
      <c r="I7" s="115"/>
    </row>
    <row r="8" spans="1:9" s="62" customFormat="1" ht="12" customHeight="1" x14ac:dyDescent="0.2">
      <c r="A8" s="71"/>
      <c r="B8" s="72"/>
      <c r="C8" s="72"/>
      <c r="D8" s="68"/>
      <c r="E8" s="72"/>
      <c r="F8" s="68"/>
      <c r="G8" s="72"/>
    </row>
    <row r="9" spans="1:9" ht="12" customHeight="1" x14ac:dyDescent="0.2">
      <c r="A9" s="70"/>
      <c r="B9" s="102" t="s">
        <v>55</v>
      </c>
      <c r="C9" s="102"/>
      <c r="D9" s="102"/>
      <c r="E9" s="102"/>
      <c r="F9" s="102"/>
      <c r="G9" s="102"/>
      <c r="H9" s="102"/>
      <c r="I9" s="102"/>
    </row>
    <row r="10" spans="1:9" ht="12" customHeight="1" x14ac:dyDescent="0.2">
      <c r="A10" s="79">
        <f>'T1'!A10</f>
        <v>2020</v>
      </c>
    </row>
    <row r="11" spans="1:9" ht="12" customHeight="1" x14ac:dyDescent="0.2">
      <c r="A11" s="88" t="s">
        <v>64</v>
      </c>
      <c r="B11" s="63">
        <v>102.5</v>
      </c>
      <c r="C11" s="63">
        <v>106.4</v>
      </c>
      <c r="D11" s="63">
        <v>91</v>
      </c>
      <c r="E11" s="63">
        <v>94.6</v>
      </c>
      <c r="F11" s="63">
        <v>103.5</v>
      </c>
      <c r="G11" s="63">
        <v>101.7</v>
      </c>
      <c r="H11" s="63">
        <v>104</v>
      </c>
      <c r="I11" s="63">
        <v>101.3</v>
      </c>
    </row>
    <row r="12" spans="1:9" ht="12" customHeight="1" x14ac:dyDescent="0.2">
      <c r="A12" s="88" t="s">
        <v>65</v>
      </c>
      <c r="B12" s="63">
        <v>102.4</v>
      </c>
      <c r="C12" s="63">
        <v>106.6</v>
      </c>
      <c r="D12" s="63">
        <v>89.4</v>
      </c>
      <c r="E12" s="63">
        <v>94.8</v>
      </c>
      <c r="F12" s="63">
        <v>102.9</v>
      </c>
      <c r="G12" s="63">
        <v>103.1</v>
      </c>
      <c r="H12" s="63">
        <v>104.1</v>
      </c>
      <c r="I12" s="63">
        <v>101.1</v>
      </c>
    </row>
    <row r="13" spans="1:9" ht="12" customHeight="1" x14ac:dyDescent="0.2">
      <c r="A13" s="88" t="s">
        <v>66</v>
      </c>
      <c r="B13" s="63">
        <v>103.2</v>
      </c>
      <c r="C13" s="63">
        <v>107.9</v>
      </c>
      <c r="D13" s="63">
        <v>89.7</v>
      </c>
      <c r="E13" s="63">
        <v>96.3</v>
      </c>
      <c r="F13" s="63">
        <v>102.5</v>
      </c>
      <c r="G13" s="63">
        <v>104.4</v>
      </c>
      <c r="H13" s="63">
        <v>105.3</v>
      </c>
      <c r="I13" s="63">
        <v>101.6</v>
      </c>
    </row>
    <row r="14" spans="1:9" ht="12" customHeight="1" x14ac:dyDescent="0.2">
      <c r="A14" s="80" t="s">
        <v>67</v>
      </c>
      <c r="B14" s="64">
        <v>102.7</v>
      </c>
      <c r="C14" s="64">
        <v>107</v>
      </c>
      <c r="D14" s="64">
        <v>90.1</v>
      </c>
      <c r="E14" s="64">
        <v>95.2</v>
      </c>
      <c r="F14" s="64">
        <v>103</v>
      </c>
      <c r="G14" s="64">
        <v>103.1</v>
      </c>
      <c r="H14" s="64">
        <v>104.5</v>
      </c>
      <c r="I14" s="64">
        <v>101.4</v>
      </c>
    </row>
    <row r="15" spans="1:9" ht="12" customHeight="1" x14ac:dyDescent="0.2">
      <c r="A15" s="88" t="s">
        <v>68</v>
      </c>
      <c r="B15" s="64">
        <v>105</v>
      </c>
      <c r="C15" s="64">
        <v>110.5</v>
      </c>
      <c r="D15" s="64">
        <v>98.9</v>
      </c>
      <c r="E15" s="64">
        <v>95.8</v>
      </c>
      <c r="F15" s="64">
        <v>101.3</v>
      </c>
      <c r="G15" s="64">
        <v>113</v>
      </c>
      <c r="H15" s="81">
        <v>109.9</v>
      </c>
      <c r="I15" s="81">
        <v>101</v>
      </c>
    </row>
    <row r="16" spans="1:9" ht="12" customHeight="1" x14ac:dyDescent="0.2">
      <c r="A16" s="88" t="s">
        <v>69</v>
      </c>
      <c r="B16" s="64">
        <v>105.3</v>
      </c>
      <c r="C16" s="64">
        <v>111</v>
      </c>
      <c r="D16" s="64">
        <v>100.8</v>
      </c>
      <c r="E16" s="64">
        <v>95.3</v>
      </c>
      <c r="F16" s="64">
        <v>101.8</v>
      </c>
      <c r="G16" s="64">
        <v>112.4</v>
      </c>
      <c r="H16" s="81">
        <v>110.6</v>
      </c>
      <c r="I16" s="81">
        <v>101</v>
      </c>
    </row>
    <row r="17" spans="1:9" ht="12" customHeight="1" x14ac:dyDescent="0.2">
      <c r="A17" s="88" t="s">
        <v>70</v>
      </c>
      <c r="B17" s="64">
        <v>105.5</v>
      </c>
      <c r="C17" s="64">
        <v>110.7</v>
      </c>
      <c r="D17" s="64">
        <v>103.2</v>
      </c>
      <c r="E17" s="64">
        <v>95.7</v>
      </c>
      <c r="F17" s="64">
        <v>102.2</v>
      </c>
      <c r="G17" s="64">
        <v>112</v>
      </c>
      <c r="H17" s="81">
        <v>110.3</v>
      </c>
      <c r="I17" s="81">
        <v>101.6</v>
      </c>
    </row>
    <row r="18" spans="1:9" ht="12" customHeight="1" x14ac:dyDescent="0.2">
      <c r="A18" s="80" t="s">
        <v>71</v>
      </c>
      <c r="B18" s="64">
        <v>105.3</v>
      </c>
      <c r="C18" s="64">
        <v>110.7</v>
      </c>
      <c r="D18" s="64">
        <v>101</v>
      </c>
      <c r="E18" s="64">
        <v>95.6</v>
      </c>
      <c r="F18" s="64">
        <v>101.7</v>
      </c>
      <c r="G18" s="64">
        <v>112.5</v>
      </c>
      <c r="H18" s="64">
        <v>110.3</v>
      </c>
      <c r="I18" s="64">
        <v>101.2</v>
      </c>
    </row>
    <row r="19" spans="1:9" ht="12" customHeight="1" x14ac:dyDescent="0.2">
      <c r="A19" s="88" t="s">
        <v>72</v>
      </c>
      <c r="B19" s="64">
        <v>105</v>
      </c>
      <c r="C19" s="64">
        <v>110.9</v>
      </c>
      <c r="D19" s="64">
        <v>95.5</v>
      </c>
      <c r="E19" s="64">
        <v>96.6</v>
      </c>
      <c r="F19" s="64">
        <v>102.4</v>
      </c>
      <c r="G19" s="64">
        <v>106.2</v>
      </c>
      <c r="H19" s="81">
        <v>108.7</v>
      </c>
      <c r="I19" s="81">
        <v>102.1</v>
      </c>
    </row>
    <row r="20" spans="1:9" ht="12" customHeight="1" x14ac:dyDescent="0.2">
      <c r="A20" s="88" t="s">
        <v>73</v>
      </c>
      <c r="B20" s="64">
        <v>105.4</v>
      </c>
      <c r="C20" s="64">
        <v>110.8</v>
      </c>
      <c r="D20" s="64">
        <v>101.4</v>
      </c>
      <c r="E20" s="64">
        <v>97.2</v>
      </c>
      <c r="F20" s="64">
        <v>102.5</v>
      </c>
      <c r="G20" s="64">
        <v>105.8</v>
      </c>
      <c r="H20" s="81">
        <v>108.9</v>
      </c>
      <c r="I20" s="81">
        <v>102.6</v>
      </c>
    </row>
    <row r="21" spans="1:9" ht="12" customHeight="1" x14ac:dyDescent="0.2">
      <c r="A21" s="88" t="s">
        <v>74</v>
      </c>
      <c r="B21" s="64">
        <v>106</v>
      </c>
      <c r="C21" s="64">
        <v>112</v>
      </c>
      <c r="D21" s="64">
        <v>100.4</v>
      </c>
      <c r="E21" s="64">
        <v>96.6</v>
      </c>
      <c r="F21" s="64">
        <v>103.5</v>
      </c>
      <c r="G21" s="64">
        <v>104.4</v>
      </c>
      <c r="H21" s="81">
        <v>108.5</v>
      </c>
      <c r="I21" s="81">
        <v>104.1</v>
      </c>
    </row>
    <row r="22" spans="1:9" ht="12" customHeight="1" x14ac:dyDescent="0.2">
      <c r="A22" s="80" t="s">
        <v>75</v>
      </c>
      <c r="B22" s="64">
        <v>105.5</v>
      </c>
      <c r="C22" s="64">
        <v>111.3</v>
      </c>
      <c r="D22" s="64">
        <v>99.1</v>
      </c>
      <c r="E22" s="64">
        <v>96.8</v>
      </c>
      <c r="F22" s="64">
        <v>102.8</v>
      </c>
      <c r="G22" s="64">
        <v>105.5</v>
      </c>
      <c r="H22" s="81">
        <v>108.7</v>
      </c>
      <c r="I22" s="81">
        <v>102.9</v>
      </c>
    </row>
    <row r="23" spans="1:9" ht="12" customHeight="1" x14ac:dyDescent="0.2">
      <c r="A23" s="88" t="s">
        <v>76</v>
      </c>
      <c r="B23" s="64">
        <v>105.9</v>
      </c>
      <c r="C23" s="64">
        <v>111</v>
      </c>
      <c r="D23" s="64">
        <v>96.6</v>
      </c>
      <c r="E23" s="64">
        <v>97</v>
      </c>
      <c r="F23" s="64">
        <v>104.5</v>
      </c>
      <c r="G23" s="64">
        <v>108.2</v>
      </c>
      <c r="H23" s="81">
        <v>108.1</v>
      </c>
      <c r="I23" s="81">
        <v>104.1</v>
      </c>
    </row>
    <row r="24" spans="1:9" ht="12" customHeight="1" x14ac:dyDescent="0.2">
      <c r="A24" s="88" t="s">
        <v>77</v>
      </c>
      <c r="B24" s="64">
        <v>107</v>
      </c>
      <c r="C24" s="64">
        <v>112.8</v>
      </c>
      <c r="D24" s="64">
        <v>95.4</v>
      </c>
      <c r="E24" s="64">
        <v>97.5</v>
      </c>
      <c r="F24" s="64">
        <v>105.4</v>
      </c>
      <c r="G24" s="64">
        <v>109.5</v>
      </c>
      <c r="H24" s="81">
        <v>109.5</v>
      </c>
      <c r="I24" s="81">
        <v>105.1</v>
      </c>
    </row>
    <row r="25" spans="1:9" ht="12" customHeight="1" x14ac:dyDescent="0.2">
      <c r="A25" s="88" t="s">
        <v>78</v>
      </c>
      <c r="B25" s="64">
        <v>107</v>
      </c>
      <c r="C25" s="64">
        <v>112.9</v>
      </c>
      <c r="D25" s="64">
        <v>91.9</v>
      </c>
      <c r="E25" s="64">
        <v>97.5</v>
      </c>
      <c r="F25" s="64">
        <v>105.7</v>
      </c>
      <c r="G25" s="64">
        <v>110.9</v>
      </c>
      <c r="H25" s="81">
        <v>109.9</v>
      </c>
      <c r="I25" s="81">
        <v>104.8</v>
      </c>
    </row>
    <row r="26" spans="1:9" ht="12" customHeight="1" x14ac:dyDescent="0.2">
      <c r="A26" s="80" t="s">
        <v>79</v>
      </c>
      <c r="B26" s="64">
        <v>106.6</v>
      </c>
      <c r="C26" s="64">
        <v>112.2</v>
      </c>
      <c r="D26" s="64">
        <v>94.6</v>
      </c>
      <c r="E26" s="64">
        <v>97.3</v>
      </c>
      <c r="F26" s="64">
        <v>105.2</v>
      </c>
      <c r="G26" s="64">
        <v>109.5</v>
      </c>
      <c r="H26" s="81">
        <v>109.2</v>
      </c>
      <c r="I26" s="81">
        <v>104.7</v>
      </c>
    </row>
    <row r="27" spans="1:9" s="82" customFormat="1" ht="12" customHeight="1" x14ac:dyDescent="0.2">
      <c r="A27" s="89" t="s">
        <v>80</v>
      </c>
      <c r="B27" s="64"/>
      <c r="C27" s="64"/>
      <c r="D27" s="64"/>
      <c r="E27" s="64"/>
      <c r="F27" s="64"/>
      <c r="G27" s="64"/>
      <c r="H27" s="81"/>
      <c r="I27" s="81"/>
    </row>
    <row r="28" spans="1:9" s="82" customFormat="1" ht="12" customHeight="1" x14ac:dyDescent="0.2">
      <c r="A28" s="90" t="s">
        <v>89</v>
      </c>
      <c r="B28" s="64">
        <v>104.6</v>
      </c>
      <c r="C28" s="64">
        <v>109.8</v>
      </c>
      <c r="D28" s="64">
        <v>96.7</v>
      </c>
      <c r="E28" s="64">
        <v>96</v>
      </c>
      <c r="F28" s="64">
        <v>102.7</v>
      </c>
      <c r="G28" s="64">
        <v>107.1</v>
      </c>
      <c r="H28" s="64">
        <v>107.8</v>
      </c>
      <c r="I28" s="64">
        <v>102.1</v>
      </c>
    </row>
    <row r="29" spans="1:9" ht="12" customHeight="1" x14ac:dyDescent="0.2">
      <c r="A29" s="83" t="s">
        <v>48</v>
      </c>
      <c r="B29" s="64"/>
      <c r="C29" s="64"/>
      <c r="D29" s="64"/>
      <c r="E29" s="64"/>
      <c r="F29" s="64"/>
      <c r="G29" s="64"/>
      <c r="H29" s="81"/>
      <c r="I29" s="81"/>
    </row>
    <row r="30" spans="1:9" ht="12" customHeight="1" x14ac:dyDescent="0.2">
      <c r="A30" s="83" t="s">
        <v>81</v>
      </c>
      <c r="B30" s="66">
        <v>105</v>
      </c>
      <c r="C30" s="66">
        <v>110.3</v>
      </c>
      <c r="D30" s="66">
        <v>96.2</v>
      </c>
      <c r="E30" s="66">
        <v>96.2</v>
      </c>
      <c r="F30" s="66">
        <v>103.2</v>
      </c>
      <c r="G30" s="66">
        <v>107.6</v>
      </c>
      <c r="H30" s="84">
        <v>108.1</v>
      </c>
      <c r="I30" s="84">
        <v>102.5</v>
      </c>
    </row>
    <row r="31" spans="1:9" ht="12" customHeight="1" x14ac:dyDescent="0.2">
      <c r="A31" s="83"/>
      <c r="B31" s="81"/>
      <c r="C31" s="81"/>
      <c r="D31" s="81"/>
      <c r="E31" s="81"/>
      <c r="F31" s="81"/>
      <c r="G31" s="81"/>
      <c r="H31" s="73"/>
      <c r="I31" s="73"/>
    </row>
    <row r="32" spans="1:9" ht="12" customHeight="1" x14ac:dyDescent="0.2">
      <c r="A32" s="79">
        <f>'T1'!A32</f>
        <v>2021</v>
      </c>
      <c r="B32" s="73"/>
      <c r="C32" s="73"/>
      <c r="D32" s="73"/>
      <c r="E32" s="73"/>
      <c r="F32" s="73"/>
      <c r="G32" s="73"/>
      <c r="H32" s="73"/>
      <c r="I32" s="73"/>
    </row>
    <row r="33" spans="1:9" ht="12" customHeight="1" x14ac:dyDescent="0.2">
      <c r="A33" s="88" t="s">
        <v>64</v>
      </c>
      <c r="B33" s="64">
        <v>105.3</v>
      </c>
      <c r="C33" s="64">
        <v>112.4</v>
      </c>
      <c r="D33" s="64">
        <v>92.5</v>
      </c>
      <c r="E33" s="64">
        <v>95.7</v>
      </c>
      <c r="F33" s="64">
        <v>101.9</v>
      </c>
      <c r="G33" s="64">
        <v>107.6</v>
      </c>
      <c r="H33" s="64">
        <v>109.6</v>
      </c>
      <c r="I33" s="64">
        <v>101.8</v>
      </c>
    </row>
    <row r="34" spans="1:9" s="82" customFormat="1" ht="12" customHeight="1" x14ac:dyDescent="0.2">
      <c r="A34" s="91" t="s">
        <v>65</v>
      </c>
      <c r="B34" s="64">
        <v>105.5</v>
      </c>
      <c r="C34" s="64">
        <v>112.8</v>
      </c>
      <c r="D34" s="64">
        <v>93.2</v>
      </c>
      <c r="E34" s="64">
        <v>94.7</v>
      </c>
      <c r="F34" s="64">
        <v>102.1</v>
      </c>
      <c r="G34" s="64">
        <v>108.2</v>
      </c>
      <c r="H34" s="64">
        <v>110.2</v>
      </c>
      <c r="I34" s="64">
        <v>101.6</v>
      </c>
    </row>
    <row r="35" spans="1:9" s="65" customFormat="1" ht="12" customHeight="1" x14ac:dyDescent="0.2">
      <c r="A35" s="91" t="s">
        <v>66</v>
      </c>
      <c r="B35" s="64">
        <v>106.3</v>
      </c>
      <c r="C35" s="64">
        <v>114</v>
      </c>
      <c r="D35" s="64">
        <v>95.2</v>
      </c>
      <c r="E35" s="64">
        <v>95.4</v>
      </c>
      <c r="F35" s="64">
        <v>102.3</v>
      </c>
      <c r="G35" s="64">
        <v>108.2</v>
      </c>
      <c r="H35" s="64">
        <v>111.5</v>
      </c>
      <c r="I35" s="64">
        <v>102</v>
      </c>
    </row>
    <row r="36" spans="1:9" s="65" customFormat="1" ht="12" customHeight="1" x14ac:dyDescent="0.2">
      <c r="A36" s="89" t="s">
        <v>67</v>
      </c>
      <c r="B36" s="64">
        <v>105.7</v>
      </c>
      <c r="C36" s="64">
        <v>113.1</v>
      </c>
      <c r="D36" s="64">
        <v>93.6</v>
      </c>
      <c r="E36" s="64">
        <v>95.3</v>
      </c>
      <c r="F36" s="64">
        <v>102.1</v>
      </c>
      <c r="G36" s="64">
        <v>108</v>
      </c>
      <c r="H36" s="64">
        <v>110.4</v>
      </c>
      <c r="I36" s="64">
        <v>101.8</v>
      </c>
    </row>
    <row r="37" spans="1:9" s="65" customFormat="1" ht="12" customHeight="1" x14ac:dyDescent="0.2">
      <c r="A37" s="91" t="s">
        <v>68</v>
      </c>
      <c r="B37" s="64">
        <v>107.5</v>
      </c>
      <c r="C37" s="64">
        <v>114.6</v>
      </c>
      <c r="D37" s="64">
        <v>101.2</v>
      </c>
      <c r="E37" s="64">
        <v>96.3</v>
      </c>
      <c r="F37" s="64">
        <v>101.7</v>
      </c>
      <c r="G37" s="64">
        <v>119.1</v>
      </c>
      <c r="H37" s="64">
        <v>113.9</v>
      </c>
      <c r="I37" s="64">
        <v>102.2</v>
      </c>
    </row>
    <row r="38" spans="1:9" s="82" customFormat="1" ht="12" customHeight="1" x14ac:dyDescent="0.2">
      <c r="A38" s="91" t="s">
        <v>69</v>
      </c>
      <c r="B38" s="64">
        <v>107.9</v>
      </c>
      <c r="C38" s="64">
        <v>114.9</v>
      </c>
      <c r="D38" s="64">
        <v>102.9</v>
      </c>
      <c r="E38" s="64">
        <v>95.6</v>
      </c>
      <c r="F38" s="64">
        <v>102.4</v>
      </c>
      <c r="G38" s="64">
        <v>120.9</v>
      </c>
      <c r="H38" s="64">
        <v>114.5</v>
      </c>
      <c r="I38" s="64">
        <v>102.5</v>
      </c>
    </row>
    <row r="39" spans="1:9" s="82" customFormat="1" ht="12" customHeight="1" x14ac:dyDescent="0.2">
      <c r="A39" s="91" t="s">
        <v>70</v>
      </c>
      <c r="B39" s="64">
        <v>108.8</v>
      </c>
      <c r="C39" s="64">
        <v>115.6</v>
      </c>
      <c r="D39" s="64">
        <v>103.3</v>
      </c>
      <c r="E39" s="64">
        <v>95.6</v>
      </c>
      <c r="F39" s="64">
        <v>103.2</v>
      </c>
      <c r="G39" s="64">
        <v>126.5</v>
      </c>
      <c r="H39" s="64">
        <v>114.8</v>
      </c>
      <c r="I39" s="64">
        <v>103.8</v>
      </c>
    </row>
    <row r="40" spans="1:9" ht="12" customHeight="1" x14ac:dyDescent="0.2">
      <c r="A40" s="89" t="s">
        <v>71</v>
      </c>
      <c r="B40" s="64">
        <v>108.1</v>
      </c>
      <c r="C40" s="64">
        <v>115</v>
      </c>
      <c r="D40" s="64">
        <v>102.4</v>
      </c>
      <c r="E40" s="64">
        <v>95.8</v>
      </c>
      <c r="F40" s="64">
        <v>102.4</v>
      </c>
      <c r="G40" s="64">
        <v>122.2</v>
      </c>
      <c r="H40" s="64">
        <v>114.4</v>
      </c>
      <c r="I40" s="64">
        <v>102.8</v>
      </c>
    </row>
    <row r="41" spans="1:9" ht="12" customHeight="1" x14ac:dyDescent="0.2">
      <c r="A41" s="91" t="s">
        <v>72</v>
      </c>
      <c r="B41" s="64">
        <v>107.5</v>
      </c>
      <c r="C41" s="64">
        <v>115</v>
      </c>
      <c r="D41" s="64">
        <v>97.1</v>
      </c>
      <c r="E41" s="64">
        <v>95.2</v>
      </c>
      <c r="F41" s="64">
        <v>104.7</v>
      </c>
      <c r="G41" s="64">
        <v>107.9</v>
      </c>
      <c r="H41" s="64">
        <v>112.1</v>
      </c>
      <c r="I41" s="64">
        <v>103.7</v>
      </c>
    </row>
    <row r="42" spans="1:9" ht="12" customHeight="1" x14ac:dyDescent="0.2">
      <c r="A42" s="91" t="s">
        <v>73</v>
      </c>
      <c r="B42" s="64">
        <v>107.1</v>
      </c>
      <c r="C42" s="64">
        <v>113.4</v>
      </c>
      <c r="D42" s="64">
        <v>98.8</v>
      </c>
      <c r="E42" s="64">
        <v>96.5</v>
      </c>
      <c r="F42" s="64">
        <v>104.8</v>
      </c>
      <c r="G42" s="64">
        <v>107.6</v>
      </c>
      <c r="H42" s="64">
        <v>110.9</v>
      </c>
      <c r="I42" s="64">
        <v>104</v>
      </c>
    </row>
    <row r="43" spans="1:9" ht="12" customHeight="1" x14ac:dyDescent="0.2">
      <c r="A43" s="91" t="s">
        <v>74</v>
      </c>
      <c r="B43" s="64">
        <v>107.9</v>
      </c>
      <c r="C43" s="64">
        <v>114.4</v>
      </c>
      <c r="D43" s="64">
        <v>106.6</v>
      </c>
      <c r="E43" s="64">
        <v>96.7</v>
      </c>
      <c r="F43" s="64">
        <v>104.7</v>
      </c>
      <c r="G43" s="64">
        <v>107</v>
      </c>
      <c r="H43" s="64">
        <v>111.5</v>
      </c>
      <c r="I43" s="64">
        <v>105</v>
      </c>
    </row>
    <row r="44" spans="1:9" s="82" customFormat="1" ht="12" customHeight="1" x14ac:dyDescent="0.2">
      <c r="A44" s="89" t="s">
        <v>75</v>
      </c>
      <c r="B44" s="64">
        <v>107.5</v>
      </c>
      <c r="C44" s="64">
        <v>114.3</v>
      </c>
      <c r="D44" s="64">
        <v>100.9</v>
      </c>
      <c r="E44" s="64">
        <v>96.1</v>
      </c>
      <c r="F44" s="64">
        <v>104.7</v>
      </c>
      <c r="G44" s="64">
        <v>107.5</v>
      </c>
      <c r="H44" s="64">
        <v>111.5</v>
      </c>
      <c r="I44" s="64">
        <v>104.2</v>
      </c>
    </row>
    <row r="45" spans="1:9" s="65" customFormat="1" ht="12" customHeight="1" x14ac:dyDescent="0.2">
      <c r="A45" s="91" t="s">
        <v>76</v>
      </c>
      <c r="B45" s="64">
        <v>106.8</v>
      </c>
      <c r="C45" s="64">
        <v>112.5</v>
      </c>
      <c r="D45" s="64">
        <v>99</v>
      </c>
      <c r="E45" s="64">
        <v>96.2</v>
      </c>
      <c r="F45" s="64">
        <v>105.5</v>
      </c>
      <c r="G45" s="64">
        <v>107.7</v>
      </c>
      <c r="H45" s="64">
        <v>109.6</v>
      </c>
      <c r="I45" s="64">
        <v>104.5</v>
      </c>
    </row>
    <row r="46" spans="1:9" s="82" customFormat="1" ht="12" customHeight="1" x14ac:dyDescent="0.2">
      <c r="A46" s="89" t="s">
        <v>80</v>
      </c>
      <c r="B46" s="65"/>
      <c r="C46" s="65"/>
      <c r="D46" s="65"/>
      <c r="E46" s="65"/>
      <c r="F46" s="65"/>
      <c r="G46" s="65"/>
      <c r="H46" s="67"/>
      <c r="I46" s="67"/>
    </row>
    <row r="47" spans="1:9" ht="12" customHeight="1" x14ac:dyDescent="0.2">
      <c r="A47" s="90" t="s">
        <v>90</v>
      </c>
      <c r="B47" s="64">
        <v>107.1</v>
      </c>
      <c r="C47" s="64">
        <v>114</v>
      </c>
      <c r="D47" s="64">
        <v>99</v>
      </c>
      <c r="E47" s="64">
        <v>95.8</v>
      </c>
      <c r="F47" s="64">
        <v>103.3</v>
      </c>
      <c r="G47" s="64">
        <v>112.1</v>
      </c>
      <c r="H47" s="64">
        <v>111.9</v>
      </c>
      <c r="I47" s="64">
        <v>103.1</v>
      </c>
    </row>
    <row r="48" spans="1:9" ht="12" customHeight="1" x14ac:dyDescent="0.2">
      <c r="A48" s="83"/>
    </row>
    <row r="49" spans="1:9" ht="12" customHeight="1" x14ac:dyDescent="0.2">
      <c r="A49" s="73"/>
      <c r="B49" s="99" t="s">
        <v>41</v>
      </c>
      <c r="C49" s="99"/>
      <c r="D49" s="99"/>
      <c r="E49" s="99"/>
      <c r="F49" s="99"/>
      <c r="G49" s="99"/>
      <c r="H49" s="99"/>
      <c r="I49" s="99"/>
    </row>
    <row r="50" spans="1:9" ht="12" customHeight="1" x14ac:dyDescent="0.2">
      <c r="A50" s="79">
        <f>A32</f>
        <v>2021</v>
      </c>
    </row>
    <row r="51" spans="1:9" ht="12" customHeight="1" x14ac:dyDescent="0.2">
      <c r="A51" s="88" t="s">
        <v>64</v>
      </c>
      <c r="B51" s="67">
        <v>2.8</v>
      </c>
      <c r="C51" s="67">
        <v>5.6</v>
      </c>
      <c r="D51" s="67">
        <v>1.6</v>
      </c>
      <c r="E51" s="67">
        <v>1.2</v>
      </c>
      <c r="F51" s="67">
        <v>-1.5</v>
      </c>
      <c r="G51" s="67">
        <v>5.8</v>
      </c>
      <c r="H51" s="67">
        <v>5.4</v>
      </c>
      <c r="I51" s="67">
        <v>0.5</v>
      </c>
    </row>
    <row r="52" spans="1:9" ht="12" customHeight="1" x14ac:dyDescent="0.2">
      <c r="A52" s="91" t="s">
        <v>65</v>
      </c>
      <c r="B52" s="67">
        <v>3</v>
      </c>
      <c r="C52" s="67">
        <v>5.8</v>
      </c>
      <c r="D52" s="67">
        <v>4.2</v>
      </c>
      <c r="E52" s="67">
        <v>-0.1</v>
      </c>
      <c r="F52" s="67">
        <v>-0.8</v>
      </c>
      <c r="G52" s="67">
        <v>5</v>
      </c>
      <c r="H52" s="67">
        <v>5.8</v>
      </c>
      <c r="I52" s="67">
        <v>0.4</v>
      </c>
    </row>
    <row r="53" spans="1:9" ht="12" customHeight="1" x14ac:dyDescent="0.2">
      <c r="A53" s="91" t="s">
        <v>66</v>
      </c>
      <c r="B53" s="67">
        <v>3</v>
      </c>
      <c r="C53" s="67">
        <v>5.6</v>
      </c>
      <c r="D53" s="67">
        <v>6.1</v>
      </c>
      <c r="E53" s="67">
        <v>-1</v>
      </c>
      <c r="F53" s="67">
        <v>-0.2</v>
      </c>
      <c r="G53" s="67">
        <v>3.6</v>
      </c>
      <c r="H53" s="67">
        <v>5.9</v>
      </c>
      <c r="I53" s="67">
        <v>0.4</v>
      </c>
    </row>
    <row r="54" spans="1:9" ht="12" customHeight="1" x14ac:dyDescent="0.2">
      <c r="A54" s="89" t="s">
        <v>67</v>
      </c>
      <c r="B54" s="67">
        <v>2.9</v>
      </c>
      <c r="C54" s="67">
        <v>5.7</v>
      </c>
      <c r="D54" s="67">
        <v>4</v>
      </c>
      <c r="E54" s="118">
        <v>0</v>
      </c>
      <c r="F54" s="67">
        <v>-0.8</v>
      </c>
      <c r="G54" s="67">
        <v>4.8</v>
      </c>
      <c r="H54" s="67">
        <v>5.7</v>
      </c>
      <c r="I54" s="67">
        <v>0.4</v>
      </c>
    </row>
    <row r="55" spans="1:9" ht="12" customHeight="1" x14ac:dyDescent="0.2">
      <c r="A55" s="91" t="s">
        <v>68</v>
      </c>
      <c r="B55" s="67">
        <v>2.4</v>
      </c>
      <c r="C55" s="67">
        <v>3.6</v>
      </c>
      <c r="D55" s="67">
        <v>2.2999999999999998</v>
      </c>
      <c r="E55" s="67">
        <v>0.5</v>
      </c>
      <c r="F55" s="67">
        <v>0.4</v>
      </c>
      <c r="G55" s="67">
        <v>5.4</v>
      </c>
      <c r="H55" s="67">
        <v>3.6</v>
      </c>
      <c r="I55" s="67">
        <v>1.2</v>
      </c>
    </row>
    <row r="56" spans="1:9" ht="12" customHeight="1" x14ac:dyDescent="0.2">
      <c r="A56" s="91" t="s">
        <v>69</v>
      </c>
      <c r="B56" s="67">
        <v>2.4</v>
      </c>
      <c r="C56" s="67">
        <v>3.5</v>
      </c>
      <c r="D56" s="67">
        <v>2</v>
      </c>
      <c r="E56" s="67">
        <v>0.3</v>
      </c>
      <c r="F56" s="67">
        <v>0.7</v>
      </c>
      <c r="G56" s="67">
        <v>7.6</v>
      </c>
      <c r="H56" s="67">
        <v>3.5</v>
      </c>
      <c r="I56" s="67">
        <v>1.5</v>
      </c>
    </row>
    <row r="57" spans="1:9" ht="12" customHeight="1" x14ac:dyDescent="0.2">
      <c r="A57" s="91" t="s">
        <v>70</v>
      </c>
      <c r="B57" s="67">
        <v>3.1</v>
      </c>
      <c r="C57" s="67">
        <v>4.5</v>
      </c>
      <c r="D57" s="67">
        <v>0.1</v>
      </c>
      <c r="E57" s="67">
        <v>-0.2</v>
      </c>
      <c r="F57" s="67">
        <v>1</v>
      </c>
      <c r="G57" s="67">
        <v>13</v>
      </c>
      <c r="H57" s="67">
        <v>4.0999999999999996</v>
      </c>
      <c r="I57" s="67">
        <v>2.2000000000000002</v>
      </c>
    </row>
    <row r="58" spans="1:9" ht="12" customHeight="1" x14ac:dyDescent="0.2">
      <c r="A58" s="89" t="s">
        <v>71</v>
      </c>
      <c r="B58" s="67">
        <v>2.6</v>
      </c>
      <c r="C58" s="67">
        <v>3.9</v>
      </c>
      <c r="D58" s="67">
        <v>1.5</v>
      </c>
      <c r="E58" s="67">
        <v>0.2</v>
      </c>
      <c r="F58" s="67">
        <v>0.7</v>
      </c>
      <c r="G58" s="67">
        <v>8.6999999999999993</v>
      </c>
      <c r="H58" s="67">
        <v>3.7</v>
      </c>
      <c r="I58" s="67">
        <v>1.6</v>
      </c>
    </row>
    <row r="59" spans="1:9" ht="12" customHeight="1" x14ac:dyDescent="0.2">
      <c r="A59" s="91" t="s">
        <v>72</v>
      </c>
      <c r="B59" s="67">
        <v>2.2999999999999998</v>
      </c>
      <c r="C59" s="67">
        <v>3.7</v>
      </c>
      <c r="D59" s="67">
        <v>1.8</v>
      </c>
      <c r="E59" s="67">
        <v>-1.4</v>
      </c>
      <c r="F59" s="67">
        <v>2.2000000000000002</v>
      </c>
      <c r="G59" s="67">
        <v>1.6</v>
      </c>
      <c r="H59" s="67">
        <v>3.1</v>
      </c>
      <c r="I59" s="67">
        <v>1.6</v>
      </c>
    </row>
    <row r="60" spans="1:9" ht="12" customHeight="1" x14ac:dyDescent="0.2">
      <c r="A60" s="91" t="s">
        <v>73</v>
      </c>
      <c r="B60" s="67">
        <v>1.5</v>
      </c>
      <c r="C60" s="67">
        <v>2.2999999999999998</v>
      </c>
      <c r="D60" s="67">
        <v>-2.6</v>
      </c>
      <c r="E60" s="67">
        <v>-0.7</v>
      </c>
      <c r="F60" s="67">
        <v>2.2000000000000002</v>
      </c>
      <c r="G60" s="67">
        <v>1.7</v>
      </c>
      <c r="H60" s="67">
        <v>1.8</v>
      </c>
      <c r="I60" s="67">
        <v>1.3</v>
      </c>
    </row>
    <row r="61" spans="1:9" ht="12" customHeight="1" x14ac:dyDescent="0.2">
      <c r="A61" s="91" t="s">
        <v>74</v>
      </c>
      <c r="B61" s="67">
        <v>1.8</v>
      </c>
      <c r="C61" s="67">
        <v>2.1</v>
      </c>
      <c r="D61" s="67">
        <v>6.2</v>
      </c>
      <c r="E61" s="67">
        <v>0.1</v>
      </c>
      <c r="F61" s="67">
        <v>1.2</v>
      </c>
      <c r="G61" s="67">
        <v>2.5</v>
      </c>
      <c r="H61" s="67">
        <v>2.8</v>
      </c>
      <c r="I61" s="67">
        <v>0.9</v>
      </c>
    </row>
    <row r="62" spans="1:9" ht="12" customHeight="1" x14ac:dyDescent="0.2">
      <c r="A62" s="89" t="s">
        <v>75</v>
      </c>
      <c r="B62" s="67">
        <v>1.9</v>
      </c>
      <c r="C62" s="67">
        <v>2.7</v>
      </c>
      <c r="D62" s="67">
        <v>1.8</v>
      </c>
      <c r="E62" s="67">
        <v>-0.7</v>
      </c>
      <c r="F62" s="67">
        <v>1.8</v>
      </c>
      <c r="G62" s="67">
        <v>1.9</v>
      </c>
      <c r="H62" s="67">
        <v>2.6</v>
      </c>
      <c r="I62" s="67">
        <v>1.3</v>
      </c>
    </row>
    <row r="63" spans="1:9" ht="12" customHeight="1" x14ac:dyDescent="0.2">
      <c r="A63" s="91" t="s">
        <v>76</v>
      </c>
      <c r="B63" s="67">
        <v>0.9</v>
      </c>
      <c r="C63" s="67">
        <v>1.4</v>
      </c>
      <c r="D63" s="67">
        <v>2.5</v>
      </c>
      <c r="E63" s="67">
        <v>-0.8</v>
      </c>
      <c r="F63" s="67">
        <v>0.9</v>
      </c>
      <c r="G63" s="67">
        <v>-0.4</v>
      </c>
      <c r="H63" s="67">
        <v>1.4</v>
      </c>
      <c r="I63" s="67">
        <v>0.4</v>
      </c>
    </row>
    <row r="64" spans="1:9" ht="12" customHeight="1" x14ac:dyDescent="0.2">
      <c r="A64" s="89" t="s">
        <v>80</v>
      </c>
      <c r="B64" s="65"/>
      <c r="C64" s="65"/>
      <c r="D64" s="65"/>
      <c r="E64" s="65"/>
      <c r="F64" s="65"/>
      <c r="G64" s="65"/>
      <c r="H64" s="73"/>
      <c r="I64" s="73"/>
    </row>
    <row r="65" spans="1:11" ht="12" customHeight="1" x14ac:dyDescent="0.2">
      <c r="A65" s="90" t="s">
        <v>90</v>
      </c>
      <c r="B65" s="67">
        <v>2.2999999999999998</v>
      </c>
      <c r="C65" s="67">
        <v>3.8</v>
      </c>
      <c r="D65" s="67">
        <v>2.4</v>
      </c>
      <c r="E65" s="67">
        <v>-0.2</v>
      </c>
      <c r="F65" s="67">
        <v>0.6</v>
      </c>
      <c r="G65" s="67">
        <v>4.5999999999999996</v>
      </c>
      <c r="H65" s="67">
        <v>3.7</v>
      </c>
      <c r="I65" s="67">
        <v>1</v>
      </c>
    </row>
    <row r="66" spans="1:11" ht="12" customHeight="1" x14ac:dyDescent="0.2"/>
    <row r="67" spans="1:11" s="73" customFormat="1" ht="12" customHeight="1" x14ac:dyDescent="0.2">
      <c r="B67" s="99" t="s">
        <v>93</v>
      </c>
      <c r="C67" s="99"/>
      <c r="D67" s="99"/>
      <c r="E67" s="99"/>
      <c r="F67" s="99"/>
      <c r="G67" s="99"/>
      <c r="H67" s="99"/>
      <c r="I67" s="99"/>
      <c r="J67" s="92"/>
      <c r="K67" s="92"/>
    </row>
    <row r="68" spans="1:11" s="73" customFormat="1" ht="12" customHeight="1" x14ac:dyDescent="0.2">
      <c r="A68" s="79">
        <f>A50</f>
        <v>2021</v>
      </c>
    </row>
    <row r="69" spans="1:11" s="73" customFormat="1" ht="12" customHeight="1" x14ac:dyDescent="0.2">
      <c r="A69" s="88" t="s">
        <v>64</v>
      </c>
      <c r="B69" s="67">
        <v>2.8</v>
      </c>
      <c r="C69" s="67">
        <v>6.9</v>
      </c>
      <c r="D69" s="67">
        <v>3.3</v>
      </c>
      <c r="E69" s="118">
        <v>0</v>
      </c>
      <c r="F69" s="67">
        <v>0.8</v>
      </c>
      <c r="G69" s="67">
        <v>-9.9</v>
      </c>
      <c r="H69" s="67">
        <v>7</v>
      </c>
      <c r="I69" s="67">
        <v>-0.7</v>
      </c>
    </row>
    <row r="70" spans="1:11" s="73" customFormat="1" ht="12" customHeight="1" x14ac:dyDescent="0.2">
      <c r="A70" s="91" t="s">
        <v>65</v>
      </c>
      <c r="B70" s="67">
        <v>3.5</v>
      </c>
      <c r="C70" s="67">
        <v>7</v>
      </c>
      <c r="D70" s="67">
        <v>4</v>
      </c>
      <c r="E70" s="67">
        <v>-0.8</v>
      </c>
      <c r="F70" s="67">
        <v>2.5</v>
      </c>
      <c r="G70" s="67">
        <v>-6.7</v>
      </c>
      <c r="H70" s="67">
        <v>7.5</v>
      </c>
      <c r="I70" s="67">
        <v>0.1</v>
      </c>
    </row>
    <row r="71" spans="1:11" s="73" customFormat="1" ht="12" customHeight="1" x14ac:dyDescent="0.2">
      <c r="A71" s="91" t="s">
        <v>66</v>
      </c>
      <c r="B71" s="67">
        <v>3.5</v>
      </c>
      <c r="C71" s="67">
        <v>7.9</v>
      </c>
      <c r="D71" s="67">
        <v>3.8</v>
      </c>
      <c r="E71" s="67">
        <v>-1.2</v>
      </c>
      <c r="F71" s="67">
        <v>1.2</v>
      </c>
      <c r="G71" s="67">
        <v>-6.6</v>
      </c>
      <c r="H71" s="67">
        <v>8.4</v>
      </c>
      <c r="I71" s="67">
        <v>-0.6</v>
      </c>
    </row>
    <row r="72" spans="1:11" s="73" customFormat="1" ht="12" customHeight="1" x14ac:dyDescent="0.2">
      <c r="A72" s="89" t="s">
        <v>67</v>
      </c>
      <c r="B72" s="67">
        <v>3.3</v>
      </c>
      <c r="C72" s="67">
        <v>7.3</v>
      </c>
      <c r="D72" s="67">
        <v>3.7</v>
      </c>
      <c r="E72" s="67">
        <v>-0.6</v>
      </c>
      <c r="F72" s="67">
        <v>1.5</v>
      </c>
      <c r="G72" s="67">
        <v>-8.6</v>
      </c>
      <c r="H72" s="67">
        <v>7.6</v>
      </c>
      <c r="I72" s="118">
        <v>-0.4</v>
      </c>
    </row>
    <row r="73" spans="1:11" s="73" customFormat="1" ht="12" customHeight="1" x14ac:dyDescent="0.2">
      <c r="A73" s="91" t="s">
        <v>68</v>
      </c>
      <c r="B73" s="67">
        <v>4.2</v>
      </c>
      <c r="C73" s="67">
        <v>8.5</v>
      </c>
      <c r="D73" s="67">
        <v>6.6</v>
      </c>
      <c r="E73" s="67">
        <v>-0.8</v>
      </c>
      <c r="F73" s="67">
        <v>0.1</v>
      </c>
      <c r="G73" s="67">
        <v>2.2000000000000002</v>
      </c>
      <c r="H73" s="67">
        <v>9.1</v>
      </c>
      <c r="I73" s="67">
        <v>-0.1</v>
      </c>
    </row>
    <row r="74" spans="1:11" s="73" customFormat="1" ht="12" customHeight="1" x14ac:dyDescent="0.2">
      <c r="A74" s="91" t="s">
        <v>69</v>
      </c>
      <c r="B74" s="67">
        <v>4.2</v>
      </c>
      <c r="C74" s="67">
        <v>8.6999999999999993</v>
      </c>
      <c r="D74" s="67">
        <v>6.8</v>
      </c>
      <c r="E74" s="67">
        <v>-1.6</v>
      </c>
      <c r="F74" s="67">
        <v>0.5</v>
      </c>
      <c r="G74" s="67">
        <v>1.5</v>
      </c>
      <c r="H74" s="67">
        <v>9.5</v>
      </c>
      <c r="I74" s="67">
        <v>-0.3</v>
      </c>
    </row>
    <row r="75" spans="1:11" s="73" customFormat="1" ht="12" customHeight="1" x14ac:dyDescent="0.2">
      <c r="A75" s="91" t="s">
        <v>70</v>
      </c>
      <c r="B75" s="67">
        <v>4.8</v>
      </c>
      <c r="C75" s="67">
        <v>8.6999999999999993</v>
      </c>
      <c r="D75" s="67">
        <v>5.2</v>
      </c>
      <c r="E75" s="67">
        <v>-0.7</v>
      </c>
      <c r="F75" s="67">
        <v>1.1000000000000001</v>
      </c>
      <c r="G75" s="67">
        <v>5.9</v>
      </c>
      <c r="H75" s="67">
        <v>9.1999999999999993</v>
      </c>
      <c r="I75" s="67">
        <v>1</v>
      </c>
    </row>
    <row r="76" spans="1:11" s="73" customFormat="1" ht="12" customHeight="1" x14ac:dyDescent="0.2">
      <c r="A76" s="89" t="s">
        <v>71</v>
      </c>
      <c r="B76" s="67">
        <v>4.4000000000000004</v>
      </c>
      <c r="C76" s="67">
        <v>8.6</v>
      </c>
      <c r="D76" s="67">
        <v>6.2</v>
      </c>
      <c r="E76" s="67">
        <v>-1</v>
      </c>
      <c r="F76" s="67">
        <v>0.5</v>
      </c>
      <c r="G76" s="67">
        <v>3.6</v>
      </c>
      <c r="H76" s="67">
        <v>9.3000000000000007</v>
      </c>
      <c r="I76" s="67">
        <v>0.2</v>
      </c>
    </row>
    <row r="77" spans="1:11" s="73" customFormat="1" ht="12" customHeight="1" x14ac:dyDescent="0.2">
      <c r="A77" s="91" t="s">
        <v>72</v>
      </c>
      <c r="B77" s="67">
        <v>4</v>
      </c>
      <c r="C77" s="67">
        <v>7.8</v>
      </c>
      <c r="D77" s="67">
        <v>4</v>
      </c>
      <c r="E77" s="67">
        <v>-0.3</v>
      </c>
      <c r="F77" s="67">
        <v>2</v>
      </c>
      <c r="G77" s="67">
        <v>-4.4000000000000004</v>
      </c>
      <c r="H77" s="67">
        <v>7.2</v>
      </c>
      <c r="I77" s="67">
        <v>1.3</v>
      </c>
    </row>
    <row r="78" spans="1:11" s="73" customFormat="1" ht="12" customHeight="1" x14ac:dyDescent="0.2">
      <c r="A78" s="91" t="s">
        <v>73</v>
      </c>
      <c r="B78" s="67">
        <v>3.1</v>
      </c>
      <c r="C78" s="67">
        <v>5.6</v>
      </c>
      <c r="D78" s="67">
        <v>4.5999999999999996</v>
      </c>
      <c r="E78" s="118">
        <v>0</v>
      </c>
      <c r="F78" s="67">
        <v>1.6</v>
      </c>
      <c r="G78" s="67">
        <v>-2</v>
      </c>
      <c r="H78" s="67">
        <v>5.2</v>
      </c>
      <c r="I78" s="67">
        <v>1.3</v>
      </c>
    </row>
    <row r="79" spans="1:11" s="73" customFormat="1" ht="12" customHeight="1" x14ac:dyDescent="0.2">
      <c r="A79" s="91" t="s">
        <v>74</v>
      </c>
      <c r="B79" s="67">
        <v>4</v>
      </c>
      <c r="C79" s="67">
        <v>5.8</v>
      </c>
      <c r="D79" s="67">
        <v>13.3</v>
      </c>
      <c r="E79" s="118">
        <v>0</v>
      </c>
      <c r="F79" s="67">
        <v>1.8</v>
      </c>
      <c r="G79" s="67">
        <v>1.9</v>
      </c>
      <c r="H79" s="67">
        <v>6.4</v>
      </c>
      <c r="I79" s="67">
        <v>1.9</v>
      </c>
    </row>
    <row r="80" spans="1:11" s="73" customFormat="1" ht="12" customHeight="1" x14ac:dyDescent="0.2">
      <c r="A80" s="89" t="s">
        <v>75</v>
      </c>
      <c r="B80" s="67">
        <v>3.7</v>
      </c>
      <c r="C80" s="67">
        <v>6.4</v>
      </c>
      <c r="D80" s="67">
        <v>7.3</v>
      </c>
      <c r="E80" s="67">
        <v>-0.1</v>
      </c>
      <c r="F80" s="67">
        <v>1.8</v>
      </c>
      <c r="G80" s="67">
        <v>-1.7</v>
      </c>
      <c r="H80" s="67">
        <v>6.3</v>
      </c>
      <c r="I80" s="67">
        <v>1.5</v>
      </c>
    </row>
    <row r="81" spans="1:9" s="73" customFormat="1" ht="12" customHeight="1" x14ac:dyDescent="0.2">
      <c r="A81" s="91" t="s">
        <v>76</v>
      </c>
      <c r="B81" s="67">
        <v>3.3</v>
      </c>
      <c r="C81" s="67">
        <v>4.8</v>
      </c>
      <c r="D81" s="67">
        <v>5.4</v>
      </c>
      <c r="E81" s="67">
        <v>-0.7</v>
      </c>
      <c r="F81" s="67">
        <v>2.6</v>
      </c>
      <c r="G81" s="67">
        <v>3.4</v>
      </c>
      <c r="H81" s="67">
        <v>4.4000000000000004</v>
      </c>
      <c r="I81" s="67">
        <v>2.2999999999999998</v>
      </c>
    </row>
    <row r="82" spans="1:9" s="73" customFormat="1" ht="12" customHeight="1" x14ac:dyDescent="0.2">
      <c r="A82" s="89" t="s">
        <v>80</v>
      </c>
      <c r="B82" s="65"/>
      <c r="C82" s="65"/>
      <c r="D82" s="65"/>
      <c r="E82" s="65"/>
      <c r="F82" s="65"/>
      <c r="G82" s="65"/>
    </row>
    <row r="83" spans="1:9" s="73" customFormat="1" ht="12" customHeight="1" x14ac:dyDescent="0.2">
      <c r="A83" s="90" t="s">
        <v>90</v>
      </c>
      <c r="B83" s="67">
        <v>3.7</v>
      </c>
      <c r="C83" s="67">
        <v>7.2</v>
      </c>
      <c r="D83" s="67">
        <v>5.7</v>
      </c>
      <c r="E83" s="67">
        <v>-0.6</v>
      </c>
      <c r="F83" s="67">
        <v>1.4</v>
      </c>
      <c r="G83" s="67">
        <v>-1.5</v>
      </c>
      <c r="H83" s="67">
        <v>7.4</v>
      </c>
      <c r="I83" s="67">
        <v>0.6</v>
      </c>
    </row>
  </sheetData>
  <mergeCells count="15">
    <mergeCell ref="B67:I67"/>
    <mergeCell ref="B49:I49"/>
    <mergeCell ref="H4:H7"/>
    <mergeCell ref="I4:I7"/>
    <mergeCell ref="B9:I9"/>
    <mergeCell ref="A1:I1"/>
    <mergeCell ref="E6:E7"/>
    <mergeCell ref="F6:F7"/>
    <mergeCell ref="B4:B7"/>
    <mergeCell ref="G5:G7"/>
    <mergeCell ref="C6:C7"/>
    <mergeCell ref="D6:D7"/>
    <mergeCell ref="A4:A7"/>
    <mergeCell ref="C4:G4"/>
    <mergeCell ref="C5:F5"/>
  </mergeCells>
  <hyperlinks>
    <hyperlink ref="A1:G1" location="Inhaltsverzeichnis!B14" display="3   Beschäftigte ausgewählter Bereiche des Handels im Land Berlin seit 2015 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10/21 –  Brandenburg  &amp;G</oddFooter>
  </headerFooter>
  <rowBreaks count="1" manualBreakCount="1">
    <brk id="47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8"/>
  <dimension ref="A1"/>
  <sheetViews>
    <sheetView workbookViewId="0"/>
  </sheetViews>
  <sheetFormatPr baseColWidth="10" defaultColWidth="10.88671875" defaultRowHeight="13.2" x14ac:dyDescent="0.25"/>
  <cols>
    <col min="1" max="1" width="2.109375" style="40" customWidth="1"/>
    <col min="2" max="2" width="2" style="40" customWidth="1"/>
    <col min="3" max="3" width="29.5546875" style="40" customWidth="1"/>
    <col min="4" max="4" width="2.109375" style="40" customWidth="1"/>
    <col min="5" max="5" width="29.33203125" style="40" customWidth="1"/>
    <col min="6" max="6" width="2" style="40" customWidth="1"/>
    <col min="7" max="7" width="30" style="40" customWidth="1"/>
    <col min="8" max="8" width="5.33203125" style="40" customWidth="1"/>
    <col min="9" max="9" width="16.109375" style="40" customWidth="1"/>
    <col min="10" max="16384" width="10.88671875" style="40"/>
  </cols>
  <sheetData>
    <row r="1" ht="111.6" customHeight="1" x14ac:dyDescent="0.25"/>
  </sheetData>
  <sheetProtection selectLockedCells="1" selectUnlockedCells="1"/>
  <pageMargins left="0.39370078740157483" right="0.39370078740157483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kument" shapeId="12293" r:id="rId4">
          <objectPr defaultSize="0" autoPict="0" r:id="rId5">
            <anchor moveWithCells="1">
              <from>
                <xdr:col>0</xdr:col>
                <xdr:colOff>45720</xdr:colOff>
                <xdr:row>1</xdr:row>
                <xdr:rowOff>22860</xdr:rowOff>
              </from>
              <to>
                <xdr:col>6</xdr:col>
                <xdr:colOff>2026920</xdr:colOff>
                <xdr:row>39</xdr:row>
                <xdr:rowOff>144780</xdr:rowOff>
              </to>
            </anchor>
          </objectPr>
        </oleObject>
      </mc:Choice>
      <mc:Fallback>
        <oleObject progId="Dokument" shapeId="12293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5</vt:i4>
      </vt:variant>
    </vt:vector>
  </HeadingPairs>
  <TitlesOfParts>
    <vt:vector size="12" baseType="lpstr">
      <vt:lpstr>Titel</vt:lpstr>
      <vt:lpstr>Impressum</vt:lpstr>
      <vt:lpstr>Inhaltsverzeichnis</vt:lpstr>
      <vt:lpstr>T1</vt:lpstr>
      <vt:lpstr>T2</vt:lpstr>
      <vt:lpstr>T3</vt:lpstr>
      <vt:lpstr>U4</vt:lpstr>
      <vt:lpstr>Titel!Druckbereich</vt:lpstr>
      <vt:lpstr>'U4'!Druckbereich</vt:lpstr>
      <vt:lpstr>'T1'!Drucktitel</vt:lpstr>
      <vt:lpstr>'T2'!Drucktitel</vt:lpstr>
      <vt:lpstr>'T3'!Drucktitel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Einzelhandel</dc:title>
  <dc:subject>Binnenhandel</dc:subject>
  <dc:creator>Amt für Statistik Berlin-Brandenburg</dc:creator>
  <cp:keywords>Einzelhandel, Umsatz, Tätige Personen</cp:keywords>
  <dc:description>Handel Messzahlen und Entwicklung Umsatz und Beschäftigte</dc:description>
  <cp:lastModifiedBy>Stefanie Chlebusch</cp:lastModifiedBy>
  <cp:lastPrinted>2022-01-04T08:57:14Z</cp:lastPrinted>
  <dcterms:created xsi:type="dcterms:W3CDTF">2006-03-07T15:11:17Z</dcterms:created>
  <dcterms:modified xsi:type="dcterms:W3CDTF">2022-01-04T08:57:20Z</dcterms:modified>
  <cp:category>Statistischer Bericht G I 3 - m</cp:category>
</cp:coreProperties>
</file>