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9432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U4" sheetId="51" r:id="rId7"/>
  </sheets>
  <definedNames>
    <definedName name="_xlnm.Database" localSheetId="1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6">'U4'!$A$1:$G$52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4" i="46" l="1"/>
  <c r="A8" i="48" l="1"/>
  <c r="A47" i="48" s="1"/>
  <c r="A64" i="48" s="1"/>
  <c r="A30" i="46" l="1"/>
  <c r="A47" i="46"/>
  <c r="A8" i="47"/>
  <c r="A30" i="47" s="1"/>
  <c r="A30" i="48"/>
  <c r="A47" i="47" l="1"/>
  <c r="A64" i="47" s="1"/>
</calcChain>
</file>

<file path=xl/sharedStrings.xml><?xml version="1.0" encoding="utf-8"?>
<sst xmlns="http://schemas.openxmlformats.org/spreadsheetml/2006/main" count="280" uniqueCount="91">
  <si>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</si>
  <si>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</si>
  <si>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</si>
  <si>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</si>
  <si>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</si>
  <si>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</si>
  <si>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</si>
  <si>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</si>
  <si>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</si>
  <si>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</si>
  <si>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</si>
  <si>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</si>
  <si>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</si>
  <si>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</si>
  <si>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</si>
  <si>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</si>
  <si>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</si>
  <si>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</si>
  <si>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</si>
  <si>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</si>
  <si>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</si>
  <si>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</si>
  <si>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</si>
  <si>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</si>
  <si>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</si>
  <si>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</si>
  <si>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</si>
  <si>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</si>
  <si>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</si>
  <si>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</si>
  <si>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</si>
  <si>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</si>
  <si>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</si>
  <si>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</si>
  <si>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</si>
  <si>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</si>
  <si>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</si>
  <si>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</si>
  <si>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</si>
  <si>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</si>
  <si>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</si>
  <si>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</si>
  <si>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</si>
  <si>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</si>
  <si>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</si>
  <si>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</si>
  <si>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</si>
  <si>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</si>
  <si>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</si>
  <si>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</si>
  <si>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</si>
  <si>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</si>
  <si>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</si>
  <si>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</si>
  <si>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</si>
  <si>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</si>
  <si>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</si>
  <si>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</si>
  <si>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</si>
  <si>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</si>
  <si>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</si>
  <si>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</si>
  <si>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</si>
  <si>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</si>
  <si>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</si>
  <si>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</si>
  <si>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</si>
  <si>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</si>
  <si>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</si>
  <si>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</si>
  <si>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</si>
  <si>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</si>
  <si>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</si>
  <si>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</si>
  <si>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</si>
  <si>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</si>
  <si>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</si>
  <si>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Potsdam, 2021</t>
  </si>
  <si>
    <t>Großhandel im Land Berlin seit 2020</t>
  </si>
  <si>
    <t>1   Umsatz - nominal - im Kraftfahrzeughandel und Großhandel im Land Berlin seit 2020</t>
  </si>
  <si>
    <t>2   Umsatz - real - im Kraftfahrzeughandel und Großhandel im Land Berlin seit 2020</t>
  </si>
  <si>
    <t>Tätige Personen im Kraftfahrzeughandel und</t>
  </si>
  <si>
    <t xml:space="preserve"> Großhandel im Land Berlin seit 2020</t>
  </si>
  <si>
    <t>3   Tätige Personen  im Kraftfahrzeughandel und Großhandel im Land Berlin seit 2020</t>
  </si>
  <si>
    <t xml:space="preserve">Umsatz - real - im Kraftfahrzeughandel und </t>
  </si>
  <si>
    <t>G I 5 - m 09/21</t>
  </si>
  <si>
    <t xml:space="preserve"> September 2020  </t>
  </si>
  <si>
    <t xml:space="preserve"> September 2021  </t>
  </si>
  <si>
    <r>
      <t xml:space="preserve">Erschienen im </t>
    </r>
    <r>
      <rPr>
        <b/>
        <sz val="8"/>
        <rFont val="Arial"/>
        <family val="2"/>
      </rPr>
      <t>Dezember 2021</t>
    </r>
  </si>
  <si>
    <t>Veränderung gegenüber dem gleichen Zeitraum 2019 in %</t>
  </si>
  <si>
    <r>
      <t xml:space="preserve">Umsatz und Beschäftigung 
im Kraftfahrzeughandel einschl. Instandhaltung und Reparatur
und im Großhandel
im </t>
    </r>
    <r>
      <rPr>
        <b/>
        <sz val="16"/>
        <rFont val="Arial"/>
        <family val="2"/>
      </rPr>
      <t>Land Berlin
September 2021</t>
    </r>
    <r>
      <rPr>
        <sz val="16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</si>
</sst>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" fillId="0" borderId="0" xfId="36" applyFont="1" applyBorder="1" applyAlignment="1">
      <alignment vertical="top"/>
    </xf>
    <xf numFmtId="1" fontId="2" fillId="0" borderId="2" xfId="36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6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10" xfId="36" applyFont="1" applyBorder="1" applyAlignment="1">
      <alignment horizontal="center" vertical="center"/>
    </xf>
    <xf numFmtId="1" fontId="2" fillId="0" borderId="5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09/21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45720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7" t="s">
        <v>32</v>
      </c>
    </row>
    <row r="2" spans="1:4" ht="40.200000000000003" customHeight="1" x14ac:dyDescent="0.55000000000000004">
      <c r="A2" s="1" t="s">
        <v>49</v>
      </c>
      <c r="B2" s="2" t="s">
        <v>3</v>
      </c>
      <c r="D2" s="88"/>
    </row>
    <row r="3" spans="1:4" ht="34.799999999999997" x14ac:dyDescent="0.55000000000000004">
      <c r="B3" s="2" t="s">
        <v>4</v>
      </c>
      <c r="D3" s="88"/>
    </row>
    <row r="4" spans="1:4" ht="6.6" customHeight="1" x14ac:dyDescent="0.25">
      <c r="D4" s="88"/>
    </row>
    <row r="5" spans="1:4" ht="20.399999999999999" x14ac:dyDescent="0.35">
      <c r="C5" s="8" t="s">
        <v>85</v>
      </c>
      <c r="D5" s="88"/>
    </row>
    <row r="6" spans="1:4" s="4" customFormat="1" ht="34.950000000000003" customHeight="1" x14ac:dyDescent="0.2">
      <c r="D6" s="88"/>
    </row>
    <row r="7" spans="1:4" ht="130.19999999999999" customHeight="1" x14ac:dyDescent="0.25">
      <c r="C7" s="58" t="s">
        <v>90</v>
      </c>
      <c r="D7" s="88"/>
    </row>
    <row r="8" spans="1:4" x14ac:dyDescent="0.25">
      <c r="D8" s="88"/>
    </row>
    <row r="9" spans="1:4" ht="15" x14ac:dyDescent="0.25">
      <c r="C9" s="5"/>
      <c r="D9" s="88"/>
    </row>
    <row r="10" spans="1:4" ht="7.2" customHeight="1" x14ac:dyDescent="0.25">
      <c r="D10" s="88"/>
    </row>
    <row r="11" spans="1:4" ht="15" x14ac:dyDescent="0.25">
      <c r="C11" s="5"/>
      <c r="D11" s="88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7</v>
      </c>
      <c r="B20" s="13"/>
      <c r="E20" s="69"/>
      <c r="F20" s="69"/>
    </row>
    <row r="21" spans="1:6" x14ac:dyDescent="0.25">
      <c r="E21" s="69"/>
      <c r="F21" s="69"/>
    </row>
    <row r="22" spans="1:6" ht="11.1" customHeight="1" x14ac:dyDescent="0.25">
      <c r="A22" s="1"/>
      <c r="B22" s="15" t="s">
        <v>26</v>
      </c>
      <c r="E22" s="69"/>
      <c r="F22" s="69"/>
    </row>
    <row r="23" spans="1:6" ht="11.1" customHeight="1" x14ac:dyDescent="0.25">
      <c r="A23" s="1"/>
      <c r="B23" s="27" t="s">
        <v>85</v>
      </c>
      <c r="E23" s="69"/>
      <c r="F23" s="69"/>
    </row>
    <row r="24" spans="1:6" ht="11.1" customHeight="1" x14ac:dyDescent="0.25">
      <c r="A24" s="1"/>
      <c r="E24" s="69"/>
      <c r="F24" s="69"/>
    </row>
    <row r="25" spans="1:6" ht="11.1" customHeight="1" x14ac:dyDescent="0.25">
      <c r="A25" s="1"/>
      <c r="B25" s="27" t="s">
        <v>48</v>
      </c>
      <c r="E25" s="69"/>
      <c r="F25" s="69"/>
    </row>
    <row r="26" spans="1:6" ht="11.1" customHeight="1" x14ac:dyDescent="0.25">
      <c r="A26" s="1"/>
      <c r="B26" s="27" t="s">
        <v>88</v>
      </c>
      <c r="E26" s="69"/>
      <c r="F26" s="69"/>
    </row>
    <row r="27" spans="1:6" ht="11.1" customHeight="1" x14ac:dyDescent="0.25">
      <c r="A27" s="1"/>
      <c r="B27" s="4"/>
      <c r="E27" s="69"/>
      <c r="F27" s="69"/>
    </row>
    <row r="28" spans="1:6" ht="11.1" customHeight="1" x14ac:dyDescent="0.25">
      <c r="A28" s="1"/>
      <c r="B28" s="16"/>
      <c r="E28" s="69"/>
      <c r="F28" s="69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51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50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77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9" t="s">
        <v>39</v>
      </c>
      <c r="C54" s="89"/>
      <c r="D54" s="89"/>
    </row>
    <row r="55" spans="1:5" ht="18" customHeight="1" x14ac:dyDescent="0.25">
      <c r="A55" s="19"/>
      <c r="B55" s="89"/>
      <c r="C55" s="89"/>
      <c r="D55" s="89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2" t="s">
        <v>28</v>
      </c>
      <c r="B1" s="92"/>
      <c r="C1" s="9"/>
      <c r="G1" s="11"/>
      <c r="H1" s="90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1"/>
    </row>
    <row r="3" spans="1:9" s="30" customFormat="1" ht="12" customHeight="1" x14ac:dyDescent="0.25">
      <c r="A3" s="29"/>
      <c r="C3" s="32"/>
      <c r="E3" s="29"/>
      <c r="F3" s="33"/>
      <c r="G3" s="34"/>
      <c r="H3" s="91"/>
    </row>
    <row r="4" spans="1:9" s="30" customFormat="1" ht="12" customHeight="1" x14ac:dyDescent="0.25">
      <c r="A4" s="29"/>
      <c r="B4" s="54" t="s">
        <v>44</v>
      </c>
      <c r="E4" s="36"/>
      <c r="G4" s="37"/>
      <c r="H4" s="91"/>
    </row>
    <row r="5" spans="1:9" s="30" customFormat="1" ht="12" customHeight="1" x14ac:dyDescent="0.25">
      <c r="A5" s="29"/>
      <c r="B5" s="54" t="s">
        <v>43</v>
      </c>
      <c r="C5" s="35"/>
      <c r="E5" s="36"/>
      <c r="G5" s="37"/>
      <c r="H5" s="91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1"/>
    </row>
    <row r="7" spans="1:9" s="30" customFormat="1" ht="12" customHeight="1" x14ac:dyDescent="0.25">
      <c r="A7" s="29"/>
      <c r="B7" s="33"/>
      <c r="C7" s="37"/>
      <c r="E7" s="29"/>
      <c r="G7" s="37"/>
      <c r="H7" s="91"/>
    </row>
    <row r="8" spans="1:9" s="30" customFormat="1" ht="12" customHeight="1" x14ac:dyDescent="0.25">
      <c r="A8" s="54">
        <v>1</v>
      </c>
      <c r="B8" s="54" t="s">
        <v>53</v>
      </c>
      <c r="C8" s="54"/>
      <c r="D8" s="32"/>
      <c r="E8" s="39"/>
      <c r="F8" s="12"/>
      <c r="G8" s="40"/>
      <c r="H8" s="91"/>
    </row>
    <row r="9" spans="1:9" s="30" customFormat="1" ht="12" customHeight="1" x14ac:dyDescent="0.25">
      <c r="A9" s="54"/>
      <c r="B9" s="41" t="s">
        <v>78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84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78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81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82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78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8" width="11.44140625" style="59"/>
    <col min="9" max="9" width="7.77734375" style="59" customWidth="1"/>
    <col min="10" max="16384" width="11.44140625" style="59"/>
  </cols>
  <sheetData>
    <row r="1" spans="1:6" ht="13.95" customHeight="1" x14ac:dyDescent="0.2">
      <c r="A1" s="95" t="s">
        <v>79</v>
      </c>
      <c r="B1" s="95"/>
      <c r="C1" s="95"/>
      <c r="D1" s="95"/>
      <c r="E1" s="95"/>
      <c r="F1" s="95"/>
    </row>
    <row r="2" spans="1:6" s="62" customFormat="1" ht="12" customHeight="1" x14ac:dyDescent="0.25">
      <c r="A2" s="60" t="s">
        <v>45</v>
      </c>
      <c r="B2" s="61"/>
    </row>
    <row r="3" spans="1:6" s="62" customFormat="1" ht="12" customHeight="1" x14ac:dyDescent="0.25">
      <c r="A3" s="60"/>
      <c r="B3" s="61"/>
    </row>
    <row r="4" spans="1:6" s="84" customFormat="1" ht="12" customHeight="1" x14ac:dyDescent="0.25">
      <c r="A4" s="96" t="s">
        <v>46</v>
      </c>
      <c r="B4" s="98" t="s">
        <v>54</v>
      </c>
      <c r="C4" s="100" t="s">
        <v>42</v>
      </c>
      <c r="D4" s="101"/>
      <c r="E4" s="102"/>
      <c r="F4" s="103" t="s">
        <v>57</v>
      </c>
    </row>
    <row r="5" spans="1:6" s="84" customFormat="1" ht="55.05" customHeight="1" x14ac:dyDescent="0.25">
      <c r="A5" s="97"/>
      <c r="B5" s="99"/>
      <c r="C5" s="85" t="s">
        <v>52</v>
      </c>
      <c r="D5" s="85" t="s">
        <v>55</v>
      </c>
      <c r="E5" s="85" t="s">
        <v>56</v>
      </c>
      <c r="F5" s="104"/>
    </row>
    <row r="6" spans="1:6" s="62" customFormat="1" ht="12" customHeight="1" x14ac:dyDescent="0.2">
      <c r="A6" s="73"/>
      <c r="B6" s="72"/>
      <c r="C6" s="72"/>
      <c r="D6" s="72"/>
      <c r="E6" s="72"/>
      <c r="F6" s="72"/>
    </row>
    <row r="7" spans="1:6" s="62" customFormat="1" ht="12" customHeight="1" x14ac:dyDescent="0.3">
      <c r="A7" s="70"/>
      <c r="B7" s="94" t="s">
        <v>76</v>
      </c>
      <c r="C7" s="94"/>
      <c r="D7" s="94"/>
      <c r="E7" s="94"/>
      <c r="F7" s="94"/>
    </row>
    <row r="8" spans="1:6" ht="12" customHeight="1" x14ac:dyDescent="0.2">
      <c r="A8" s="75">
        <v>2020</v>
      </c>
    </row>
    <row r="9" spans="1:6" ht="12" customHeight="1" x14ac:dyDescent="0.2">
      <c r="A9" s="79" t="s">
        <v>58</v>
      </c>
      <c r="B9" s="63">
        <v>141.30000000000001</v>
      </c>
      <c r="C9" s="63">
        <v>123.9</v>
      </c>
      <c r="D9" s="63">
        <v>108.5</v>
      </c>
      <c r="E9" s="63">
        <v>264.39999999999998</v>
      </c>
      <c r="F9" s="63">
        <v>110.1</v>
      </c>
    </row>
    <row r="10" spans="1:6" ht="12" customHeight="1" x14ac:dyDescent="0.2">
      <c r="A10" s="79" t="s">
        <v>59</v>
      </c>
      <c r="B10" s="63">
        <v>144.19999999999999</v>
      </c>
      <c r="C10" s="63">
        <v>129</v>
      </c>
      <c r="D10" s="63">
        <v>104.2</v>
      </c>
      <c r="E10" s="63">
        <v>258.89999999999998</v>
      </c>
      <c r="F10" s="63">
        <v>106.7</v>
      </c>
    </row>
    <row r="11" spans="1:6" ht="12" customHeight="1" x14ac:dyDescent="0.2">
      <c r="A11" s="79" t="s">
        <v>60</v>
      </c>
      <c r="B11" s="63">
        <v>137.4</v>
      </c>
      <c r="C11" s="63">
        <v>117.3</v>
      </c>
      <c r="D11" s="63">
        <v>110.7</v>
      </c>
      <c r="E11" s="63">
        <v>263.10000000000002</v>
      </c>
      <c r="F11" s="63">
        <v>109.6</v>
      </c>
    </row>
    <row r="12" spans="1:6" ht="12" customHeight="1" x14ac:dyDescent="0.2">
      <c r="A12" s="76" t="s">
        <v>61</v>
      </c>
      <c r="B12" s="64">
        <v>141</v>
      </c>
      <c r="C12" s="64">
        <v>123.4</v>
      </c>
      <c r="D12" s="64">
        <v>107.8</v>
      </c>
      <c r="E12" s="64">
        <v>262.10000000000002</v>
      </c>
      <c r="F12" s="64">
        <v>108.8</v>
      </c>
    </row>
    <row r="13" spans="1:6" ht="12" customHeight="1" x14ac:dyDescent="0.2">
      <c r="A13" s="79" t="s">
        <v>62</v>
      </c>
      <c r="B13" s="64">
        <v>104.9</v>
      </c>
      <c r="C13" s="64">
        <v>72.599999999999994</v>
      </c>
      <c r="D13" s="64">
        <v>101</v>
      </c>
      <c r="E13" s="64">
        <v>275.60000000000002</v>
      </c>
      <c r="F13" s="64">
        <v>84.6</v>
      </c>
    </row>
    <row r="14" spans="1:6" ht="12" customHeight="1" x14ac:dyDescent="0.2">
      <c r="A14" s="79" t="s">
        <v>63</v>
      </c>
      <c r="B14" s="64">
        <v>139.9</v>
      </c>
      <c r="C14" s="64">
        <v>109.1</v>
      </c>
      <c r="D14" s="64">
        <v>104.7</v>
      </c>
      <c r="E14" s="64">
        <v>328.6</v>
      </c>
      <c r="F14" s="64">
        <v>88.7</v>
      </c>
    </row>
    <row r="15" spans="1:6" ht="12" customHeight="1" x14ac:dyDescent="0.2">
      <c r="A15" s="79" t="s">
        <v>64</v>
      </c>
      <c r="B15" s="64">
        <v>157.9</v>
      </c>
      <c r="C15" s="64">
        <v>126.9</v>
      </c>
      <c r="D15" s="64">
        <v>116.6</v>
      </c>
      <c r="E15" s="64">
        <v>353.1</v>
      </c>
      <c r="F15" s="64">
        <v>102.9</v>
      </c>
    </row>
    <row r="16" spans="1:6" ht="12" customHeight="1" x14ac:dyDescent="0.2">
      <c r="A16" s="76" t="s">
        <v>65</v>
      </c>
      <c r="B16" s="64">
        <v>134.19999999999999</v>
      </c>
      <c r="C16" s="64">
        <v>102.9</v>
      </c>
      <c r="D16" s="64">
        <v>107.5</v>
      </c>
      <c r="E16" s="64">
        <v>319.10000000000002</v>
      </c>
      <c r="F16" s="64">
        <v>92.1</v>
      </c>
    </row>
    <row r="17" spans="1:12" ht="12" customHeight="1" x14ac:dyDescent="0.2">
      <c r="A17" s="79" t="s">
        <v>66</v>
      </c>
      <c r="B17" s="64">
        <v>180.1</v>
      </c>
      <c r="C17" s="64">
        <v>154.1</v>
      </c>
      <c r="D17" s="64">
        <v>118.1</v>
      </c>
      <c r="E17" s="64">
        <v>365.7</v>
      </c>
      <c r="F17" s="64">
        <v>105.4</v>
      </c>
    </row>
    <row r="18" spans="1:12" ht="12" customHeight="1" x14ac:dyDescent="0.2">
      <c r="A18" s="79" t="s">
        <v>67</v>
      </c>
      <c r="B18" s="64">
        <v>166.7</v>
      </c>
      <c r="C18" s="64">
        <v>145.80000000000001</v>
      </c>
      <c r="D18" s="64">
        <v>117.6</v>
      </c>
      <c r="E18" s="64">
        <v>315.10000000000002</v>
      </c>
      <c r="F18" s="64">
        <v>98.7</v>
      </c>
    </row>
    <row r="19" spans="1:12" ht="12" customHeight="1" x14ac:dyDescent="0.2">
      <c r="A19" s="79" t="s">
        <v>68</v>
      </c>
      <c r="B19" s="64">
        <v>190.1</v>
      </c>
      <c r="C19" s="64">
        <v>170.8</v>
      </c>
      <c r="D19" s="64">
        <v>121.4</v>
      </c>
      <c r="E19" s="64">
        <v>349.4</v>
      </c>
      <c r="F19" s="64">
        <v>109.4</v>
      </c>
    </row>
    <row r="20" spans="1:12" ht="12" customHeight="1" x14ac:dyDescent="0.2">
      <c r="A20" s="76" t="s">
        <v>69</v>
      </c>
      <c r="B20" s="64">
        <v>179</v>
      </c>
      <c r="C20" s="64">
        <v>156.9</v>
      </c>
      <c r="D20" s="64">
        <v>119</v>
      </c>
      <c r="E20" s="64">
        <v>343.4</v>
      </c>
      <c r="F20" s="64">
        <v>104.5</v>
      </c>
    </row>
    <row r="21" spans="1:12" ht="12" customHeight="1" x14ac:dyDescent="0.2">
      <c r="A21" s="79" t="s">
        <v>70</v>
      </c>
      <c r="B21" s="64">
        <v>189.4</v>
      </c>
      <c r="C21" s="64">
        <v>161.5</v>
      </c>
      <c r="D21" s="64">
        <v>128.30000000000001</v>
      </c>
      <c r="E21" s="64">
        <v>390.6</v>
      </c>
      <c r="F21" s="64">
        <v>112.4</v>
      </c>
    </row>
    <row r="22" spans="1:12" ht="12" customHeight="1" x14ac:dyDescent="0.2">
      <c r="A22" s="79" t="s">
        <v>71</v>
      </c>
      <c r="B22" s="64">
        <v>187.9</v>
      </c>
      <c r="C22" s="64">
        <v>163.1</v>
      </c>
      <c r="D22" s="64">
        <v>124.6</v>
      </c>
      <c r="E22" s="64">
        <v>374.4</v>
      </c>
      <c r="F22" s="64">
        <v>123.7</v>
      </c>
    </row>
    <row r="23" spans="1:12" ht="12" customHeight="1" x14ac:dyDescent="0.2">
      <c r="A23" s="79" t="s">
        <v>72</v>
      </c>
      <c r="B23" s="64">
        <v>188.4</v>
      </c>
      <c r="C23" s="64">
        <v>178.4</v>
      </c>
      <c r="D23" s="64">
        <v>122</v>
      </c>
      <c r="E23" s="64">
        <v>300</v>
      </c>
      <c r="F23" s="64">
        <v>116.5</v>
      </c>
    </row>
    <row r="24" spans="1:12" ht="12" customHeight="1" x14ac:dyDescent="0.2">
      <c r="A24" s="76" t="s">
        <v>73</v>
      </c>
      <c r="B24" s="64">
        <v>188.6</v>
      </c>
      <c r="C24" s="64">
        <v>167.7</v>
      </c>
      <c r="D24" s="64">
        <v>125</v>
      </c>
      <c r="E24" s="64">
        <v>355</v>
      </c>
      <c r="F24" s="64">
        <v>117.5</v>
      </c>
    </row>
    <row r="25" spans="1:12" ht="12" customHeight="1" x14ac:dyDescent="0.2">
      <c r="A25" s="80" t="s">
        <v>74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1" t="s">
        <v>86</v>
      </c>
      <c r="B26" s="64">
        <v>151.4</v>
      </c>
      <c r="C26" s="64">
        <v>127.7</v>
      </c>
      <c r="D26" s="64">
        <v>111.4</v>
      </c>
      <c r="E26" s="64">
        <v>308.2</v>
      </c>
      <c r="F26" s="64">
        <v>101.8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7" t="s">
        <v>47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</row>
    <row r="28" spans="1:12" ht="12" customHeight="1" x14ac:dyDescent="0.2">
      <c r="A28" s="77" t="s">
        <v>75</v>
      </c>
      <c r="B28" s="66">
        <v>160.69999999999999</v>
      </c>
      <c r="C28" s="66">
        <v>137.69999999999999</v>
      </c>
      <c r="D28" s="66">
        <v>114.8</v>
      </c>
      <c r="E28" s="66">
        <v>319.89999999999998</v>
      </c>
      <c r="F28" s="66">
        <v>105.7</v>
      </c>
      <c r="G28" s="66"/>
      <c r="H28" s="66"/>
      <c r="I28" s="66"/>
      <c r="J28" s="66"/>
      <c r="K28" s="66"/>
      <c r="L28" s="66"/>
    </row>
    <row r="29" spans="1:12" ht="12" customHeight="1" x14ac:dyDescent="0.2">
      <c r="A29" s="77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</row>
    <row r="30" spans="1:12" ht="12" customHeight="1" x14ac:dyDescent="0.2">
      <c r="A30" s="75">
        <f>A8 +1</f>
        <v>2021</v>
      </c>
    </row>
    <row r="31" spans="1:12" ht="12" customHeight="1" x14ac:dyDescent="0.2">
      <c r="A31" s="79" t="s">
        <v>58</v>
      </c>
      <c r="B31" s="64">
        <v>128.5</v>
      </c>
      <c r="C31" s="64">
        <v>100.1</v>
      </c>
      <c r="D31" s="64">
        <v>99.2</v>
      </c>
      <c r="E31" s="64">
        <v>308.60000000000002</v>
      </c>
      <c r="F31" s="64">
        <v>80.3</v>
      </c>
      <c r="G31" s="64"/>
      <c r="H31" s="64"/>
      <c r="I31" s="64"/>
      <c r="J31" s="64"/>
      <c r="K31" s="64"/>
      <c r="L31" s="64"/>
    </row>
    <row r="32" spans="1:12" s="65" customFormat="1" ht="12" customHeight="1" x14ac:dyDescent="0.2">
      <c r="A32" s="82" t="s">
        <v>59</v>
      </c>
      <c r="B32" s="64">
        <v>144.9</v>
      </c>
      <c r="C32" s="64">
        <v>118.4</v>
      </c>
      <c r="D32" s="64">
        <v>120.7</v>
      </c>
      <c r="E32" s="64">
        <v>309.3</v>
      </c>
      <c r="F32" s="64">
        <v>80.8</v>
      </c>
      <c r="G32" s="64"/>
      <c r="H32" s="64"/>
      <c r="I32" s="64"/>
      <c r="J32" s="64"/>
      <c r="K32" s="64"/>
    </row>
    <row r="33" spans="1:12" s="65" customFormat="1" ht="12" customHeight="1" x14ac:dyDescent="0.2">
      <c r="A33" s="82" t="s">
        <v>60</v>
      </c>
      <c r="B33" s="64">
        <v>188.6</v>
      </c>
      <c r="C33" s="64">
        <v>155.4</v>
      </c>
      <c r="D33" s="64">
        <v>150</v>
      </c>
      <c r="E33" s="64">
        <v>395.1</v>
      </c>
      <c r="F33" s="64">
        <v>102.5</v>
      </c>
      <c r="G33" s="64"/>
      <c r="H33" s="64"/>
      <c r="I33" s="64"/>
      <c r="J33" s="64"/>
      <c r="K33" s="64"/>
    </row>
    <row r="34" spans="1:12" s="65" customFormat="1" ht="12" customHeight="1" x14ac:dyDescent="0.2">
      <c r="A34" s="80" t="s">
        <v>61</v>
      </c>
      <c r="B34" s="64">
        <v>154</v>
      </c>
      <c r="C34" s="64">
        <v>124.6</v>
      </c>
      <c r="D34" s="64">
        <v>123.3</v>
      </c>
      <c r="E34" s="64">
        <v>337.7</v>
      </c>
      <c r="F34" s="64">
        <v>87.8</v>
      </c>
      <c r="G34" s="64"/>
      <c r="H34" s="64"/>
      <c r="I34" s="64"/>
      <c r="J34" s="64"/>
      <c r="K34" s="64"/>
    </row>
    <row r="35" spans="1:12" ht="12" customHeight="1" x14ac:dyDescent="0.2">
      <c r="A35" s="82" t="s">
        <v>62</v>
      </c>
      <c r="B35" s="64">
        <v>182.7</v>
      </c>
      <c r="C35" s="64">
        <v>148.1</v>
      </c>
      <c r="D35" s="64">
        <v>145.9</v>
      </c>
      <c r="E35" s="64">
        <v>394.3</v>
      </c>
      <c r="F35" s="64">
        <v>92.7</v>
      </c>
    </row>
    <row r="36" spans="1:12" ht="12" customHeight="1" x14ac:dyDescent="0.2">
      <c r="A36" s="82" t="s">
        <v>63</v>
      </c>
      <c r="B36" s="64">
        <v>174.1</v>
      </c>
      <c r="C36" s="64">
        <v>138</v>
      </c>
      <c r="D36" s="64">
        <v>137.80000000000001</v>
      </c>
      <c r="E36" s="64">
        <v>391.4</v>
      </c>
      <c r="F36" s="64">
        <v>91.4</v>
      </c>
      <c r="G36" s="66"/>
      <c r="H36" s="66"/>
      <c r="I36" s="66"/>
      <c r="J36" s="66"/>
      <c r="K36" s="66"/>
      <c r="L36" s="66"/>
    </row>
    <row r="37" spans="1:12" ht="12" customHeight="1" x14ac:dyDescent="0.2">
      <c r="A37" s="82" t="s">
        <v>64</v>
      </c>
      <c r="B37" s="64">
        <v>202</v>
      </c>
      <c r="C37" s="64">
        <v>170.6</v>
      </c>
      <c r="D37" s="64">
        <v>167.1</v>
      </c>
      <c r="E37" s="64">
        <v>394.1</v>
      </c>
      <c r="F37" s="64">
        <v>101.7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0" t="s">
        <v>65</v>
      </c>
      <c r="B38" s="66">
        <v>186.3</v>
      </c>
      <c r="C38" s="66">
        <v>152.19999999999999</v>
      </c>
      <c r="D38" s="66">
        <v>150.19999999999999</v>
      </c>
      <c r="E38" s="66">
        <v>393.2</v>
      </c>
      <c r="F38" s="66">
        <v>95.2</v>
      </c>
      <c r="G38" s="66"/>
      <c r="H38" s="66"/>
      <c r="I38" s="66"/>
      <c r="J38" s="66"/>
      <c r="K38" s="66"/>
      <c r="L38" s="66"/>
    </row>
    <row r="39" spans="1:12" ht="12" customHeight="1" x14ac:dyDescent="0.2">
      <c r="A39" s="82" t="s">
        <v>66</v>
      </c>
      <c r="B39" s="66">
        <v>169.8</v>
      </c>
      <c r="C39" s="66">
        <v>149.19999999999999</v>
      </c>
      <c r="D39" s="66">
        <v>148.9</v>
      </c>
      <c r="E39" s="66">
        <v>292.89999999999998</v>
      </c>
      <c r="F39" s="66">
        <v>99.6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2" t="s">
        <v>67</v>
      </c>
      <c r="B40" s="66">
        <v>173.6</v>
      </c>
      <c r="C40" s="66">
        <v>146.9</v>
      </c>
      <c r="D40" s="66">
        <v>142.9</v>
      </c>
      <c r="E40" s="66">
        <v>338.8</v>
      </c>
      <c r="F40" s="66">
        <v>100.8</v>
      </c>
    </row>
    <row r="41" spans="1:12" ht="12" customHeight="1" x14ac:dyDescent="0.2">
      <c r="A41" s="82" t="s">
        <v>68</v>
      </c>
      <c r="B41" s="66">
        <v>171.9</v>
      </c>
      <c r="C41" s="66">
        <v>148</v>
      </c>
      <c r="D41" s="66">
        <v>148.5</v>
      </c>
      <c r="E41" s="66">
        <v>317</v>
      </c>
      <c r="F41" s="66">
        <v>112.2</v>
      </c>
      <c r="G41" s="67"/>
      <c r="H41" s="67"/>
      <c r="I41" s="67"/>
      <c r="J41" s="67"/>
      <c r="K41" s="67"/>
      <c r="L41" s="67"/>
    </row>
    <row r="42" spans="1:12" s="65" customFormat="1" ht="12" customHeight="1" x14ac:dyDescent="0.2">
      <c r="A42" s="80" t="s">
        <v>69</v>
      </c>
      <c r="B42" s="66">
        <v>171.8</v>
      </c>
      <c r="C42" s="66">
        <v>148</v>
      </c>
      <c r="D42" s="66">
        <v>146.80000000000001</v>
      </c>
      <c r="E42" s="66">
        <v>316.2</v>
      </c>
      <c r="F42" s="66">
        <v>104.2</v>
      </c>
      <c r="G42" s="67"/>
      <c r="H42" s="67"/>
      <c r="I42" s="67"/>
      <c r="J42" s="67"/>
      <c r="K42" s="67"/>
    </row>
    <row r="43" spans="1:12" ht="12" customHeight="1" x14ac:dyDescent="0.2">
      <c r="A43" s="80" t="s">
        <v>74</v>
      </c>
      <c r="B43" s="66"/>
      <c r="C43" s="66"/>
      <c r="D43" s="66"/>
      <c r="E43" s="66"/>
      <c r="F43" s="66"/>
    </row>
    <row r="44" spans="1:12" ht="12" customHeight="1" x14ac:dyDescent="0.2">
      <c r="A44" s="81" t="s">
        <v>87</v>
      </c>
      <c r="B44" s="66">
        <v>170.7</v>
      </c>
      <c r="C44" s="66">
        <v>141.6</v>
      </c>
      <c r="D44" s="66">
        <v>140.1</v>
      </c>
      <c r="E44" s="66">
        <v>349.1</v>
      </c>
      <c r="F44" s="66">
        <v>95.8</v>
      </c>
    </row>
    <row r="45" spans="1:12" ht="12" customHeight="1" x14ac:dyDescent="0.2">
      <c r="A45" s="77"/>
    </row>
    <row r="46" spans="1:12" ht="12" customHeight="1" x14ac:dyDescent="0.2">
      <c r="A46" s="78"/>
      <c r="B46" s="93" t="s">
        <v>41</v>
      </c>
      <c r="C46" s="93"/>
      <c r="D46" s="93"/>
      <c r="E46" s="93"/>
      <c r="F46" s="93"/>
      <c r="G46" s="83"/>
      <c r="H46" s="83"/>
      <c r="I46" s="83"/>
    </row>
    <row r="47" spans="1:12" ht="12" customHeight="1" x14ac:dyDescent="0.2">
      <c r="A47" s="75">
        <f>A8 +1</f>
        <v>2021</v>
      </c>
    </row>
    <row r="48" spans="1:12" ht="12" customHeight="1" x14ac:dyDescent="0.2">
      <c r="A48" s="79" t="s">
        <v>58</v>
      </c>
      <c r="B48" s="67">
        <v>-9</v>
      </c>
      <c r="C48" s="67">
        <v>-19.2</v>
      </c>
      <c r="D48" s="67">
        <v>-8.6</v>
      </c>
      <c r="E48" s="67">
        <v>16.7</v>
      </c>
      <c r="F48" s="67">
        <v>-27.1</v>
      </c>
    </row>
    <row r="49" spans="1:11" ht="12" customHeight="1" x14ac:dyDescent="0.2">
      <c r="A49" s="82" t="s">
        <v>59</v>
      </c>
      <c r="B49" s="67">
        <v>0.5</v>
      </c>
      <c r="C49" s="67">
        <v>-8.3000000000000007</v>
      </c>
      <c r="D49" s="67">
        <v>15.9</v>
      </c>
      <c r="E49" s="67">
        <v>19.399999999999999</v>
      </c>
      <c r="F49" s="67">
        <v>-24.3</v>
      </c>
    </row>
    <row r="50" spans="1:11" ht="12" customHeight="1" x14ac:dyDescent="0.2">
      <c r="A50" s="82" t="s">
        <v>60</v>
      </c>
      <c r="B50" s="67">
        <v>37.299999999999997</v>
      </c>
      <c r="C50" s="67">
        <v>32.5</v>
      </c>
      <c r="D50" s="67">
        <v>35.4</v>
      </c>
      <c r="E50" s="67">
        <v>50.2</v>
      </c>
      <c r="F50" s="67">
        <v>-6.5</v>
      </c>
    </row>
    <row r="51" spans="1:11" ht="12" customHeight="1" x14ac:dyDescent="0.2">
      <c r="A51" s="80" t="s">
        <v>61</v>
      </c>
      <c r="B51" s="67">
        <v>9.1999999999999993</v>
      </c>
      <c r="C51" s="67">
        <v>1</v>
      </c>
      <c r="D51" s="67">
        <v>14.3</v>
      </c>
      <c r="E51" s="67">
        <v>28.8</v>
      </c>
      <c r="F51" s="67">
        <v>-19.3</v>
      </c>
    </row>
    <row r="52" spans="1:11" ht="12" customHeight="1" x14ac:dyDescent="0.2">
      <c r="A52" s="82" t="s">
        <v>62</v>
      </c>
      <c r="B52" s="67">
        <v>74.099999999999994</v>
      </c>
      <c r="C52" s="67">
        <v>104</v>
      </c>
      <c r="D52" s="67">
        <v>44.4</v>
      </c>
      <c r="E52" s="67">
        <v>43</v>
      </c>
      <c r="F52" s="67">
        <v>9.5</v>
      </c>
    </row>
    <row r="53" spans="1:11" ht="12" customHeight="1" x14ac:dyDescent="0.2">
      <c r="A53" s="82" t="s">
        <v>63</v>
      </c>
      <c r="B53" s="67">
        <v>24.4</v>
      </c>
      <c r="C53" s="67">
        <v>26.5</v>
      </c>
      <c r="D53" s="67">
        <v>31.6</v>
      </c>
      <c r="E53" s="67">
        <v>19.100000000000001</v>
      </c>
      <c r="F53" s="67">
        <v>2.9</v>
      </c>
    </row>
    <row r="54" spans="1:11" ht="12" customHeight="1" x14ac:dyDescent="0.2">
      <c r="A54" s="82" t="s">
        <v>64</v>
      </c>
      <c r="B54" s="67">
        <v>28</v>
      </c>
      <c r="C54" s="67">
        <v>34.4</v>
      </c>
      <c r="D54" s="67">
        <v>43.3</v>
      </c>
      <c r="E54" s="67">
        <v>11.6</v>
      </c>
      <c r="F54" s="67">
        <v>-1.2</v>
      </c>
    </row>
    <row r="55" spans="1:11" ht="12" customHeight="1" x14ac:dyDescent="0.2">
      <c r="A55" s="80" t="s">
        <v>65</v>
      </c>
      <c r="B55" s="67">
        <v>38.700000000000003</v>
      </c>
      <c r="C55" s="67">
        <v>48</v>
      </c>
      <c r="D55" s="67">
        <v>39.799999999999997</v>
      </c>
      <c r="E55" s="67">
        <v>23.2</v>
      </c>
      <c r="F55" s="67">
        <v>3.4</v>
      </c>
    </row>
    <row r="56" spans="1:11" ht="12" customHeight="1" x14ac:dyDescent="0.2">
      <c r="A56" s="82" t="s">
        <v>66</v>
      </c>
      <c r="B56" s="67">
        <v>-5.7</v>
      </c>
      <c r="C56" s="67">
        <v>-3.2</v>
      </c>
      <c r="D56" s="67">
        <v>26.1</v>
      </c>
      <c r="E56" s="67">
        <v>-19.899999999999999</v>
      </c>
      <c r="F56" s="67">
        <v>-5.5</v>
      </c>
    </row>
    <row r="57" spans="1:11" ht="12" customHeight="1" x14ac:dyDescent="0.2">
      <c r="A57" s="82" t="s">
        <v>67</v>
      </c>
      <c r="B57" s="67">
        <v>4.2</v>
      </c>
      <c r="C57" s="67">
        <v>0.8</v>
      </c>
      <c r="D57" s="67">
        <v>21.5</v>
      </c>
      <c r="E57" s="67">
        <v>7.5</v>
      </c>
      <c r="F57" s="67">
        <v>2.1</v>
      </c>
    </row>
    <row r="58" spans="1:11" ht="12" customHeight="1" x14ac:dyDescent="0.2">
      <c r="A58" s="82" t="s">
        <v>68</v>
      </c>
      <c r="B58" s="67">
        <v>-9.6</v>
      </c>
      <c r="C58" s="67">
        <v>-13.4</v>
      </c>
      <c r="D58" s="67">
        <v>22.3</v>
      </c>
      <c r="E58" s="67">
        <v>-9.3000000000000007</v>
      </c>
      <c r="F58" s="67">
        <v>2.5</v>
      </c>
    </row>
    <row r="59" spans="1:11" ht="12" customHeight="1" x14ac:dyDescent="0.2">
      <c r="A59" s="80" t="s">
        <v>69</v>
      </c>
      <c r="B59" s="67">
        <v>-4</v>
      </c>
      <c r="C59" s="67">
        <v>-5.7</v>
      </c>
      <c r="D59" s="67">
        <v>23.3</v>
      </c>
      <c r="E59" s="67">
        <v>-7.9</v>
      </c>
      <c r="F59" s="67">
        <v>-0.3</v>
      </c>
    </row>
    <row r="60" spans="1:11" ht="12" customHeight="1" x14ac:dyDescent="0.2">
      <c r="A60" s="80" t="s">
        <v>74</v>
      </c>
      <c r="B60" s="67"/>
      <c r="C60" s="67"/>
      <c r="D60" s="67"/>
      <c r="E60" s="67"/>
      <c r="F60" s="67"/>
    </row>
    <row r="61" spans="1:11" ht="12" customHeight="1" x14ac:dyDescent="0.2">
      <c r="A61" s="81" t="s">
        <v>87</v>
      </c>
      <c r="B61" s="67">
        <v>12.7</v>
      </c>
      <c r="C61" s="67">
        <v>10.9</v>
      </c>
      <c r="D61" s="67">
        <v>25.7</v>
      </c>
      <c r="E61" s="67">
        <v>13.2</v>
      </c>
      <c r="F61" s="67">
        <v>-5.9</v>
      </c>
    </row>
    <row r="62" spans="1:11" ht="12" customHeight="1" x14ac:dyDescent="0.2"/>
    <row r="63" spans="1:11" s="78" customFormat="1" ht="12" customHeight="1" x14ac:dyDescent="0.2">
      <c r="B63" s="93" t="s">
        <v>89</v>
      </c>
      <c r="C63" s="93"/>
      <c r="D63" s="93"/>
      <c r="E63" s="93"/>
      <c r="F63" s="93"/>
      <c r="G63" s="83"/>
      <c r="H63" s="83"/>
      <c r="I63" s="83"/>
      <c r="J63" s="83"/>
      <c r="K63" s="83"/>
    </row>
    <row r="64" spans="1:11" s="78" customFormat="1" ht="12" customHeight="1" x14ac:dyDescent="0.2">
      <c r="A64" s="75">
        <f>A47</f>
        <v>2021</v>
      </c>
    </row>
    <row r="65" spans="1:9" s="78" customFormat="1" ht="12" customHeight="1" x14ac:dyDescent="0.2">
      <c r="A65" s="79" t="s">
        <v>58</v>
      </c>
      <c r="B65" s="67">
        <v>-2</v>
      </c>
      <c r="C65" s="67">
        <v>-15.6</v>
      </c>
      <c r="D65" s="67">
        <v>-2.2999999999999998</v>
      </c>
      <c r="E65" s="67">
        <v>40.299999999999997</v>
      </c>
      <c r="F65" s="67">
        <v>-19.7</v>
      </c>
      <c r="G65" s="67"/>
      <c r="H65" s="67"/>
      <c r="I65" s="67"/>
    </row>
    <row r="66" spans="1:9" s="78" customFormat="1" ht="12" customHeight="1" x14ac:dyDescent="0.2">
      <c r="A66" s="82" t="s">
        <v>59</v>
      </c>
      <c r="B66" s="67">
        <v>5</v>
      </c>
      <c r="C66" s="67">
        <v>-7.3</v>
      </c>
      <c r="D66" s="67">
        <v>18.899999999999999</v>
      </c>
      <c r="E66" s="67">
        <v>45.3</v>
      </c>
      <c r="F66" s="67">
        <v>-19.5</v>
      </c>
      <c r="G66" s="67"/>
      <c r="H66" s="67"/>
      <c r="I66" s="67"/>
    </row>
    <row r="67" spans="1:9" s="78" customFormat="1" ht="12" customHeight="1" x14ac:dyDescent="0.2">
      <c r="A67" s="82" t="s">
        <v>60</v>
      </c>
      <c r="B67" s="67">
        <v>20</v>
      </c>
      <c r="C67" s="67">
        <v>7.1</v>
      </c>
      <c r="D67" s="67">
        <v>32.5</v>
      </c>
      <c r="E67" s="67">
        <v>62.3</v>
      </c>
      <c r="F67" s="67">
        <v>-3.2</v>
      </c>
      <c r="G67" s="67"/>
      <c r="H67" s="67"/>
      <c r="I67" s="67"/>
    </row>
    <row r="68" spans="1:9" s="78" customFormat="1" ht="12" customHeight="1" x14ac:dyDescent="0.2">
      <c r="A68" s="80" t="s">
        <v>61</v>
      </c>
      <c r="B68" s="67">
        <v>8.4</v>
      </c>
      <c r="C68" s="67">
        <v>-4.5</v>
      </c>
      <c r="D68" s="67">
        <v>17</v>
      </c>
      <c r="E68" s="67">
        <v>49.8</v>
      </c>
      <c r="F68" s="67">
        <v>-14</v>
      </c>
      <c r="G68" s="67"/>
      <c r="H68" s="67"/>
      <c r="I68" s="67"/>
    </row>
    <row r="69" spans="1:9" s="78" customFormat="1" ht="12" customHeight="1" x14ac:dyDescent="0.2">
      <c r="A69" s="82" t="s">
        <v>62</v>
      </c>
      <c r="B69" s="67">
        <v>16.8</v>
      </c>
      <c r="C69" s="67">
        <v>6.9</v>
      </c>
      <c r="D69" s="67">
        <v>24.2</v>
      </c>
      <c r="E69" s="67">
        <v>48.4</v>
      </c>
      <c r="F69" s="67">
        <v>-11.4</v>
      </c>
      <c r="G69" s="67"/>
      <c r="H69" s="67"/>
      <c r="I69" s="67"/>
    </row>
    <row r="70" spans="1:9" s="78" customFormat="1" ht="12" customHeight="1" x14ac:dyDescent="0.2">
      <c r="A70" s="82" t="s">
        <v>63</v>
      </c>
      <c r="B70" s="67">
        <v>8.1</v>
      </c>
      <c r="C70" s="67">
        <v>-2.5</v>
      </c>
      <c r="D70" s="67">
        <v>11.6</v>
      </c>
      <c r="E70" s="67">
        <v>38.5</v>
      </c>
      <c r="F70" s="67">
        <v>-17.5</v>
      </c>
      <c r="G70" s="67"/>
      <c r="H70" s="67"/>
      <c r="I70" s="67"/>
    </row>
    <row r="71" spans="1:9" s="78" customFormat="1" ht="12" customHeight="1" x14ac:dyDescent="0.2">
      <c r="A71" s="82" t="s">
        <v>64</v>
      </c>
      <c r="B71" s="67">
        <v>33.5</v>
      </c>
      <c r="C71" s="67">
        <v>25.2</v>
      </c>
      <c r="D71" s="67">
        <v>46.3</v>
      </c>
      <c r="E71" s="67">
        <v>57.8</v>
      </c>
      <c r="F71" s="67">
        <v>-3.1</v>
      </c>
      <c r="G71" s="67"/>
      <c r="H71" s="67"/>
      <c r="I71" s="67"/>
    </row>
    <row r="72" spans="1:9" s="78" customFormat="1" ht="12" customHeight="1" x14ac:dyDescent="0.2">
      <c r="A72" s="80" t="s">
        <v>65</v>
      </c>
      <c r="B72" s="67">
        <v>19.2</v>
      </c>
      <c r="C72" s="67">
        <v>9.6999999999999993</v>
      </c>
      <c r="D72" s="67">
        <v>26.9</v>
      </c>
      <c r="E72" s="67">
        <v>47.8</v>
      </c>
      <c r="F72" s="67">
        <v>-10.8</v>
      </c>
      <c r="G72" s="67"/>
      <c r="H72" s="67"/>
      <c r="I72" s="67"/>
    </row>
    <row r="73" spans="1:9" s="78" customFormat="1" ht="12" customHeight="1" x14ac:dyDescent="0.2">
      <c r="A73" s="82" t="s">
        <v>66</v>
      </c>
      <c r="B73" s="67">
        <v>5.5</v>
      </c>
      <c r="C73" s="67">
        <v>3.2</v>
      </c>
      <c r="D73" s="67">
        <v>25</v>
      </c>
      <c r="E73" s="67">
        <v>6.6</v>
      </c>
      <c r="F73" s="67">
        <v>-13.4</v>
      </c>
      <c r="G73" s="67"/>
      <c r="H73" s="67"/>
      <c r="I73" s="67"/>
    </row>
    <row r="74" spans="1:9" s="78" customFormat="1" ht="12" customHeight="1" x14ac:dyDescent="0.2">
      <c r="A74" s="82" t="s">
        <v>67</v>
      </c>
      <c r="B74" s="67">
        <v>16</v>
      </c>
      <c r="C74" s="67">
        <v>9.9</v>
      </c>
      <c r="D74" s="67">
        <v>22.6</v>
      </c>
      <c r="E74" s="67">
        <v>33.9</v>
      </c>
      <c r="F74" s="67">
        <v>-8.1</v>
      </c>
      <c r="G74" s="67"/>
      <c r="H74" s="67"/>
      <c r="I74" s="67"/>
    </row>
    <row r="75" spans="1:9" s="78" customFormat="1" ht="12" customHeight="1" x14ac:dyDescent="0.2">
      <c r="A75" s="82" t="s">
        <v>68</v>
      </c>
      <c r="B75" s="67">
        <v>18.100000000000001</v>
      </c>
      <c r="C75" s="67">
        <v>14.7</v>
      </c>
      <c r="D75" s="67">
        <v>33.299999999999997</v>
      </c>
      <c r="E75" s="67">
        <v>22.8</v>
      </c>
      <c r="F75" s="67">
        <v>-1.3</v>
      </c>
      <c r="G75" s="67"/>
      <c r="H75" s="67"/>
      <c r="I75" s="67"/>
    </row>
    <row r="76" spans="1:9" s="78" customFormat="1" ht="12" customHeight="1" x14ac:dyDescent="0.2">
      <c r="A76" s="80" t="s">
        <v>69</v>
      </c>
      <c r="B76" s="67">
        <v>13</v>
      </c>
      <c r="C76" s="67">
        <v>9.1</v>
      </c>
      <c r="D76" s="67">
        <v>26.9</v>
      </c>
      <c r="E76" s="67">
        <v>20.7</v>
      </c>
      <c r="F76" s="67">
        <v>-7.6</v>
      </c>
      <c r="G76" s="67"/>
      <c r="H76" s="67"/>
      <c r="I76" s="67"/>
    </row>
    <row r="77" spans="1:9" s="78" customFormat="1" ht="12" customHeight="1" x14ac:dyDescent="0.2">
      <c r="A77" s="80" t="s">
        <v>74</v>
      </c>
      <c r="B77" s="65"/>
      <c r="C77" s="65"/>
      <c r="D77" s="65"/>
      <c r="E77" s="65"/>
      <c r="F77" s="65"/>
      <c r="G77" s="65"/>
    </row>
    <row r="78" spans="1:9" s="78" customFormat="1" ht="12" customHeight="1" x14ac:dyDescent="0.2">
      <c r="A78" s="81" t="s">
        <v>87</v>
      </c>
      <c r="B78" s="67">
        <v>13.7</v>
      </c>
      <c r="C78" s="67">
        <v>4.9000000000000004</v>
      </c>
      <c r="D78" s="67">
        <v>23.8</v>
      </c>
      <c r="E78" s="67">
        <v>39</v>
      </c>
      <c r="F78" s="67">
        <v>-10.7</v>
      </c>
      <c r="G78" s="67"/>
      <c r="H78" s="67"/>
      <c r="I78" s="67"/>
    </row>
  </sheetData>
  <mergeCells count="8">
    <mergeCell ref="B63:F63"/>
    <mergeCell ref="B46:F46"/>
    <mergeCell ref="B7:F7"/>
    <mergeCell ref="A1:F1"/>
    <mergeCell ref="A4:A5"/>
    <mergeCell ref="B4:B5"/>
    <mergeCell ref="C4:E4"/>
    <mergeCell ref="F4:F5"/>
  </mergeCells>
  <hyperlinks>
    <hyperlink ref="A1:F1" location="Inhaltsverzeichnis!B8" display="1   Umsatz - nomin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09/21 –  Berlin  &amp;G</oddFooter>
  </headerFooter>
  <rowBreaks count="1" manualBreakCount="1">
    <brk id="44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78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95" t="s">
        <v>80</v>
      </c>
      <c r="B1" s="95"/>
      <c r="C1" s="95"/>
      <c r="D1" s="95"/>
      <c r="E1" s="95"/>
      <c r="F1" s="95"/>
    </row>
    <row r="2" spans="1:6" s="62" customFormat="1" ht="12" customHeight="1" x14ac:dyDescent="0.25">
      <c r="A2" s="60" t="s">
        <v>45</v>
      </c>
      <c r="B2" s="61"/>
    </row>
    <row r="3" spans="1:6" s="62" customFormat="1" ht="12" customHeight="1" x14ac:dyDescent="0.25">
      <c r="A3" s="60"/>
      <c r="B3" s="61"/>
    </row>
    <row r="4" spans="1:6" s="84" customFormat="1" ht="12" customHeight="1" x14ac:dyDescent="0.25">
      <c r="A4" s="96" t="s">
        <v>46</v>
      </c>
      <c r="B4" s="98" t="s">
        <v>54</v>
      </c>
      <c r="C4" s="100" t="s">
        <v>42</v>
      </c>
      <c r="D4" s="101"/>
      <c r="E4" s="102"/>
      <c r="F4" s="103" t="s">
        <v>57</v>
      </c>
    </row>
    <row r="5" spans="1:6" s="84" customFormat="1" ht="55.05" customHeight="1" x14ac:dyDescent="0.25">
      <c r="A5" s="97"/>
      <c r="B5" s="99"/>
      <c r="C5" s="85" t="s">
        <v>52</v>
      </c>
      <c r="D5" s="85" t="s">
        <v>55</v>
      </c>
      <c r="E5" s="85" t="s">
        <v>56</v>
      </c>
      <c r="F5" s="104"/>
    </row>
    <row r="6" spans="1:6" s="62" customFormat="1" ht="12" customHeight="1" x14ac:dyDescent="0.2">
      <c r="A6" s="71"/>
      <c r="B6" s="72"/>
      <c r="C6" s="72"/>
      <c r="D6" s="68"/>
      <c r="E6" s="68"/>
    </row>
    <row r="7" spans="1:6" s="62" customFormat="1" ht="12" customHeight="1" x14ac:dyDescent="0.3">
      <c r="A7" s="70"/>
      <c r="B7" s="94" t="s">
        <v>76</v>
      </c>
      <c r="C7" s="94"/>
      <c r="D7" s="94"/>
      <c r="E7" s="94"/>
      <c r="F7" s="94"/>
    </row>
    <row r="8" spans="1:6" ht="12" customHeight="1" x14ac:dyDescent="0.2">
      <c r="A8" s="75">
        <f>'T1'!A8</f>
        <v>2020</v>
      </c>
    </row>
    <row r="9" spans="1:6" ht="12" customHeight="1" x14ac:dyDescent="0.2">
      <c r="A9" s="79" t="s">
        <v>58</v>
      </c>
      <c r="B9" s="63">
        <v>133.69999999999999</v>
      </c>
      <c r="C9" s="63">
        <v>115.1</v>
      </c>
      <c r="D9" s="63">
        <v>100.9</v>
      </c>
      <c r="E9" s="63">
        <v>261.7</v>
      </c>
      <c r="F9" s="63">
        <v>106.2</v>
      </c>
    </row>
    <row r="10" spans="1:6" ht="12" customHeight="1" x14ac:dyDescent="0.2">
      <c r="A10" s="79" t="s">
        <v>59</v>
      </c>
      <c r="B10" s="63">
        <v>136.19999999999999</v>
      </c>
      <c r="C10" s="63">
        <v>119.6</v>
      </c>
      <c r="D10" s="63">
        <v>96.6</v>
      </c>
      <c r="E10" s="63">
        <v>256.8</v>
      </c>
      <c r="F10" s="63">
        <v>105.5</v>
      </c>
    </row>
    <row r="11" spans="1:6" ht="12" customHeight="1" x14ac:dyDescent="0.2">
      <c r="A11" s="79" t="s">
        <v>60</v>
      </c>
      <c r="B11" s="63">
        <v>129.80000000000001</v>
      </c>
      <c r="C11" s="63">
        <v>108.6</v>
      </c>
      <c r="D11" s="63">
        <v>102.6</v>
      </c>
      <c r="E11" s="63">
        <v>261.2</v>
      </c>
      <c r="F11" s="63">
        <v>110.3</v>
      </c>
    </row>
    <row r="12" spans="1:6" ht="12" customHeight="1" x14ac:dyDescent="0.2">
      <c r="A12" s="76" t="s">
        <v>61</v>
      </c>
      <c r="B12" s="64">
        <v>133.19999999999999</v>
      </c>
      <c r="C12" s="64">
        <v>114.4</v>
      </c>
      <c r="D12" s="64">
        <v>100</v>
      </c>
      <c r="E12" s="64">
        <v>259.89999999999998</v>
      </c>
      <c r="F12" s="64">
        <v>107.3</v>
      </c>
    </row>
    <row r="13" spans="1:6" ht="12" customHeight="1" x14ac:dyDescent="0.2">
      <c r="A13" s="79" t="s">
        <v>62</v>
      </c>
      <c r="B13" s="64">
        <v>99.9</v>
      </c>
      <c r="C13" s="64">
        <v>67.099999999999994</v>
      </c>
      <c r="D13" s="64">
        <v>93.4</v>
      </c>
      <c r="E13" s="64">
        <v>275.3</v>
      </c>
      <c r="F13" s="64">
        <v>89</v>
      </c>
    </row>
    <row r="14" spans="1:6" ht="12" customHeight="1" x14ac:dyDescent="0.2">
      <c r="A14" s="79" t="s">
        <v>63</v>
      </c>
      <c r="B14" s="64">
        <v>132.4</v>
      </c>
      <c r="C14" s="64">
        <v>100.9</v>
      </c>
      <c r="D14" s="64">
        <v>96.9</v>
      </c>
      <c r="E14" s="64">
        <v>324.3</v>
      </c>
      <c r="F14" s="64">
        <v>96</v>
      </c>
    </row>
    <row r="15" spans="1:6" ht="12" customHeight="1" x14ac:dyDescent="0.2">
      <c r="A15" s="79" t="s">
        <v>64</v>
      </c>
      <c r="B15" s="64">
        <v>149.30000000000001</v>
      </c>
      <c r="C15" s="64">
        <v>117.5</v>
      </c>
      <c r="D15" s="64">
        <v>108</v>
      </c>
      <c r="E15" s="64">
        <v>347.8</v>
      </c>
      <c r="F15" s="64">
        <v>108.2</v>
      </c>
    </row>
    <row r="16" spans="1:6" ht="12" customHeight="1" x14ac:dyDescent="0.2">
      <c r="A16" s="76" t="s">
        <v>65</v>
      </c>
      <c r="B16" s="64">
        <v>127.2</v>
      </c>
      <c r="C16" s="64">
        <v>95.2</v>
      </c>
      <c r="D16" s="64">
        <v>99.5</v>
      </c>
      <c r="E16" s="64">
        <v>315.8</v>
      </c>
      <c r="F16" s="64">
        <v>97.7</v>
      </c>
    </row>
    <row r="17" spans="1:12" ht="12" customHeight="1" x14ac:dyDescent="0.2">
      <c r="A17" s="79" t="s">
        <v>66</v>
      </c>
      <c r="B17" s="64">
        <v>168.2</v>
      </c>
      <c r="C17" s="64">
        <v>141.1</v>
      </c>
      <c r="D17" s="64">
        <v>108.2</v>
      </c>
      <c r="E17" s="64">
        <v>357.4</v>
      </c>
      <c r="F17" s="64">
        <v>108.8</v>
      </c>
    </row>
    <row r="18" spans="1:12" ht="12" customHeight="1" x14ac:dyDescent="0.2">
      <c r="A18" s="79" t="s">
        <v>67</v>
      </c>
      <c r="B18" s="64">
        <v>155.6</v>
      </c>
      <c r="C18" s="64">
        <v>133.4</v>
      </c>
      <c r="D18" s="64">
        <v>107.6</v>
      </c>
      <c r="E18" s="64">
        <v>309.2</v>
      </c>
      <c r="F18" s="64">
        <v>102.3</v>
      </c>
    </row>
    <row r="19" spans="1:12" ht="12" customHeight="1" x14ac:dyDescent="0.2">
      <c r="A19" s="79" t="s">
        <v>68</v>
      </c>
      <c r="B19" s="64">
        <v>177.5</v>
      </c>
      <c r="C19" s="64">
        <v>156.30000000000001</v>
      </c>
      <c r="D19" s="64">
        <v>111.2</v>
      </c>
      <c r="E19" s="64">
        <v>343.5</v>
      </c>
      <c r="F19" s="64">
        <v>113.7</v>
      </c>
    </row>
    <row r="20" spans="1:12" ht="12" customHeight="1" x14ac:dyDescent="0.2">
      <c r="A20" s="76" t="s">
        <v>69</v>
      </c>
      <c r="B20" s="64">
        <v>167.1</v>
      </c>
      <c r="C20" s="64">
        <v>143.6</v>
      </c>
      <c r="D20" s="64">
        <v>109</v>
      </c>
      <c r="E20" s="64">
        <v>336.7</v>
      </c>
      <c r="F20" s="64">
        <v>108.3</v>
      </c>
    </row>
    <row r="21" spans="1:12" ht="12" customHeight="1" x14ac:dyDescent="0.2">
      <c r="A21" s="79" t="s">
        <v>70</v>
      </c>
      <c r="B21" s="64">
        <v>177.4</v>
      </c>
      <c r="C21" s="64">
        <v>147.9</v>
      </c>
      <c r="D21" s="64">
        <v>117.5</v>
      </c>
      <c r="E21" s="64">
        <v>384.7</v>
      </c>
      <c r="F21" s="64">
        <v>117.2</v>
      </c>
    </row>
    <row r="22" spans="1:12" ht="12" customHeight="1" x14ac:dyDescent="0.2">
      <c r="A22" s="79" t="s">
        <v>71</v>
      </c>
      <c r="B22" s="64">
        <v>175.6</v>
      </c>
      <c r="C22" s="64">
        <v>149.1</v>
      </c>
      <c r="D22" s="64">
        <v>114</v>
      </c>
      <c r="E22" s="64">
        <v>368.8</v>
      </c>
      <c r="F22" s="64">
        <v>130.4</v>
      </c>
    </row>
    <row r="23" spans="1:12" ht="12" customHeight="1" x14ac:dyDescent="0.2">
      <c r="A23" s="79" t="s">
        <v>72</v>
      </c>
      <c r="B23" s="64">
        <v>174.7</v>
      </c>
      <c r="C23" s="64">
        <v>162.6</v>
      </c>
      <c r="D23" s="64">
        <v>111.3</v>
      </c>
      <c r="E23" s="64">
        <v>293.5</v>
      </c>
      <c r="F23" s="64">
        <v>121</v>
      </c>
    </row>
    <row r="24" spans="1:12" ht="12" customHeight="1" x14ac:dyDescent="0.2">
      <c r="A24" s="76" t="s">
        <v>73</v>
      </c>
      <c r="B24" s="64">
        <v>175.9</v>
      </c>
      <c r="C24" s="64">
        <v>153.19999999999999</v>
      </c>
      <c r="D24" s="64">
        <v>114.3</v>
      </c>
      <c r="E24" s="64">
        <v>349</v>
      </c>
      <c r="F24" s="64">
        <v>122.8</v>
      </c>
    </row>
    <row r="25" spans="1:12" ht="12" customHeight="1" x14ac:dyDescent="0.2">
      <c r="A25" s="80" t="s">
        <v>74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1" t="s">
        <v>86</v>
      </c>
      <c r="B26" s="64">
        <v>142.5</v>
      </c>
      <c r="C26" s="64">
        <v>117.7</v>
      </c>
      <c r="D26" s="64">
        <v>102.8</v>
      </c>
      <c r="E26" s="64">
        <v>304.10000000000002</v>
      </c>
      <c r="F26" s="64">
        <v>104.4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7" t="s">
        <v>47</v>
      </c>
      <c r="B27" s="64"/>
      <c r="C27" s="64"/>
      <c r="D27" s="64"/>
      <c r="E27" s="64"/>
      <c r="F27" s="64"/>
    </row>
    <row r="28" spans="1:12" ht="12" customHeight="1" x14ac:dyDescent="0.2">
      <c r="A28" s="77" t="s">
        <v>75</v>
      </c>
      <c r="B28" s="66">
        <v>150.9</v>
      </c>
      <c r="C28" s="66">
        <v>126.6</v>
      </c>
      <c r="D28" s="66">
        <v>105.7</v>
      </c>
      <c r="E28" s="66">
        <v>315.39999999999998</v>
      </c>
      <c r="F28" s="66">
        <v>109</v>
      </c>
    </row>
    <row r="29" spans="1:12" ht="12" customHeight="1" x14ac:dyDescent="0.2">
      <c r="A29" s="77"/>
      <c r="B29" s="64"/>
      <c r="C29" s="64"/>
      <c r="D29" s="64"/>
      <c r="E29" s="64"/>
      <c r="F29" s="64"/>
    </row>
    <row r="30" spans="1:12" ht="12" customHeight="1" x14ac:dyDescent="0.2">
      <c r="A30" s="75">
        <f>A8 +1</f>
        <v>2021</v>
      </c>
    </row>
    <row r="31" spans="1:12" ht="12" customHeight="1" x14ac:dyDescent="0.2">
      <c r="A31" s="79" t="s">
        <v>58</v>
      </c>
      <c r="B31" s="64">
        <v>120.9</v>
      </c>
      <c r="C31" s="64">
        <v>91.8</v>
      </c>
      <c r="D31" s="64">
        <v>90.9</v>
      </c>
      <c r="E31" s="64">
        <v>304</v>
      </c>
      <c r="F31" s="64">
        <v>80.599999999999994</v>
      </c>
    </row>
    <row r="32" spans="1:12" s="65" customFormat="1" ht="12" customHeight="1" x14ac:dyDescent="0.2">
      <c r="A32" s="82" t="s">
        <v>59</v>
      </c>
      <c r="B32" s="64">
        <v>135.6</v>
      </c>
      <c r="C32" s="64">
        <v>108.3</v>
      </c>
      <c r="D32" s="64">
        <v>110.5</v>
      </c>
      <c r="E32" s="64">
        <v>303.7</v>
      </c>
      <c r="F32" s="64">
        <v>79.599999999999994</v>
      </c>
      <c r="G32" s="64"/>
      <c r="H32" s="64"/>
      <c r="I32" s="64"/>
      <c r="J32" s="64"/>
      <c r="K32" s="64"/>
    </row>
    <row r="33" spans="1:12" s="65" customFormat="1" ht="12" customHeight="1" x14ac:dyDescent="0.2">
      <c r="A33" s="82" t="s">
        <v>60</v>
      </c>
      <c r="B33" s="64">
        <v>175.4</v>
      </c>
      <c r="C33" s="64">
        <v>141</v>
      </c>
      <c r="D33" s="64">
        <v>136.19999999999999</v>
      </c>
      <c r="E33" s="64">
        <v>388.1</v>
      </c>
      <c r="F33" s="64">
        <v>99.3</v>
      </c>
      <c r="G33" s="64"/>
      <c r="H33" s="64"/>
      <c r="I33" s="64"/>
      <c r="J33" s="64"/>
      <c r="K33" s="64"/>
    </row>
    <row r="34" spans="1:12" s="65" customFormat="1" ht="12" customHeight="1" x14ac:dyDescent="0.2">
      <c r="A34" s="80" t="s">
        <v>61</v>
      </c>
      <c r="B34" s="64">
        <v>144</v>
      </c>
      <c r="C34" s="64">
        <v>113.7</v>
      </c>
      <c r="D34" s="64">
        <v>112.5</v>
      </c>
      <c r="E34" s="64">
        <v>331.9</v>
      </c>
      <c r="F34" s="64">
        <v>86.5</v>
      </c>
      <c r="G34" s="64"/>
      <c r="H34" s="64"/>
      <c r="I34" s="64"/>
      <c r="J34" s="64"/>
      <c r="K34" s="64"/>
    </row>
    <row r="35" spans="1:12" ht="12" customHeight="1" x14ac:dyDescent="0.2">
      <c r="A35" s="82" t="s">
        <v>62</v>
      </c>
      <c r="B35" s="64">
        <v>169.8</v>
      </c>
      <c r="C35" s="64">
        <v>134.1</v>
      </c>
      <c r="D35" s="64">
        <v>132.19999999999999</v>
      </c>
      <c r="E35" s="64">
        <v>386.8</v>
      </c>
      <c r="F35" s="64">
        <v>89.1</v>
      </c>
    </row>
    <row r="36" spans="1:12" ht="12" customHeight="1" x14ac:dyDescent="0.2">
      <c r="A36" s="82" t="s">
        <v>63</v>
      </c>
      <c r="B36" s="64">
        <v>161.6</v>
      </c>
      <c r="C36" s="64">
        <v>124.6</v>
      </c>
      <c r="D36" s="64">
        <v>124.5</v>
      </c>
      <c r="E36" s="64">
        <v>383.6</v>
      </c>
      <c r="F36" s="64">
        <v>87</v>
      </c>
      <c r="G36" s="66"/>
      <c r="H36" s="66"/>
      <c r="I36" s="66"/>
      <c r="J36" s="66"/>
      <c r="K36" s="66"/>
      <c r="L36" s="66"/>
    </row>
    <row r="37" spans="1:12" ht="12" customHeight="1" x14ac:dyDescent="0.2">
      <c r="A37" s="82" t="s">
        <v>64</v>
      </c>
      <c r="B37" s="64">
        <v>185.9</v>
      </c>
      <c r="C37" s="64">
        <v>153.30000000000001</v>
      </c>
      <c r="D37" s="64">
        <v>150.19999999999999</v>
      </c>
      <c r="E37" s="64">
        <v>384.4</v>
      </c>
      <c r="F37" s="64">
        <v>96.1</v>
      </c>
      <c r="G37" s="66"/>
      <c r="H37" s="66"/>
      <c r="I37" s="66"/>
      <c r="J37" s="66"/>
      <c r="K37" s="66"/>
      <c r="L37" s="66"/>
    </row>
    <row r="38" spans="1:12" s="65" customFormat="1" ht="12" customHeight="1" x14ac:dyDescent="0.2">
      <c r="A38" s="80" t="s">
        <v>65</v>
      </c>
      <c r="B38" s="66">
        <v>172.4</v>
      </c>
      <c r="C38" s="66">
        <v>137.30000000000001</v>
      </c>
      <c r="D38" s="66">
        <v>135.6</v>
      </c>
      <c r="E38" s="66">
        <v>384.9</v>
      </c>
      <c r="F38" s="66">
        <v>90.7</v>
      </c>
    </row>
    <row r="39" spans="1:12" ht="12" customHeight="1" x14ac:dyDescent="0.2">
      <c r="A39" s="82" t="s">
        <v>66</v>
      </c>
      <c r="B39" s="66">
        <v>155.19999999999999</v>
      </c>
      <c r="C39" s="66">
        <v>133.4</v>
      </c>
      <c r="D39" s="66">
        <v>133.19999999999999</v>
      </c>
      <c r="E39" s="66">
        <v>284.60000000000002</v>
      </c>
      <c r="F39" s="66">
        <v>92.8</v>
      </c>
      <c r="G39" s="74"/>
      <c r="H39" s="74"/>
      <c r="I39" s="74"/>
      <c r="J39" s="74"/>
      <c r="K39" s="74"/>
    </row>
    <row r="40" spans="1:12" ht="12" customHeight="1" x14ac:dyDescent="0.2">
      <c r="A40" s="82" t="s">
        <v>67</v>
      </c>
      <c r="B40" s="66">
        <v>158.5</v>
      </c>
      <c r="C40" s="66">
        <v>130.9</v>
      </c>
      <c r="D40" s="66">
        <v>127.4</v>
      </c>
      <c r="E40" s="66">
        <v>327.60000000000002</v>
      </c>
      <c r="F40" s="66">
        <v>93.2</v>
      </c>
    </row>
    <row r="41" spans="1:12" ht="12" customHeight="1" x14ac:dyDescent="0.2">
      <c r="A41" s="82" t="s">
        <v>68</v>
      </c>
      <c r="B41" s="66">
        <v>156</v>
      </c>
      <c r="C41" s="66">
        <v>130.69999999999999</v>
      </c>
      <c r="D41" s="66">
        <v>131.19999999999999</v>
      </c>
      <c r="E41" s="66">
        <v>308.60000000000002</v>
      </c>
      <c r="F41" s="66">
        <v>103.6</v>
      </c>
    </row>
    <row r="42" spans="1:12" s="65" customFormat="1" ht="12" customHeight="1" x14ac:dyDescent="0.2">
      <c r="A42" s="80" t="s">
        <v>69</v>
      </c>
      <c r="B42" s="66">
        <v>156.6</v>
      </c>
      <c r="C42" s="66">
        <v>131.69999999999999</v>
      </c>
      <c r="D42" s="66">
        <v>130.6</v>
      </c>
      <c r="E42" s="66">
        <v>306.89999999999998</v>
      </c>
      <c r="F42" s="66">
        <v>96.6</v>
      </c>
      <c r="G42" s="67"/>
      <c r="H42" s="67"/>
      <c r="I42" s="67"/>
      <c r="J42" s="67"/>
      <c r="K42" s="67"/>
    </row>
    <row r="43" spans="1:12" ht="12" customHeight="1" x14ac:dyDescent="0.2">
      <c r="A43" s="80" t="s">
        <v>74</v>
      </c>
      <c r="B43" s="66"/>
      <c r="C43" s="66"/>
      <c r="D43" s="66"/>
      <c r="E43" s="66"/>
      <c r="F43" s="66"/>
    </row>
    <row r="44" spans="1:12" ht="12" customHeight="1" x14ac:dyDescent="0.2">
      <c r="A44" s="81" t="s">
        <v>87</v>
      </c>
      <c r="B44" s="66">
        <v>157.6</v>
      </c>
      <c r="C44" s="66">
        <v>127.6</v>
      </c>
      <c r="D44" s="66">
        <v>126.3</v>
      </c>
      <c r="E44" s="66">
        <v>341.3</v>
      </c>
      <c r="F44" s="66">
        <v>91.3</v>
      </c>
    </row>
    <row r="45" spans="1:12" ht="12" customHeight="1" x14ac:dyDescent="0.2">
      <c r="A45" s="77"/>
    </row>
    <row r="46" spans="1:12" ht="12" customHeight="1" x14ac:dyDescent="0.2">
      <c r="A46" s="78"/>
      <c r="B46" s="93" t="s">
        <v>41</v>
      </c>
      <c r="C46" s="93"/>
      <c r="D46" s="93"/>
      <c r="E46" s="93"/>
      <c r="F46" s="93"/>
    </row>
    <row r="47" spans="1:12" ht="12" customHeight="1" x14ac:dyDescent="0.2">
      <c r="A47" s="75">
        <f>A8 +1</f>
        <v>2021</v>
      </c>
    </row>
    <row r="48" spans="1:12" ht="12" customHeight="1" x14ac:dyDescent="0.2">
      <c r="A48" s="79" t="s">
        <v>58</v>
      </c>
      <c r="B48" s="67">
        <v>-9.6</v>
      </c>
      <c r="C48" s="67">
        <v>-20.3</v>
      </c>
      <c r="D48" s="67">
        <v>-9.9</v>
      </c>
      <c r="E48" s="67">
        <v>16.2</v>
      </c>
      <c r="F48" s="67">
        <v>-24.1</v>
      </c>
    </row>
    <row r="49" spans="1:11" ht="12" customHeight="1" x14ac:dyDescent="0.2">
      <c r="A49" s="82" t="s">
        <v>59</v>
      </c>
      <c r="B49" s="67">
        <v>-0.4</v>
      </c>
      <c r="C49" s="67">
        <v>-9.4</v>
      </c>
      <c r="D49" s="67">
        <v>14.4</v>
      </c>
      <c r="E49" s="67">
        <v>18.3</v>
      </c>
      <c r="F49" s="67">
        <v>-24.5</v>
      </c>
    </row>
    <row r="50" spans="1:11" ht="12" customHeight="1" x14ac:dyDescent="0.2">
      <c r="A50" s="82" t="s">
        <v>60</v>
      </c>
      <c r="B50" s="67">
        <v>35.200000000000003</v>
      </c>
      <c r="C50" s="67">
        <v>29.8</v>
      </c>
      <c r="D50" s="67">
        <v>32.700000000000003</v>
      </c>
      <c r="E50" s="67">
        <v>48.6</v>
      </c>
      <c r="F50" s="67">
        <v>-10</v>
      </c>
    </row>
    <row r="51" spans="1:11" ht="12" customHeight="1" x14ac:dyDescent="0.2">
      <c r="A51" s="80" t="s">
        <v>61</v>
      </c>
      <c r="B51" s="67">
        <v>8.1</v>
      </c>
      <c r="C51" s="67">
        <v>-0.7</v>
      </c>
      <c r="D51" s="67">
        <v>12.5</v>
      </c>
      <c r="E51" s="67">
        <v>27.7</v>
      </c>
      <c r="F51" s="67">
        <v>-19.399999999999999</v>
      </c>
    </row>
    <row r="52" spans="1:11" ht="12" customHeight="1" x14ac:dyDescent="0.2">
      <c r="A52" s="82" t="s">
        <v>62</v>
      </c>
      <c r="B52" s="67">
        <v>69.900000000000006</v>
      </c>
      <c r="C52" s="67">
        <v>100</v>
      </c>
      <c r="D52" s="67">
        <v>41.5</v>
      </c>
      <c r="E52" s="67">
        <v>40.5</v>
      </c>
      <c r="F52" s="67">
        <v>0.1</v>
      </c>
    </row>
    <row r="53" spans="1:11" ht="12" customHeight="1" x14ac:dyDescent="0.2">
      <c r="A53" s="82" t="s">
        <v>63</v>
      </c>
      <c r="B53" s="67">
        <v>22</v>
      </c>
      <c r="C53" s="67">
        <v>23.5</v>
      </c>
      <c r="D53" s="67">
        <v>28.5</v>
      </c>
      <c r="E53" s="67">
        <v>18.3</v>
      </c>
      <c r="F53" s="67">
        <v>-9.4</v>
      </c>
    </row>
    <row r="54" spans="1:11" ht="12" customHeight="1" x14ac:dyDescent="0.2">
      <c r="A54" s="82" t="s">
        <v>64</v>
      </c>
      <c r="B54" s="67">
        <v>24.6</v>
      </c>
      <c r="C54" s="67">
        <v>30.4</v>
      </c>
      <c r="D54" s="67">
        <v>39</v>
      </c>
      <c r="E54" s="67">
        <v>10.5</v>
      </c>
      <c r="F54" s="67">
        <v>-11.1</v>
      </c>
    </row>
    <row r="55" spans="1:11" ht="12" customHeight="1" x14ac:dyDescent="0.2">
      <c r="A55" s="80" t="s">
        <v>65</v>
      </c>
      <c r="B55" s="67">
        <v>35.6</v>
      </c>
      <c r="C55" s="67">
        <v>44.3</v>
      </c>
      <c r="D55" s="67">
        <v>36.4</v>
      </c>
      <c r="E55" s="67">
        <v>21.9</v>
      </c>
      <c r="F55" s="67">
        <v>-7.2</v>
      </c>
    </row>
    <row r="56" spans="1:11" ht="12" customHeight="1" x14ac:dyDescent="0.2">
      <c r="A56" s="82" t="s">
        <v>66</v>
      </c>
      <c r="B56" s="67">
        <v>-7.8</v>
      </c>
      <c r="C56" s="67">
        <v>-5.5</v>
      </c>
      <c r="D56" s="67">
        <v>23.2</v>
      </c>
      <c r="E56" s="67">
        <v>-20.399999999999999</v>
      </c>
      <c r="F56" s="67">
        <v>-14.7</v>
      </c>
    </row>
    <row r="57" spans="1:11" ht="12" customHeight="1" x14ac:dyDescent="0.2">
      <c r="A57" s="82" t="s">
        <v>67</v>
      </c>
      <c r="B57" s="67">
        <v>1.8</v>
      </c>
      <c r="C57" s="67">
        <v>-1.8</v>
      </c>
      <c r="D57" s="67">
        <v>18.399999999999999</v>
      </c>
      <c r="E57" s="67">
        <v>6</v>
      </c>
      <c r="F57" s="67">
        <v>-8.8000000000000007</v>
      </c>
    </row>
    <row r="58" spans="1:11" ht="12" customHeight="1" x14ac:dyDescent="0.2">
      <c r="A58" s="82" t="s">
        <v>68</v>
      </c>
      <c r="B58" s="67">
        <v>-12.1</v>
      </c>
      <c r="C58" s="67">
        <v>-16.3</v>
      </c>
      <c r="D58" s="67">
        <v>18.100000000000001</v>
      </c>
      <c r="E58" s="67">
        <v>-10.199999999999999</v>
      </c>
      <c r="F58" s="67">
        <v>-8.9</v>
      </c>
    </row>
    <row r="59" spans="1:11" ht="12" customHeight="1" x14ac:dyDescent="0.2">
      <c r="A59" s="80" t="s">
        <v>69</v>
      </c>
      <c r="B59" s="67">
        <v>-6.3</v>
      </c>
      <c r="C59" s="67">
        <v>-8.3000000000000007</v>
      </c>
      <c r="D59" s="67">
        <v>19.8</v>
      </c>
      <c r="E59" s="67">
        <v>-8.8000000000000007</v>
      </c>
      <c r="F59" s="67">
        <v>-10.8</v>
      </c>
    </row>
    <row r="60" spans="1:11" ht="12" customHeight="1" x14ac:dyDescent="0.2">
      <c r="A60" s="80" t="s">
        <v>74</v>
      </c>
      <c r="B60" s="67"/>
      <c r="C60" s="67"/>
      <c r="D60" s="67"/>
      <c r="E60" s="67"/>
      <c r="F60" s="67"/>
    </row>
    <row r="61" spans="1:11" ht="12" customHeight="1" x14ac:dyDescent="0.2">
      <c r="A61" s="81" t="s">
        <v>87</v>
      </c>
      <c r="B61" s="67">
        <v>10.6</v>
      </c>
      <c r="C61" s="67">
        <v>8.4</v>
      </c>
      <c r="D61" s="67">
        <v>22.8</v>
      </c>
      <c r="E61" s="67">
        <v>12.2</v>
      </c>
      <c r="F61" s="67">
        <v>-12.6</v>
      </c>
    </row>
    <row r="63" spans="1:11" s="78" customFormat="1" ht="12" customHeight="1" x14ac:dyDescent="0.2">
      <c r="B63" s="93" t="s">
        <v>89</v>
      </c>
      <c r="C63" s="93"/>
      <c r="D63" s="93"/>
      <c r="E63" s="93"/>
      <c r="F63" s="93"/>
      <c r="G63" s="83"/>
      <c r="H63" s="83"/>
      <c r="I63" s="83"/>
      <c r="J63" s="83"/>
      <c r="K63" s="83"/>
    </row>
    <row r="64" spans="1:11" s="78" customFormat="1" ht="12" customHeight="1" x14ac:dyDescent="0.2">
      <c r="A64" s="75">
        <f>A47</f>
        <v>2021</v>
      </c>
    </row>
    <row r="65" spans="1:9" s="78" customFormat="1" ht="12" customHeight="1" x14ac:dyDescent="0.2">
      <c r="A65" s="79" t="s">
        <v>58</v>
      </c>
      <c r="B65" s="67">
        <v>-3.9</v>
      </c>
      <c r="C65" s="67">
        <v>-18.100000000000001</v>
      </c>
      <c r="D65" s="67">
        <v>-5.2</v>
      </c>
      <c r="E65" s="67">
        <v>38.700000000000003</v>
      </c>
      <c r="F65" s="67">
        <v>-17.899999999999999</v>
      </c>
      <c r="G65" s="67"/>
      <c r="H65" s="67"/>
      <c r="I65" s="67"/>
    </row>
    <row r="66" spans="1:9" s="78" customFormat="1" ht="12" customHeight="1" x14ac:dyDescent="0.2">
      <c r="A66" s="82" t="s">
        <v>59</v>
      </c>
      <c r="B66" s="67">
        <v>2.7</v>
      </c>
      <c r="C66" s="67">
        <v>-10.199999999999999</v>
      </c>
      <c r="D66" s="67">
        <v>15.2</v>
      </c>
      <c r="E66" s="67">
        <v>43.6</v>
      </c>
      <c r="F66" s="67">
        <v>-18.7</v>
      </c>
      <c r="G66" s="67"/>
      <c r="H66" s="67"/>
      <c r="I66" s="67"/>
    </row>
    <row r="67" spans="1:9" s="78" customFormat="1" ht="12" customHeight="1" x14ac:dyDescent="0.2">
      <c r="A67" s="82" t="s">
        <v>60</v>
      </c>
      <c r="B67" s="67">
        <v>16.899999999999999</v>
      </c>
      <c r="C67" s="67">
        <v>3.2</v>
      </c>
      <c r="D67" s="67">
        <v>27.7</v>
      </c>
      <c r="E67" s="67">
        <v>60.4</v>
      </c>
      <c r="F67" s="67">
        <v>-3.2</v>
      </c>
      <c r="G67" s="67"/>
      <c r="H67" s="67"/>
      <c r="I67" s="67"/>
    </row>
    <row r="68" spans="1:9" s="78" customFormat="1" ht="12" customHeight="1" x14ac:dyDescent="0.2">
      <c r="A68" s="80" t="s">
        <v>61</v>
      </c>
      <c r="B68" s="67">
        <v>5.9</v>
      </c>
      <c r="C68" s="67">
        <v>-7.6</v>
      </c>
      <c r="D68" s="67">
        <v>13.1</v>
      </c>
      <c r="E68" s="67">
        <v>48</v>
      </c>
      <c r="F68" s="67">
        <v>-13.1</v>
      </c>
      <c r="G68" s="67"/>
      <c r="H68" s="67"/>
      <c r="I68" s="67"/>
    </row>
    <row r="69" spans="1:9" s="78" customFormat="1" ht="12" customHeight="1" x14ac:dyDescent="0.2">
      <c r="A69" s="82" t="s">
        <v>62</v>
      </c>
      <c r="B69" s="67">
        <v>13.7</v>
      </c>
      <c r="C69" s="67">
        <v>3</v>
      </c>
      <c r="D69" s="67">
        <v>19.600000000000001</v>
      </c>
      <c r="E69" s="67">
        <v>46.3</v>
      </c>
      <c r="F69" s="67">
        <v>-11.1</v>
      </c>
      <c r="G69" s="67"/>
      <c r="H69" s="67"/>
      <c r="I69" s="67"/>
    </row>
    <row r="70" spans="1:9" s="78" customFormat="1" ht="12" customHeight="1" x14ac:dyDescent="0.2">
      <c r="A70" s="82" t="s">
        <v>63</v>
      </c>
      <c r="B70" s="67">
        <v>5.4</v>
      </c>
      <c r="C70" s="67">
        <v>-6.2</v>
      </c>
      <c r="D70" s="67">
        <v>7.4</v>
      </c>
      <c r="E70" s="67">
        <v>37.299999999999997</v>
      </c>
      <c r="F70" s="67">
        <v>-17.399999999999999</v>
      </c>
      <c r="G70" s="67"/>
      <c r="H70" s="67"/>
      <c r="I70" s="67"/>
    </row>
    <row r="71" spans="1:9" s="78" customFormat="1" ht="12" customHeight="1" x14ac:dyDescent="0.2">
      <c r="A71" s="82" t="s">
        <v>64</v>
      </c>
      <c r="B71" s="67">
        <v>29</v>
      </c>
      <c r="C71" s="67">
        <v>19.7</v>
      </c>
      <c r="D71" s="67">
        <v>40</v>
      </c>
      <c r="E71" s="67">
        <v>55.3</v>
      </c>
      <c r="F71" s="67">
        <v>-4.9000000000000004</v>
      </c>
      <c r="G71" s="67"/>
      <c r="H71" s="67"/>
      <c r="I71" s="67"/>
    </row>
    <row r="72" spans="1:9" s="78" customFormat="1" ht="12" customHeight="1" x14ac:dyDescent="0.2">
      <c r="A72" s="80" t="s">
        <v>65</v>
      </c>
      <c r="B72" s="67">
        <v>15.8</v>
      </c>
      <c r="C72" s="67">
        <v>5.3</v>
      </c>
      <c r="D72" s="67">
        <v>21.9</v>
      </c>
      <c r="E72" s="67">
        <v>46</v>
      </c>
      <c r="F72" s="67">
        <v>-11.3</v>
      </c>
      <c r="G72" s="67"/>
      <c r="H72" s="67"/>
      <c r="I72" s="67"/>
    </row>
    <row r="73" spans="1:9" s="78" customFormat="1" ht="12" customHeight="1" x14ac:dyDescent="0.2">
      <c r="A73" s="82" t="s">
        <v>66</v>
      </c>
      <c r="B73" s="67">
        <v>1.3</v>
      </c>
      <c r="C73" s="67">
        <v>-1.5</v>
      </c>
      <c r="D73" s="67">
        <v>19.3</v>
      </c>
      <c r="E73" s="67">
        <v>4.3</v>
      </c>
      <c r="F73" s="67">
        <v>-16.100000000000001</v>
      </c>
      <c r="G73" s="67"/>
      <c r="H73" s="67"/>
      <c r="I73" s="67"/>
    </row>
    <row r="74" spans="1:9" s="78" customFormat="1" ht="12" customHeight="1" x14ac:dyDescent="0.2">
      <c r="A74" s="82" t="s">
        <v>67</v>
      </c>
      <c r="B74" s="67">
        <v>11.3</v>
      </c>
      <c r="C74" s="67">
        <v>4.5999999999999996</v>
      </c>
      <c r="D74" s="67">
        <v>16.7</v>
      </c>
      <c r="E74" s="67">
        <v>30.4</v>
      </c>
      <c r="F74" s="67">
        <v>-12.5</v>
      </c>
      <c r="G74" s="67"/>
      <c r="H74" s="67"/>
      <c r="I74" s="67"/>
    </row>
    <row r="75" spans="1:9" s="78" customFormat="1" ht="12" customHeight="1" x14ac:dyDescent="0.2">
      <c r="A75" s="82" t="s">
        <v>68</v>
      </c>
      <c r="B75" s="67">
        <v>12.6</v>
      </c>
      <c r="C75" s="67">
        <v>8.1999999999999993</v>
      </c>
      <c r="D75" s="67">
        <v>25.6</v>
      </c>
      <c r="E75" s="67">
        <v>20.399999999999999</v>
      </c>
      <c r="F75" s="67">
        <v>-7.1</v>
      </c>
      <c r="G75" s="67"/>
      <c r="H75" s="67"/>
      <c r="I75" s="67"/>
    </row>
    <row r="76" spans="1:9" s="78" customFormat="1" ht="12" customHeight="1" x14ac:dyDescent="0.2">
      <c r="A76" s="80" t="s">
        <v>69</v>
      </c>
      <c r="B76" s="67">
        <v>8.1999999999999993</v>
      </c>
      <c r="C76" s="67">
        <v>3.6</v>
      </c>
      <c r="D76" s="67">
        <v>20.5</v>
      </c>
      <c r="E76" s="67">
        <v>18</v>
      </c>
      <c r="F76" s="67">
        <v>-11.9</v>
      </c>
      <c r="G76" s="67"/>
      <c r="H76" s="67"/>
      <c r="I76" s="67"/>
    </row>
    <row r="77" spans="1:9" s="78" customFormat="1" ht="12" customHeight="1" x14ac:dyDescent="0.2">
      <c r="A77" s="80" t="s">
        <v>74</v>
      </c>
      <c r="B77" s="65"/>
      <c r="C77" s="65"/>
      <c r="D77" s="65"/>
      <c r="E77" s="65"/>
      <c r="F77" s="65"/>
      <c r="G77" s="65"/>
    </row>
    <row r="78" spans="1:9" s="78" customFormat="1" ht="12" customHeight="1" x14ac:dyDescent="0.2">
      <c r="A78" s="81" t="s">
        <v>87</v>
      </c>
      <c r="B78" s="67">
        <v>-11.3</v>
      </c>
      <c r="C78" s="67">
        <v>-18.600000000000001</v>
      </c>
      <c r="D78" s="67">
        <v>-4.4000000000000004</v>
      </c>
      <c r="E78" s="67">
        <v>7.7</v>
      </c>
      <c r="F78" s="67">
        <v>-29.5</v>
      </c>
      <c r="G78" s="67"/>
      <c r="H78" s="67"/>
      <c r="I78" s="67"/>
    </row>
  </sheetData>
  <mergeCells count="8">
    <mergeCell ref="B63:F63"/>
    <mergeCell ref="B46:F46"/>
    <mergeCell ref="A1:F1"/>
    <mergeCell ref="B7:F7"/>
    <mergeCell ref="A4:A5"/>
    <mergeCell ref="B4:B5"/>
    <mergeCell ref="C4:E4"/>
    <mergeCell ref="F4:F5"/>
  </mergeCells>
  <hyperlinks>
    <hyperlink ref="A1:E1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09/21 –  Berlin  &amp;G</oddFooter>
  </headerFooter>
  <rowBreaks count="1" manualBreakCount="1">
    <brk id="4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78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95" t="s">
        <v>83</v>
      </c>
      <c r="B1" s="95"/>
      <c r="C1" s="95"/>
      <c r="D1" s="95"/>
      <c r="E1" s="95"/>
      <c r="F1" s="95"/>
    </row>
    <row r="2" spans="1:6" s="62" customFormat="1" ht="12" customHeight="1" x14ac:dyDescent="0.25">
      <c r="A2" s="60" t="s">
        <v>45</v>
      </c>
      <c r="B2" s="61"/>
    </row>
    <row r="3" spans="1:6" s="62" customFormat="1" ht="12" customHeight="1" x14ac:dyDescent="0.25">
      <c r="A3" s="60"/>
      <c r="B3" s="61"/>
    </row>
    <row r="4" spans="1:6" s="84" customFormat="1" ht="12" customHeight="1" x14ac:dyDescent="0.25">
      <c r="A4" s="96" t="s">
        <v>46</v>
      </c>
      <c r="B4" s="98" t="s">
        <v>54</v>
      </c>
      <c r="C4" s="100" t="s">
        <v>42</v>
      </c>
      <c r="D4" s="101"/>
      <c r="E4" s="102"/>
      <c r="F4" s="103" t="s">
        <v>57</v>
      </c>
    </row>
    <row r="5" spans="1:6" s="84" customFormat="1" ht="55.05" customHeight="1" x14ac:dyDescent="0.25">
      <c r="A5" s="97"/>
      <c r="B5" s="99"/>
      <c r="C5" s="85" t="s">
        <v>52</v>
      </c>
      <c r="D5" s="85" t="s">
        <v>55</v>
      </c>
      <c r="E5" s="85" t="s">
        <v>56</v>
      </c>
      <c r="F5" s="104"/>
    </row>
    <row r="6" spans="1:6" s="62" customFormat="1" ht="12" customHeight="1" x14ac:dyDescent="0.2">
      <c r="A6" s="71"/>
      <c r="B6" s="72"/>
      <c r="C6" s="72"/>
      <c r="D6" s="68"/>
      <c r="E6" s="68"/>
    </row>
    <row r="7" spans="1:6" s="62" customFormat="1" ht="12" customHeight="1" x14ac:dyDescent="0.3">
      <c r="A7" s="70"/>
      <c r="B7" s="94" t="s">
        <v>76</v>
      </c>
      <c r="C7" s="94"/>
      <c r="D7" s="94"/>
      <c r="E7" s="94"/>
      <c r="F7" s="94"/>
    </row>
    <row r="8" spans="1:6" ht="12" customHeight="1" x14ac:dyDescent="0.2">
      <c r="A8" s="75">
        <f>'T1'!A8</f>
        <v>2020</v>
      </c>
    </row>
    <row r="9" spans="1:6" ht="12" customHeight="1" x14ac:dyDescent="0.2">
      <c r="A9" s="79" t="s">
        <v>58</v>
      </c>
      <c r="B9" s="63">
        <v>115.9</v>
      </c>
      <c r="C9" s="63">
        <v>117.5</v>
      </c>
      <c r="D9" s="63">
        <v>100.3</v>
      </c>
      <c r="E9" s="63">
        <v>143.80000000000001</v>
      </c>
      <c r="F9" s="63">
        <v>111.5</v>
      </c>
    </row>
    <row r="10" spans="1:6" ht="12" customHeight="1" x14ac:dyDescent="0.2">
      <c r="A10" s="79" t="s">
        <v>59</v>
      </c>
      <c r="B10" s="63">
        <v>115</v>
      </c>
      <c r="C10" s="63">
        <v>117.9</v>
      </c>
      <c r="D10" s="63">
        <v>100</v>
      </c>
      <c r="E10" s="63">
        <v>136</v>
      </c>
      <c r="F10" s="63">
        <v>111.6</v>
      </c>
    </row>
    <row r="11" spans="1:6" ht="12" customHeight="1" x14ac:dyDescent="0.2">
      <c r="A11" s="79" t="s">
        <v>60</v>
      </c>
      <c r="B11" s="63">
        <v>114.7</v>
      </c>
      <c r="C11" s="63">
        <v>117.7</v>
      </c>
      <c r="D11" s="63">
        <v>98.9</v>
      </c>
      <c r="E11" s="63">
        <v>136.69999999999999</v>
      </c>
      <c r="F11" s="63">
        <v>111.5</v>
      </c>
    </row>
    <row r="12" spans="1:6" ht="12" customHeight="1" x14ac:dyDescent="0.2">
      <c r="A12" s="76" t="s">
        <v>61</v>
      </c>
      <c r="B12" s="64">
        <v>115.2</v>
      </c>
      <c r="C12" s="64">
        <v>117.7</v>
      </c>
      <c r="D12" s="64">
        <v>99.8</v>
      </c>
      <c r="E12" s="64">
        <v>138.80000000000001</v>
      </c>
      <c r="F12" s="64">
        <v>111.6</v>
      </c>
    </row>
    <row r="13" spans="1:6" ht="12" customHeight="1" x14ac:dyDescent="0.2">
      <c r="A13" s="79" t="s">
        <v>62</v>
      </c>
      <c r="B13" s="64">
        <v>113.5</v>
      </c>
      <c r="C13" s="64">
        <v>116.4</v>
      </c>
      <c r="D13" s="64">
        <v>97.4</v>
      </c>
      <c r="E13" s="64">
        <v>137.1</v>
      </c>
      <c r="F13" s="64">
        <v>110.3</v>
      </c>
    </row>
    <row r="14" spans="1:6" ht="12" customHeight="1" x14ac:dyDescent="0.2">
      <c r="A14" s="79" t="s">
        <v>63</v>
      </c>
      <c r="B14" s="64">
        <v>113.2</v>
      </c>
      <c r="C14" s="64">
        <v>116.3</v>
      </c>
      <c r="D14" s="64">
        <v>96</v>
      </c>
      <c r="E14" s="64">
        <v>138.4</v>
      </c>
      <c r="F14" s="64">
        <v>109.7</v>
      </c>
    </row>
    <row r="15" spans="1:6" ht="12" customHeight="1" x14ac:dyDescent="0.2">
      <c r="A15" s="79" t="s">
        <v>64</v>
      </c>
      <c r="B15" s="64">
        <v>112.7</v>
      </c>
      <c r="C15" s="64">
        <v>115.7</v>
      </c>
      <c r="D15" s="64">
        <v>95.6</v>
      </c>
      <c r="E15" s="64">
        <v>137.80000000000001</v>
      </c>
      <c r="F15" s="64">
        <v>109.4</v>
      </c>
    </row>
    <row r="16" spans="1:6" ht="12" customHeight="1" x14ac:dyDescent="0.2">
      <c r="A16" s="76" t="s">
        <v>65</v>
      </c>
      <c r="B16" s="64">
        <v>113.1</v>
      </c>
      <c r="C16" s="64">
        <v>116.1</v>
      </c>
      <c r="D16" s="64">
        <v>96.3</v>
      </c>
      <c r="E16" s="64">
        <v>137.80000000000001</v>
      </c>
      <c r="F16" s="64">
        <v>109.8</v>
      </c>
    </row>
    <row r="17" spans="1:12" ht="12" customHeight="1" x14ac:dyDescent="0.2">
      <c r="A17" s="79" t="s">
        <v>66</v>
      </c>
      <c r="B17" s="64">
        <v>108.1</v>
      </c>
      <c r="C17" s="64">
        <v>107.1</v>
      </c>
      <c r="D17" s="64">
        <v>95.7</v>
      </c>
      <c r="E17" s="64">
        <v>137.9</v>
      </c>
      <c r="F17" s="64">
        <v>109.6</v>
      </c>
    </row>
    <row r="18" spans="1:12" ht="12" customHeight="1" x14ac:dyDescent="0.2">
      <c r="A18" s="79" t="s">
        <v>67</v>
      </c>
      <c r="B18" s="64">
        <v>108</v>
      </c>
      <c r="C18" s="64">
        <v>107.2</v>
      </c>
      <c r="D18" s="64">
        <v>95</v>
      </c>
      <c r="E18" s="64">
        <v>137.9</v>
      </c>
      <c r="F18" s="64">
        <v>110.3</v>
      </c>
    </row>
    <row r="19" spans="1:12" ht="12" customHeight="1" x14ac:dyDescent="0.2">
      <c r="A19" s="79" t="s">
        <v>68</v>
      </c>
      <c r="B19" s="64">
        <v>110.1</v>
      </c>
      <c r="C19" s="64">
        <v>109.9</v>
      </c>
      <c r="D19" s="64">
        <v>96.6</v>
      </c>
      <c r="E19" s="64">
        <v>139</v>
      </c>
      <c r="F19" s="64">
        <v>110.5</v>
      </c>
    </row>
    <row r="20" spans="1:12" ht="12" customHeight="1" x14ac:dyDescent="0.2">
      <c r="A20" s="76" t="s">
        <v>69</v>
      </c>
      <c r="B20" s="64">
        <v>108.7</v>
      </c>
      <c r="C20" s="64">
        <v>108</v>
      </c>
      <c r="D20" s="64">
        <v>95.8</v>
      </c>
      <c r="E20" s="64">
        <v>138.30000000000001</v>
      </c>
      <c r="F20" s="64">
        <v>110.1</v>
      </c>
    </row>
    <row r="21" spans="1:12" ht="12" customHeight="1" x14ac:dyDescent="0.2">
      <c r="A21" s="79" t="s">
        <v>70</v>
      </c>
      <c r="B21" s="64">
        <v>110.8</v>
      </c>
      <c r="C21" s="64">
        <v>109.6</v>
      </c>
      <c r="D21" s="64">
        <v>96.6</v>
      </c>
      <c r="E21" s="64">
        <v>145.69999999999999</v>
      </c>
      <c r="F21" s="64">
        <v>110.9</v>
      </c>
    </row>
    <row r="22" spans="1:12" ht="12" customHeight="1" x14ac:dyDescent="0.2">
      <c r="A22" s="79" t="s">
        <v>71</v>
      </c>
      <c r="B22" s="64">
        <v>110.9</v>
      </c>
      <c r="C22" s="64">
        <v>108.9</v>
      </c>
      <c r="D22" s="64">
        <v>97.1</v>
      </c>
      <c r="E22" s="64">
        <v>147.69999999999999</v>
      </c>
      <c r="F22" s="64">
        <v>111</v>
      </c>
    </row>
    <row r="23" spans="1:12" ht="12" customHeight="1" x14ac:dyDescent="0.2">
      <c r="A23" s="79" t="s">
        <v>72</v>
      </c>
      <c r="B23" s="64">
        <v>109.8</v>
      </c>
      <c r="C23" s="64">
        <v>107.8</v>
      </c>
      <c r="D23" s="64">
        <v>96.4</v>
      </c>
      <c r="E23" s="64">
        <v>145.30000000000001</v>
      </c>
      <c r="F23" s="64">
        <v>110.7</v>
      </c>
    </row>
    <row r="24" spans="1:12" ht="12" customHeight="1" x14ac:dyDescent="0.2">
      <c r="A24" s="76" t="s">
        <v>73</v>
      </c>
      <c r="B24" s="64">
        <v>110.5</v>
      </c>
      <c r="C24" s="64">
        <v>108.8</v>
      </c>
      <c r="D24" s="64">
        <v>96.7</v>
      </c>
      <c r="E24" s="64">
        <v>146.19999999999999</v>
      </c>
      <c r="F24" s="64">
        <v>110.8</v>
      </c>
    </row>
    <row r="25" spans="1:12" ht="12" customHeight="1" x14ac:dyDescent="0.2">
      <c r="A25" s="80" t="s">
        <v>74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1" t="s">
        <v>86</v>
      </c>
      <c r="B26" s="64">
        <v>112.4</v>
      </c>
      <c r="C26" s="64">
        <v>114</v>
      </c>
      <c r="D26" s="64">
        <v>97.3</v>
      </c>
      <c r="E26" s="64">
        <v>138.30000000000001</v>
      </c>
      <c r="F26" s="64">
        <v>110.5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7" t="s">
        <v>47</v>
      </c>
      <c r="B27" s="64"/>
      <c r="C27" s="64"/>
      <c r="D27" s="64"/>
      <c r="E27" s="64"/>
      <c r="F27" s="64"/>
    </row>
    <row r="28" spans="1:12" ht="12" customHeight="1" x14ac:dyDescent="0.2">
      <c r="A28" s="77" t="s">
        <v>75</v>
      </c>
      <c r="B28" s="66">
        <v>111.9</v>
      </c>
      <c r="C28" s="66">
        <v>112.7</v>
      </c>
      <c r="D28" s="66">
        <v>97.1</v>
      </c>
      <c r="E28" s="66">
        <v>140.30000000000001</v>
      </c>
      <c r="F28" s="66">
        <v>110.6</v>
      </c>
    </row>
    <row r="29" spans="1:12" ht="12" customHeight="1" x14ac:dyDescent="0.2">
      <c r="A29" s="77"/>
      <c r="B29" s="64"/>
      <c r="C29" s="64"/>
      <c r="D29" s="64"/>
      <c r="E29" s="64"/>
      <c r="F29" s="64"/>
    </row>
    <row r="30" spans="1:12" ht="12" customHeight="1" x14ac:dyDescent="0.2">
      <c r="A30" s="75">
        <f>A8 +1</f>
        <v>2021</v>
      </c>
    </row>
    <row r="31" spans="1:12" ht="12" customHeight="1" x14ac:dyDescent="0.2">
      <c r="A31" s="79" t="s">
        <v>58</v>
      </c>
      <c r="B31" s="64">
        <v>109.5</v>
      </c>
      <c r="C31" s="64">
        <v>107</v>
      </c>
      <c r="D31" s="64">
        <v>96.5</v>
      </c>
      <c r="E31" s="64">
        <v>146.80000000000001</v>
      </c>
      <c r="F31" s="64">
        <v>108.8</v>
      </c>
    </row>
    <row r="32" spans="1:12" s="65" customFormat="1" ht="12" customHeight="1" x14ac:dyDescent="0.2">
      <c r="A32" s="82" t="s">
        <v>59</v>
      </c>
      <c r="B32" s="64">
        <v>109.6</v>
      </c>
      <c r="C32" s="64">
        <v>107.4</v>
      </c>
      <c r="D32" s="64">
        <v>96.4</v>
      </c>
      <c r="E32" s="64">
        <v>145.5</v>
      </c>
      <c r="F32" s="64">
        <v>105.3</v>
      </c>
      <c r="G32" s="64"/>
      <c r="H32" s="64"/>
      <c r="I32" s="64"/>
      <c r="J32" s="64"/>
      <c r="K32" s="64"/>
    </row>
    <row r="33" spans="1:12" s="65" customFormat="1" ht="12" customHeight="1" x14ac:dyDescent="0.2">
      <c r="A33" s="82" t="s">
        <v>60</v>
      </c>
      <c r="B33" s="64">
        <v>109.7</v>
      </c>
      <c r="C33" s="64">
        <v>107.1</v>
      </c>
      <c r="D33" s="64">
        <v>96.8</v>
      </c>
      <c r="E33" s="64">
        <v>146.9</v>
      </c>
      <c r="F33" s="64">
        <v>110.2</v>
      </c>
      <c r="G33" s="64"/>
      <c r="H33" s="64"/>
      <c r="I33" s="64"/>
      <c r="J33" s="64"/>
      <c r="K33" s="64"/>
    </row>
    <row r="34" spans="1:12" s="65" customFormat="1" ht="12" customHeight="1" x14ac:dyDescent="0.2">
      <c r="A34" s="80" t="s">
        <v>61</v>
      </c>
      <c r="B34" s="64">
        <v>109.6</v>
      </c>
      <c r="C34" s="64">
        <v>107.2</v>
      </c>
      <c r="D34" s="64">
        <v>96.6</v>
      </c>
      <c r="E34" s="64">
        <v>146.4</v>
      </c>
      <c r="F34" s="64">
        <v>108.1</v>
      </c>
      <c r="G34" s="64"/>
      <c r="H34" s="64"/>
      <c r="I34" s="64"/>
      <c r="J34" s="64"/>
      <c r="K34" s="64"/>
    </row>
    <row r="35" spans="1:12" ht="12" customHeight="1" x14ac:dyDescent="0.2">
      <c r="A35" s="82" t="s">
        <v>62</v>
      </c>
      <c r="B35" s="64">
        <v>109.4</v>
      </c>
      <c r="C35" s="64">
        <v>107.5</v>
      </c>
      <c r="D35" s="64">
        <v>96.3</v>
      </c>
      <c r="E35" s="64">
        <v>144.4</v>
      </c>
      <c r="F35" s="64">
        <v>110.2</v>
      </c>
    </row>
    <row r="36" spans="1:12" ht="12" customHeight="1" x14ac:dyDescent="0.2">
      <c r="A36" s="82" t="s">
        <v>63</v>
      </c>
      <c r="B36" s="64">
        <v>108.7</v>
      </c>
      <c r="C36" s="64">
        <v>106.7</v>
      </c>
      <c r="D36" s="64">
        <v>96</v>
      </c>
      <c r="E36" s="64">
        <v>142.19999999999999</v>
      </c>
      <c r="F36" s="64">
        <v>110.4</v>
      </c>
      <c r="G36" s="66"/>
      <c r="H36" s="66"/>
      <c r="I36" s="66"/>
      <c r="J36" s="66"/>
      <c r="K36" s="66"/>
      <c r="L36" s="66"/>
    </row>
    <row r="37" spans="1:12" ht="12" customHeight="1" x14ac:dyDescent="0.2">
      <c r="A37" s="82" t="s">
        <v>64</v>
      </c>
      <c r="B37" s="64">
        <v>108.4</v>
      </c>
      <c r="C37" s="64">
        <v>107.5</v>
      </c>
      <c r="D37" s="64">
        <v>96.4</v>
      </c>
      <c r="E37" s="64">
        <v>135.80000000000001</v>
      </c>
      <c r="F37" s="64">
        <v>111.2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0" t="s">
        <v>65</v>
      </c>
      <c r="B38" s="66">
        <v>108.8</v>
      </c>
      <c r="C38" s="66">
        <v>107.2</v>
      </c>
      <c r="D38" s="66">
        <v>96.2</v>
      </c>
      <c r="E38" s="66">
        <v>140.80000000000001</v>
      </c>
      <c r="F38" s="66">
        <v>110.6</v>
      </c>
    </row>
    <row r="39" spans="1:12" ht="12" customHeight="1" x14ac:dyDescent="0.2">
      <c r="A39" s="82" t="s">
        <v>66</v>
      </c>
      <c r="B39" s="66">
        <v>108</v>
      </c>
      <c r="C39" s="66">
        <v>106.6</v>
      </c>
      <c r="D39" s="66">
        <v>96.1</v>
      </c>
      <c r="E39" s="66">
        <v>136.4</v>
      </c>
      <c r="F39" s="66">
        <v>111.8</v>
      </c>
      <c r="G39" s="74"/>
      <c r="H39" s="74"/>
      <c r="I39" s="74"/>
      <c r="J39" s="74"/>
      <c r="K39" s="74"/>
    </row>
    <row r="40" spans="1:12" ht="12" customHeight="1" x14ac:dyDescent="0.2">
      <c r="A40" s="82" t="s">
        <v>67</v>
      </c>
      <c r="B40" s="66">
        <v>108</v>
      </c>
      <c r="C40" s="66">
        <v>106.7</v>
      </c>
      <c r="D40" s="66">
        <v>95.7</v>
      </c>
      <c r="E40" s="66">
        <v>137.69999999999999</v>
      </c>
      <c r="F40" s="66">
        <v>112.5</v>
      </c>
    </row>
    <row r="41" spans="1:12" ht="12" customHeight="1" x14ac:dyDescent="0.2">
      <c r="A41" s="82" t="s">
        <v>68</v>
      </c>
      <c r="B41" s="66">
        <v>109.7</v>
      </c>
      <c r="C41" s="66">
        <v>108.5</v>
      </c>
      <c r="D41" s="66">
        <v>97.2</v>
      </c>
      <c r="E41" s="66">
        <v>138.6</v>
      </c>
      <c r="F41" s="66">
        <v>112.8</v>
      </c>
    </row>
    <row r="42" spans="1:12" s="65" customFormat="1" ht="12" customHeight="1" x14ac:dyDescent="0.2">
      <c r="A42" s="80" t="s">
        <v>69</v>
      </c>
      <c r="B42" s="66">
        <v>108.6</v>
      </c>
      <c r="C42" s="66">
        <v>107.3</v>
      </c>
      <c r="D42" s="66">
        <v>96.3</v>
      </c>
      <c r="E42" s="66">
        <v>137.6</v>
      </c>
      <c r="F42" s="66">
        <v>112.4</v>
      </c>
      <c r="G42" s="67"/>
      <c r="H42" s="67"/>
      <c r="I42" s="67"/>
      <c r="J42" s="67"/>
      <c r="K42" s="67"/>
    </row>
    <row r="43" spans="1:12" ht="12" customHeight="1" x14ac:dyDescent="0.2">
      <c r="A43" s="80" t="s">
        <v>74</v>
      </c>
      <c r="B43" s="66"/>
      <c r="C43" s="66"/>
      <c r="D43" s="66"/>
      <c r="E43" s="66"/>
      <c r="F43" s="66"/>
    </row>
    <row r="44" spans="1:12" ht="12" customHeight="1" x14ac:dyDescent="0.2">
      <c r="A44" s="81" t="s">
        <v>87</v>
      </c>
      <c r="B44" s="66">
        <v>109</v>
      </c>
      <c r="C44" s="66">
        <v>107.2</v>
      </c>
      <c r="D44" s="66">
        <v>96.4</v>
      </c>
      <c r="E44" s="66">
        <v>141.6</v>
      </c>
      <c r="F44" s="66">
        <v>110.4</v>
      </c>
    </row>
    <row r="45" spans="1:12" ht="12" customHeight="1" x14ac:dyDescent="0.2">
      <c r="A45" s="77"/>
    </row>
    <row r="46" spans="1:12" ht="12" customHeight="1" x14ac:dyDescent="0.2">
      <c r="A46" s="78"/>
      <c r="B46" s="93" t="s">
        <v>41</v>
      </c>
      <c r="C46" s="93"/>
      <c r="D46" s="93"/>
      <c r="E46" s="93"/>
      <c r="F46" s="93"/>
    </row>
    <row r="47" spans="1:12" ht="12" customHeight="1" x14ac:dyDescent="0.2">
      <c r="A47" s="75">
        <f>A8 +1</f>
        <v>2021</v>
      </c>
    </row>
    <row r="48" spans="1:12" ht="12" customHeight="1" x14ac:dyDescent="0.2">
      <c r="A48" s="79" t="s">
        <v>58</v>
      </c>
      <c r="B48" s="67">
        <v>-5.5</v>
      </c>
      <c r="C48" s="67">
        <v>-8.9</v>
      </c>
      <c r="D48" s="67">
        <v>-3.8</v>
      </c>
      <c r="E48" s="67">
        <v>2</v>
      </c>
      <c r="F48" s="67">
        <v>-2.4</v>
      </c>
    </row>
    <row r="49" spans="1:11" ht="12" customHeight="1" x14ac:dyDescent="0.2">
      <c r="A49" s="82" t="s">
        <v>59</v>
      </c>
      <c r="B49" s="67">
        <v>-4.7</v>
      </c>
      <c r="C49" s="67">
        <v>-8.9</v>
      </c>
      <c r="D49" s="67">
        <v>-3.7</v>
      </c>
      <c r="E49" s="67">
        <v>7</v>
      </c>
      <c r="F49" s="67">
        <v>-5.7</v>
      </c>
    </row>
    <row r="50" spans="1:11" ht="12" customHeight="1" x14ac:dyDescent="0.2">
      <c r="A50" s="82" t="s">
        <v>60</v>
      </c>
      <c r="B50" s="67">
        <v>-4.3</v>
      </c>
      <c r="C50" s="67">
        <v>-9</v>
      </c>
      <c r="D50" s="67">
        <v>-2.1</v>
      </c>
      <c r="E50" s="67">
        <v>7.5</v>
      </c>
      <c r="F50" s="67">
        <v>-1.2</v>
      </c>
    </row>
    <row r="51" spans="1:11" ht="12" customHeight="1" x14ac:dyDescent="0.2">
      <c r="A51" s="80" t="s">
        <v>61</v>
      </c>
      <c r="B51" s="67">
        <v>-4.9000000000000004</v>
      </c>
      <c r="C51" s="67">
        <v>-9</v>
      </c>
      <c r="D51" s="67">
        <v>-3.2</v>
      </c>
      <c r="E51" s="67">
        <v>5.4</v>
      </c>
      <c r="F51" s="67">
        <v>-3.1</v>
      </c>
    </row>
    <row r="52" spans="1:11" ht="12" customHeight="1" x14ac:dyDescent="0.2">
      <c r="A52" s="82" t="s">
        <v>62</v>
      </c>
      <c r="B52" s="67">
        <v>-3.6</v>
      </c>
      <c r="C52" s="67">
        <v>-7.7</v>
      </c>
      <c r="D52" s="67">
        <v>-1.1000000000000001</v>
      </c>
      <c r="E52" s="67">
        <v>5.3</v>
      </c>
      <c r="F52" s="67">
        <v>-0.1</v>
      </c>
    </row>
    <row r="53" spans="1:11" ht="12" customHeight="1" x14ac:dyDescent="0.2">
      <c r="A53" s="82" t="s">
        <v>63</v>
      </c>
      <c r="B53" s="67">
        <v>-4</v>
      </c>
      <c r="C53" s="67">
        <v>-8.3000000000000007</v>
      </c>
      <c r="D53" s="86">
        <v>0</v>
      </c>
      <c r="E53" s="67">
        <v>2.8</v>
      </c>
      <c r="F53" s="67">
        <v>0.6</v>
      </c>
    </row>
    <row r="54" spans="1:11" ht="12" customHeight="1" x14ac:dyDescent="0.2">
      <c r="A54" s="82" t="s">
        <v>64</v>
      </c>
      <c r="B54" s="67">
        <v>-3.8</v>
      </c>
      <c r="C54" s="67">
        <v>-7.1</v>
      </c>
      <c r="D54" s="67">
        <v>0.8</v>
      </c>
      <c r="E54" s="67">
        <v>-1.5</v>
      </c>
      <c r="F54" s="67">
        <v>1.7</v>
      </c>
    </row>
    <row r="55" spans="1:11" ht="12" customHeight="1" x14ac:dyDescent="0.2">
      <c r="A55" s="80" t="s">
        <v>65</v>
      </c>
      <c r="B55" s="67">
        <v>-3.8</v>
      </c>
      <c r="C55" s="67">
        <v>-7.7</v>
      </c>
      <c r="D55" s="67">
        <v>-0.1</v>
      </c>
      <c r="E55" s="67">
        <v>2.2000000000000002</v>
      </c>
      <c r="F55" s="67">
        <v>0.7</v>
      </c>
    </row>
    <row r="56" spans="1:11" ht="12" customHeight="1" x14ac:dyDescent="0.2">
      <c r="A56" s="82" t="s">
        <v>66</v>
      </c>
      <c r="B56" s="67">
        <v>-0.2</v>
      </c>
      <c r="C56" s="67">
        <v>-0.5</v>
      </c>
      <c r="D56" s="67">
        <v>0.5</v>
      </c>
      <c r="E56" s="67">
        <v>-1.1000000000000001</v>
      </c>
      <c r="F56" s="67">
        <v>2</v>
      </c>
    </row>
    <row r="57" spans="1:11" ht="12" customHeight="1" x14ac:dyDescent="0.2">
      <c r="A57" s="82" t="s">
        <v>67</v>
      </c>
      <c r="B57" s="67">
        <v>0.1</v>
      </c>
      <c r="C57" s="67">
        <v>-0.5</v>
      </c>
      <c r="D57" s="67">
        <v>0.7</v>
      </c>
      <c r="E57" s="67">
        <v>-0.2</v>
      </c>
      <c r="F57" s="67">
        <v>2.1</v>
      </c>
    </row>
    <row r="58" spans="1:11" ht="12" customHeight="1" x14ac:dyDescent="0.2">
      <c r="A58" s="82" t="s">
        <v>68</v>
      </c>
      <c r="B58" s="67">
        <v>-0.4</v>
      </c>
      <c r="C58" s="67">
        <v>-1.2</v>
      </c>
      <c r="D58" s="67">
        <v>0.6</v>
      </c>
      <c r="E58" s="67">
        <v>-0.3</v>
      </c>
      <c r="F58" s="67">
        <v>2.1</v>
      </c>
    </row>
    <row r="59" spans="1:11" ht="12" customHeight="1" x14ac:dyDescent="0.2">
      <c r="A59" s="80" t="s">
        <v>69</v>
      </c>
      <c r="B59" s="67">
        <v>-0.2</v>
      </c>
      <c r="C59" s="67">
        <v>-0.7</v>
      </c>
      <c r="D59" s="67">
        <v>0.6</v>
      </c>
      <c r="E59" s="67">
        <v>-0.5</v>
      </c>
      <c r="F59" s="67">
        <v>2.1</v>
      </c>
    </row>
    <row r="60" spans="1:11" ht="12" customHeight="1" x14ac:dyDescent="0.2">
      <c r="A60" s="80" t="s">
        <v>74</v>
      </c>
      <c r="B60" s="67"/>
      <c r="C60" s="67"/>
      <c r="D60" s="67"/>
      <c r="E60" s="67"/>
      <c r="F60" s="67"/>
    </row>
    <row r="61" spans="1:11" ht="12" customHeight="1" x14ac:dyDescent="0.2">
      <c r="A61" s="81" t="s">
        <v>87</v>
      </c>
      <c r="B61" s="67">
        <v>-3</v>
      </c>
      <c r="C61" s="67">
        <v>-5.9</v>
      </c>
      <c r="D61" s="67">
        <v>-0.9</v>
      </c>
      <c r="E61" s="67">
        <v>2.4</v>
      </c>
      <c r="F61" s="67">
        <v>-0.1</v>
      </c>
    </row>
    <row r="62" spans="1:11" ht="12" customHeight="1" x14ac:dyDescent="0.2"/>
    <row r="63" spans="1:11" s="78" customFormat="1" ht="12" customHeight="1" x14ac:dyDescent="0.2">
      <c r="B63" s="93" t="s">
        <v>89</v>
      </c>
      <c r="C63" s="93"/>
      <c r="D63" s="93"/>
      <c r="E63" s="93"/>
      <c r="F63" s="93"/>
      <c r="G63" s="83"/>
      <c r="H63" s="83"/>
      <c r="I63" s="83"/>
      <c r="J63" s="83"/>
      <c r="K63" s="83"/>
    </row>
    <row r="64" spans="1:11" s="78" customFormat="1" ht="12" customHeight="1" x14ac:dyDescent="0.2">
      <c r="A64" s="75">
        <f>A47</f>
        <v>2021</v>
      </c>
    </row>
    <row r="65" spans="1:9" s="78" customFormat="1" ht="12" customHeight="1" x14ac:dyDescent="0.2">
      <c r="A65" s="79" t="s">
        <v>58</v>
      </c>
      <c r="B65" s="67">
        <v>-2.7</v>
      </c>
      <c r="C65" s="67">
        <v>-7.3</v>
      </c>
      <c r="D65" s="67">
        <v>-3.4</v>
      </c>
      <c r="E65" s="67">
        <v>13.6</v>
      </c>
      <c r="F65" s="67">
        <v>0.4</v>
      </c>
      <c r="G65" s="67"/>
      <c r="H65" s="67"/>
      <c r="I65" s="67"/>
    </row>
    <row r="66" spans="1:9" s="78" customFormat="1" ht="12" customHeight="1" x14ac:dyDescent="0.2">
      <c r="A66" s="82" t="s">
        <v>59</v>
      </c>
      <c r="B66" s="67">
        <v>-2.8</v>
      </c>
      <c r="C66" s="67">
        <v>-7.2</v>
      </c>
      <c r="D66" s="67">
        <v>-3.1</v>
      </c>
      <c r="E66" s="67">
        <v>12</v>
      </c>
      <c r="F66" s="67">
        <v>-2.7</v>
      </c>
      <c r="G66" s="67"/>
      <c r="H66" s="67"/>
      <c r="I66" s="67"/>
    </row>
    <row r="67" spans="1:9" s="78" customFormat="1" ht="12" customHeight="1" x14ac:dyDescent="0.2">
      <c r="A67" s="82" t="s">
        <v>60</v>
      </c>
      <c r="B67" s="67">
        <v>-3.1</v>
      </c>
      <c r="C67" s="67">
        <v>-7.4</v>
      </c>
      <c r="D67" s="67">
        <v>-3.4</v>
      </c>
      <c r="E67" s="67">
        <v>11.2</v>
      </c>
      <c r="F67" s="67">
        <v>1.6</v>
      </c>
      <c r="G67" s="67"/>
      <c r="H67" s="67"/>
      <c r="I67" s="67"/>
    </row>
    <row r="68" spans="1:9" s="78" customFormat="1" ht="12" customHeight="1" x14ac:dyDescent="0.2">
      <c r="A68" s="80" t="s">
        <v>61</v>
      </c>
      <c r="B68" s="67">
        <v>-2.9</v>
      </c>
      <c r="C68" s="67">
        <v>-7.3</v>
      </c>
      <c r="D68" s="67">
        <v>-3.3</v>
      </c>
      <c r="E68" s="67">
        <v>12.3</v>
      </c>
      <c r="F68" s="67">
        <v>-0.2</v>
      </c>
      <c r="G68" s="67"/>
      <c r="H68" s="67"/>
      <c r="I68" s="67"/>
    </row>
    <row r="69" spans="1:9" s="78" customFormat="1" ht="12" customHeight="1" x14ac:dyDescent="0.2">
      <c r="A69" s="82" t="s">
        <v>62</v>
      </c>
      <c r="B69" s="67">
        <v>-3.4</v>
      </c>
      <c r="C69" s="67">
        <v>-6.9</v>
      </c>
      <c r="D69" s="67">
        <v>-3.5</v>
      </c>
      <c r="E69" s="67">
        <v>8.6</v>
      </c>
      <c r="F69" s="67">
        <v>1.4</v>
      </c>
      <c r="G69" s="67"/>
      <c r="H69" s="67"/>
      <c r="I69" s="67"/>
    </row>
    <row r="70" spans="1:9" s="78" customFormat="1" ht="12" customHeight="1" x14ac:dyDescent="0.2">
      <c r="A70" s="82" t="s">
        <v>63</v>
      </c>
      <c r="B70" s="67">
        <v>-4.0999999999999996</v>
      </c>
      <c r="C70" s="67">
        <v>-6.8</v>
      </c>
      <c r="D70" s="67">
        <v>-4.0999999999999996</v>
      </c>
      <c r="E70" s="67">
        <v>4.5</v>
      </c>
      <c r="F70" s="67">
        <v>1.3</v>
      </c>
      <c r="G70" s="67"/>
      <c r="H70" s="67"/>
      <c r="I70" s="67"/>
    </row>
    <row r="71" spans="1:9" s="78" customFormat="1" ht="12" customHeight="1" x14ac:dyDescent="0.2">
      <c r="A71" s="82" t="s">
        <v>64</v>
      </c>
      <c r="B71" s="67">
        <v>-4.5</v>
      </c>
      <c r="C71" s="67">
        <v>-6.2</v>
      </c>
      <c r="D71" s="67">
        <v>-3.9</v>
      </c>
      <c r="E71" s="67">
        <v>-0.4</v>
      </c>
      <c r="F71" s="67">
        <v>2.1</v>
      </c>
      <c r="G71" s="67"/>
      <c r="H71" s="67"/>
      <c r="I71" s="67"/>
    </row>
    <row r="72" spans="1:9" s="78" customFormat="1" ht="12" customHeight="1" x14ac:dyDescent="0.2">
      <c r="A72" s="80" t="s">
        <v>65</v>
      </c>
      <c r="B72" s="67">
        <v>-4</v>
      </c>
      <c r="C72" s="67">
        <v>-6.6</v>
      </c>
      <c r="D72" s="67">
        <v>-3.9</v>
      </c>
      <c r="E72" s="67">
        <v>4.2</v>
      </c>
      <c r="F72" s="67">
        <v>1.6</v>
      </c>
      <c r="G72" s="67"/>
      <c r="H72" s="67"/>
      <c r="I72" s="67"/>
    </row>
    <row r="73" spans="1:9" s="78" customFormat="1" ht="12" customHeight="1" x14ac:dyDescent="0.2">
      <c r="A73" s="82" t="s">
        <v>66</v>
      </c>
      <c r="B73" s="67">
        <v>-4.5</v>
      </c>
      <c r="C73" s="67">
        <v>-6.7</v>
      </c>
      <c r="D73" s="67">
        <v>-3.5</v>
      </c>
      <c r="E73" s="67">
        <v>-0.4</v>
      </c>
      <c r="F73" s="67">
        <v>2.6</v>
      </c>
      <c r="G73" s="67"/>
      <c r="H73" s="67"/>
      <c r="I73" s="67"/>
    </row>
    <row r="74" spans="1:9" s="78" customFormat="1" ht="12" customHeight="1" x14ac:dyDescent="0.2">
      <c r="A74" s="82" t="s">
        <v>67</v>
      </c>
      <c r="B74" s="67">
        <v>-4.4000000000000004</v>
      </c>
      <c r="C74" s="67">
        <v>-6.6</v>
      </c>
      <c r="D74" s="67">
        <v>-5.0999999999999996</v>
      </c>
      <c r="E74" s="67">
        <v>2.8</v>
      </c>
      <c r="F74" s="67">
        <v>3</v>
      </c>
      <c r="G74" s="67"/>
      <c r="H74" s="67"/>
      <c r="I74" s="67"/>
    </row>
    <row r="75" spans="1:9" s="78" customFormat="1" ht="12" customHeight="1" x14ac:dyDescent="0.2">
      <c r="A75" s="82" t="s">
        <v>68</v>
      </c>
      <c r="B75" s="67">
        <v>-4.7</v>
      </c>
      <c r="C75" s="67">
        <v>-6.3</v>
      </c>
      <c r="D75" s="67">
        <v>-5.6</v>
      </c>
      <c r="E75" s="67">
        <v>0.3</v>
      </c>
      <c r="F75" s="67">
        <v>2.8</v>
      </c>
      <c r="G75" s="67"/>
      <c r="H75" s="67"/>
      <c r="I75" s="67"/>
    </row>
    <row r="76" spans="1:9" s="78" customFormat="1" ht="12" customHeight="1" x14ac:dyDescent="0.2">
      <c r="A76" s="80" t="s">
        <v>69</v>
      </c>
      <c r="B76" s="67">
        <v>-4.5</v>
      </c>
      <c r="C76" s="67">
        <v>-6.6</v>
      </c>
      <c r="D76" s="67">
        <v>-4.7</v>
      </c>
      <c r="E76" s="67">
        <v>0.9</v>
      </c>
      <c r="F76" s="67">
        <v>2.8</v>
      </c>
      <c r="G76" s="67"/>
      <c r="H76" s="67"/>
      <c r="I76" s="67"/>
    </row>
    <row r="77" spans="1:9" s="78" customFormat="1" ht="12" customHeight="1" x14ac:dyDescent="0.2">
      <c r="A77" s="80" t="s">
        <v>74</v>
      </c>
      <c r="B77" s="65"/>
      <c r="C77" s="65"/>
      <c r="D77" s="65"/>
      <c r="E77" s="65"/>
      <c r="F77" s="65"/>
      <c r="G77" s="65"/>
    </row>
    <row r="78" spans="1:9" s="78" customFormat="1" ht="12" customHeight="1" x14ac:dyDescent="0.2">
      <c r="A78" s="81" t="s">
        <v>87</v>
      </c>
      <c r="B78" s="67">
        <v>-3.8</v>
      </c>
      <c r="C78" s="67">
        <v>-6.8</v>
      </c>
      <c r="D78" s="67">
        <v>-4</v>
      </c>
      <c r="E78" s="67">
        <v>5.7</v>
      </c>
      <c r="F78" s="67">
        <v>1.4</v>
      </c>
      <c r="G78" s="67"/>
      <c r="H78" s="67"/>
      <c r="I78" s="67"/>
    </row>
  </sheetData>
  <mergeCells count="8">
    <mergeCell ref="B63:F63"/>
    <mergeCell ref="B46:F46"/>
    <mergeCell ref="A1:F1"/>
    <mergeCell ref="B7:F7"/>
    <mergeCell ref="A4:A5"/>
    <mergeCell ref="B4:B5"/>
    <mergeCell ref="C4:E4"/>
    <mergeCell ref="F4:F5"/>
  </mergeCells>
  <hyperlinks>
    <hyperlink ref="A1:E1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09/21 –  Berlin  &amp;G</oddFooter>
  </headerFooter>
  <rowBreaks count="1" manualBreakCount="1">
    <brk id="4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45720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Ilona Zimmermann</cp:lastModifiedBy>
  <cp:lastPrinted>2021-12-02T13:28:54Z</cp:lastPrinted>
  <dcterms:created xsi:type="dcterms:W3CDTF">2006-03-07T15:11:17Z</dcterms:created>
  <dcterms:modified xsi:type="dcterms:W3CDTF">2021-12-07T06:44:30Z</dcterms:modified>
  <cp:category>Statistischer Bericht G I 5 - m</cp:category>
</cp:coreProperties>
</file>