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348" windowWidth="9576" windowHeight="11916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Leerseite" sheetId="52" r:id="rId7"/>
    <sheet name="U4" sheetId="51" r:id="rId8"/>
  </sheets>
  <definedNames>
    <definedName name="_xlnm.Database" localSheetId="1">#REF!</definedName>
    <definedName name="_xlnm.Database" localSheetId="6">#REF!</definedName>
    <definedName name="_xlnm.Database" localSheetId="7">#REF!</definedName>
    <definedName name="_xlnm.Database">#REF!</definedName>
    <definedName name="_xlnm.Print_Area" localSheetId="0">Titel!$A$1:$D$12</definedName>
    <definedName name="_xlnm.Print_Area" localSheetId="7">'U4'!$A$1:$G$44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odePage" hidden="1">1252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9" i="48" l="1"/>
  <c r="A31" i="46" l="1"/>
  <c r="A31" i="48" s="1"/>
  <c r="A9" i="47"/>
  <c r="A46" i="46" l="1"/>
  <c r="A46" i="48" s="1"/>
  <c r="A31" i="47"/>
  <c r="A46" i="47" l="1"/>
</calcChain>
</file>

<file path=xl/sharedStrings.xml><?xml version="1.0" encoding="utf-8"?>
<sst xmlns="http://schemas.openxmlformats.org/spreadsheetml/2006/main" count="227" uniqueCount="91">
  <si>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</si>
  <si>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</si>
  <si>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</si>
  <si>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</si>
  <si>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</si>
  <si>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</si>
  <si>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</si>
  <si>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</si>
  <si>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</si>
  <si>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</si>
  <si>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</si>
  <si>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</si>
  <si>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</si>
  <si>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</si>
  <si>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</si>
  <si>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</si>
  <si>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</si>
  <si>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</si>
  <si>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</si>
  <si>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</si>
  <si>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</si>
  <si>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</si>
  <si>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</si>
  <si>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</si>
  <si>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</si>
  <si>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</si>
  <si>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</si>
  <si>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</si>
  <si>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</si>
  <si>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</si>
  <si>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</si>
  <si>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</si>
  <si>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</si>
  <si>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</si>
  <si>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</si>
  <si>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</si>
  <si>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</si>
  <si>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</si>
  <si>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</si>
  <si>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</si>
  <si>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</si>
  <si>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</si>
  <si>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Darunter</t>
  </si>
  <si>
    <t>(externer Link)</t>
  </si>
  <si>
    <t>Metadaten zu dieser Statistik</t>
  </si>
  <si>
    <t xml:space="preserve">      - vorläufige Ergebnisse -</t>
  </si>
  <si>
    <t>Zeitraum</t>
  </si>
  <si>
    <t>Jahresdurch-</t>
  </si>
  <si>
    <t>Erscheinungsfolge: monatlich</t>
  </si>
  <si>
    <t xml:space="preserve"> </t>
  </si>
  <si>
    <t>14480 Potsdam</t>
  </si>
  <si>
    <t>Steinstraße 104 - 106</t>
  </si>
  <si>
    <t xml:space="preserve">         </t>
  </si>
  <si>
    <t>Handel mit
Kraftwagen</t>
  </si>
  <si>
    <t>Umsatz - nominal - im Kraftfahrzeughandel und</t>
  </si>
  <si>
    <t>Kraftfahrzeug-
handel,
-instandhaltung
und -reparatur</t>
  </si>
  <si>
    <t>Instandhaltung
und Reparatur
von Kraftwagen</t>
  </si>
  <si>
    <t>Handel mit
Kraftwagen-
teilen und
-zubehör</t>
  </si>
  <si>
    <t>Großhandel
(einschl.
Handels-
vermittlung)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</si>
  <si>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</si>
  <si>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</si>
  <si>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</si>
  <si>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</si>
  <si>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</si>
  <si>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</si>
  <si>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</si>
  <si>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</si>
  <si>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</si>
  <si>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</si>
  <si>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</si>
  <si>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</si>
  <si>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</si>
  <si>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</si>
  <si>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</si>
  <si>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</si>
  <si>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</si>
  <si>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 xml:space="preserve"> schnitt 2020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</si>
  <si>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</si>
  <si>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1   Umsatz - nominal - im Kraftfahrzeughandel und Großhandel im Land Brandenburg</t>
  </si>
  <si>
    <t>2   Umsatz - real - im Kraftfahrzeughandel und Großhandel im Land Brandenburg</t>
  </si>
  <si>
    <t>Potsdam, 2021</t>
  </si>
  <si>
    <t>Großhandel im Land Brandenburg seit 2020</t>
  </si>
  <si>
    <t xml:space="preserve">     seit 2020</t>
  </si>
  <si>
    <t xml:space="preserve">3   Tätige Personen im Kraftfahrzeughandel und Großhandel im Land Brandenburg </t>
  </si>
  <si>
    <t xml:space="preserve">Umsatz - real - im Kraftfahrzeughandel und </t>
  </si>
  <si>
    <t xml:space="preserve">Tätige Personen im Kraftfahrzeughandel und </t>
  </si>
  <si>
    <t>G I 5 - m 08/21</t>
  </si>
  <si>
    <t xml:space="preserve"> August 2020  </t>
  </si>
  <si>
    <t xml:space="preserve"> August 2021  </t>
  </si>
  <si>
    <r>
      <t xml:space="preserve">Erschienen im </t>
    </r>
    <r>
      <rPr>
        <b/>
        <sz val="8"/>
        <rFont val="Arial"/>
        <family val="2"/>
      </rPr>
      <t>November 2021</t>
    </r>
  </si>
  <si>
    <r>
      <t>Umsatz und Beschäftigung 
im Kraftfahrzeughandel einschl. Instandhaltung und Reparatur 
und im Großhandel
im</t>
    </r>
    <r>
      <rPr>
        <b/>
        <sz val="16"/>
        <rFont val="Arial"/>
        <family val="2"/>
      </rPr>
      <t xml:space="preserve"> Land Brandenburg
August 2021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</si>
</sst>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@*."/>
    <numFmt numFmtId="165" formatCode="#\ ##0.0;\–\ #\ ##0.0;&quot;...&quot;"/>
    <numFmt numFmtId="166" formatCode="mmmm\ yyyy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  <xf numFmtId="1" fontId="1" fillId="0" borderId="0"/>
  </cellStyleXfs>
  <cellXfs count="107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65" fontId="2" fillId="0" borderId="0" xfId="27" applyNumberFormat="1" applyFont="1" applyFill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3" xfId="0" applyFont="1" applyBorder="1"/>
    <xf numFmtId="0" fontId="2" fillId="0" borderId="0" xfId="0" applyFont="1" applyBorder="1" applyAlignment="1"/>
    <xf numFmtId="1" fontId="2" fillId="0" borderId="0" xfId="35" applyFont="1" applyBorder="1" applyAlignment="1">
      <alignment horizontal="center" vertical="center"/>
    </xf>
    <xf numFmtId="0" fontId="1" fillId="0" borderId="0" xfId="0" applyFont="1"/>
    <xf numFmtId="1" fontId="2" fillId="0" borderId="0" xfId="35" applyFont="1" applyBorder="1" applyAlignment="1"/>
    <xf numFmtId="1" fontId="3" fillId="0" borderId="0" xfId="36" applyFont="1" applyBorder="1" applyAlignment="1">
      <alignment horizontal="left"/>
    </xf>
    <xf numFmtId="1" fontId="2" fillId="0" borderId="0" xfId="36" applyFont="1" applyBorder="1" applyAlignment="1">
      <alignment horizontal="right"/>
    </xf>
    <xf numFmtId="1" fontId="2" fillId="0" borderId="0" xfId="36" applyFont="1" applyBorder="1" applyAlignment="1">
      <alignment horizontal="left"/>
    </xf>
    <xf numFmtId="1" fontId="2" fillId="0" borderId="0" xfId="36" applyFont="1" applyBorder="1"/>
    <xf numFmtId="0" fontId="2" fillId="0" borderId="0" xfId="36" applyNumberFormat="1" applyFont="1" applyBorder="1" applyAlignment="1">
      <alignment horizontal="left" indent="1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36" applyFont="1" applyBorder="1" applyAlignment="1"/>
    <xf numFmtId="1" fontId="21" fillId="0" borderId="0" xfId="1" applyNumberFormat="1" applyFont="1" applyBorder="1" applyAlignment="1">
      <alignment horizontal="left" vertical="center"/>
    </xf>
    <xf numFmtId="1" fontId="21" fillId="0" borderId="0" xfId="1" applyNumberFormat="1" applyFont="1" applyBorder="1" applyAlignment="1">
      <alignment vertical="center"/>
    </xf>
    <xf numFmtId="1" fontId="2" fillId="0" borderId="2" xfId="35" applyFont="1" applyBorder="1" applyAlignment="1">
      <alignment horizontal="center" vertical="center" wrapText="1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6" applyFont="1" applyBorder="1" applyAlignment="1">
      <alignment horizontal="center"/>
    </xf>
    <xf numFmtId="1" fontId="2" fillId="0" borderId="6" xfId="35" applyFont="1" applyBorder="1" applyAlignment="1">
      <alignment horizontal="center" vertical="center"/>
    </xf>
    <xf numFmtId="1" fontId="2" fillId="0" borderId="8" xfId="35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" fontId="21" fillId="0" borderId="0" xfId="30" applyNumberFormat="1" applyBorder="1" applyAlignment="1">
      <alignment horizontal="left" vertical="center"/>
    </xf>
    <xf numFmtId="1" fontId="2" fillId="0" borderId="1" xfId="35" applyFont="1" applyBorder="1" applyAlignment="1">
      <alignment horizontal="center" vertical="center"/>
    </xf>
    <xf numFmtId="1" fontId="2" fillId="0" borderId="10" xfId="35" applyFont="1" applyBorder="1" applyAlignment="1">
      <alignment horizontal="center" vertical="center"/>
    </xf>
    <xf numFmtId="1" fontId="2" fillId="0" borderId="5" xfId="35" applyFont="1" applyBorder="1" applyAlignment="1">
      <alignment horizontal="center" vertical="center"/>
    </xf>
    <xf numFmtId="1" fontId="21" fillId="0" borderId="0" xfId="1" applyNumberFormat="1" applyFont="1" applyBorder="1" applyAlignment="1">
      <alignment horizontal="left" vertical="center"/>
    </xf>
    <xf numFmtId="1" fontId="2" fillId="0" borderId="4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 wrapText="1"/>
    </xf>
    <xf numFmtId="1" fontId="2" fillId="0" borderId="7" xfId="35" applyFont="1" applyBorder="1" applyAlignment="1">
      <alignment horizontal="center" vertical="center" wrapText="1"/>
    </xf>
    <xf numFmtId="1" fontId="2" fillId="0" borderId="9" xfId="35" applyFont="1" applyBorder="1" applyAlignment="1">
      <alignment horizontal="center" vertical="center" wrapText="1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 5 2" xfId="36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5 - m 08/21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1</xdr:row>
          <xdr:rowOff>22860</xdr:rowOff>
        </xdr:from>
        <xdr:to>
          <xdr:col>6</xdr:col>
          <xdr:colOff>2026920</xdr:colOff>
          <xdr:row>42</xdr:row>
          <xdr:rowOff>30480</xdr:rowOff>
        </xdr:to>
        <xdr:sp macro="" textlink="">
          <xdr:nvSpPr>
            <xdr:cNvPr id="13313" name="Object 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download.statistik-berlin-brandenburg.de/1978a16547ecf09e/04da9c6bd524/MD_45212_2021.pdf" TargetMode="External"/><Relationship Id="rId1" Type="http://schemas.openxmlformats.org/officeDocument/2006/relationships/hyperlink" Target="https://download.statistik-berlin-brandenburg.de/1978a16547ecf09e/04da9c6bd524/MD_45212_2021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88" t="s">
        <v>32</v>
      </c>
    </row>
    <row r="2" spans="1:4" ht="40.200000000000003" customHeight="1" x14ac:dyDescent="0.55000000000000004">
      <c r="A2" s="1" t="s">
        <v>49</v>
      </c>
      <c r="B2" s="2" t="s">
        <v>3</v>
      </c>
      <c r="D2" s="89"/>
    </row>
    <row r="3" spans="1:4" ht="34.799999999999997" x14ac:dyDescent="0.55000000000000004">
      <c r="B3" s="2" t="s">
        <v>4</v>
      </c>
      <c r="D3" s="89"/>
    </row>
    <row r="4" spans="1:4" ht="6.6" customHeight="1" x14ac:dyDescent="0.25">
      <c r="D4" s="89"/>
    </row>
    <row r="5" spans="1:4" ht="20.399999999999999" x14ac:dyDescent="0.35">
      <c r="C5" s="8" t="s">
        <v>86</v>
      </c>
      <c r="D5" s="89"/>
    </row>
    <row r="6" spans="1:4" s="4" customFormat="1" ht="34.950000000000003" customHeight="1" x14ac:dyDescent="0.2">
      <c r="D6" s="89"/>
    </row>
    <row r="7" spans="1:4" ht="128.4" customHeight="1" x14ac:dyDescent="0.25">
      <c r="C7" s="58" t="s">
        <v>90</v>
      </c>
      <c r="D7" s="89"/>
    </row>
    <row r="8" spans="1:4" x14ac:dyDescent="0.25">
      <c r="D8" s="89"/>
    </row>
    <row r="9" spans="1:4" ht="15" x14ac:dyDescent="0.25">
      <c r="C9" s="5"/>
      <c r="D9" s="89"/>
    </row>
    <row r="10" spans="1:4" ht="7.2" customHeight="1" x14ac:dyDescent="0.25">
      <c r="D10" s="89"/>
    </row>
    <row r="11" spans="1:4" ht="15" x14ac:dyDescent="0.25">
      <c r="C11" s="5"/>
      <c r="D11" s="89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4140625" defaultRowHeight="13.2" x14ac:dyDescent="0.25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3"/>
    </row>
    <row r="3" spans="1:2" x14ac:dyDescent="0.25">
      <c r="B3" s="13"/>
    </row>
    <row r="4" spans="1:2" x14ac:dyDescent="0.25">
      <c r="B4" s="13"/>
    </row>
    <row r="5" spans="1:2" x14ac:dyDescent="0.25">
      <c r="B5" s="13"/>
    </row>
    <row r="6" spans="1:2" x14ac:dyDescent="0.25">
      <c r="B6" s="13"/>
    </row>
    <row r="7" spans="1:2" x14ac:dyDescent="0.25">
      <c r="B7" s="13"/>
    </row>
    <row r="8" spans="1:2" x14ac:dyDescent="0.25">
      <c r="B8" s="13"/>
    </row>
    <row r="9" spans="1:2" x14ac:dyDescent="0.25">
      <c r="B9" s="13"/>
    </row>
    <row r="10" spans="1:2" x14ac:dyDescent="0.25">
      <c r="B10" s="13"/>
    </row>
    <row r="11" spans="1:2" x14ac:dyDescent="0.25">
      <c r="B11" s="13"/>
    </row>
    <row r="12" spans="1:2" x14ac:dyDescent="0.25">
      <c r="B12" s="13"/>
    </row>
    <row r="13" spans="1:2" x14ac:dyDescent="0.25">
      <c r="B13" s="13"/>
    </row>
    <row r="14" spans="1:2" x14ac:dyDescent="0.25">
      <c r="B14" s="13"/>
    </row>
    <row r="15" spans="1:2" x14ac:dyDescent="0.25">
      <c r="A15" s="1"/>
      <c r="B15" s="13"/>
    </row>
    <row r="16" spans="1:2" x14ac:dyDescent="0.25">
      <c r="A16" s="1"/>
      <c r="B16" s="13"/>
    </row>
    <row r="17" spans="1:6" x14ac:dyDescent="0.25">
      <c r="A17" s="1"/>
      <c r="B17" s="13"/>
    </row>
    <row r="18" spans="1:6" x14ac:dyDescent="0.25">
      <c r="B18" s="14"/>
    </row>
    <row r="19" spans="1:6" x14ac:dyDescent="0.25">
      <c r="B19" s="13"/>
    </row>
    <row r="20" spans="1:6" ht="12.45" customHeight="1" x14ac:dyDescent="0.25">
      <c r="A20" s="15" t="s">
        <v>7</v>
      </c>
      <c r="B20" s="13"/>
      <c r="E20" s="69"/>
      <c r="F20" s="69"/>
    </row>
    <row r="21" spans="1:6" x14ac:dyDescent="0.25">
      <c r="E21" s="69"/>
      <c r="F21" s="69"/>
    </row>
    <row r="22" spans="1:6" ht="11.1" customHeight="1" x14ac:dyDescent="0.25">
      <c r="A22" s="1"/>
      <c r="B22" s="15" t="s">
        <v>26</v>
      </c>
      <c r="E22" s="69"/>
      <c r="F22" s="69"/>
    </row>
    <row r="23" spans="1:6" ht="11.1" customHeight="1" x14ac:dyDescent="0.25">
      <c r="A23" s="1"/>
      <c r="B23" s="27" t="s">
        <v>86</v>
      </c>
      <c r="E23" s="69"/>
      <c r="F23" s="69"/>
    </row>
    <row r="24" spans="1:6" ht="11.1" customHeight="1" x14ac:dyDescent="0.25">
      <c r="A24" s="1"/>
      <c r="E24" s="69"/>
      <c r="F24" s="69"/>
    </row>
    <row r="25" spans="1:6" ht="11.1" customHeight="1" x14ac:dyDescent="0.25">
      <c r="A25" s="1"/>
      <c r="B25" s="27" t="s">
        <v>48</v>
      </c>
      <c r="E25" s="69"/>
      <c r="F25" s="69"/>
    </row>
    <row r="26" spans="1:6" ht="11.1" customHeight="1" x14ac:dyDescent="0.25">
      <c r="A26" s="1"/>
      <c r="B26" s="27" t="s">
        <v>89</v>
      </c>
      <c r="E26" s="69"/>
      <c r="F26" s="69"/>
    </row>
    <row r="27" spans="1:6" ht="11.1" customHeight="1" x14ac:dyDescent="0.25">
      <c r="A27" s="1"/>
      <c r="B27" s="4"/>
      <c r="E27" s="69"/>
      <c r="F27" s="69"/>
    </row>
    <row r="28" spans="1:6" ht="11.1" customHeight="1" x14ac:dyDescent="0.25">
      <c r="A28" s="1"/>
      <c r="B28" s="16"/>
      <c r="E28" s="69"/>
      <c r="F28" s="69"/>
    </row>
    <row r="29" spans="1:6" ht="11.1" customHeight="1" x14ac:dyDescent="0.25">
      <c r="A29" s="1"/>
      <c r="B29" s="4"/>
      <c r="E29" s="69"/>
      <c r="F29" s="69"/>
    </row>
    <row r="30" spans="1:6" ht="11.1" customHeight="1" x14ac:dyDescent="0.25">
      <c r="A30" s="1"/>
      <c r="B30" s="4"/>
      <c r="E30" s="69"/>
      <c r="F30" s="69"/>
    </row>
    <row r="31" spans="1:6" ht="11.1" customHeight="1" x14ac:dyDescent="0.25">
      <c r="A31" s="1"/>
      <c r="B31" s="3"/>
      <c r="E31" s="69"/>
      <c r="F31" s="69"/>
    </row>
    <row r="32" spans="1:6" ht="80.400000000000006" customHeight="1" x14ac:dyDescent="0.25">
      <c r="A32" s="1"/>
      <c r="E32" s="69"/>
      <c r="F32" s="69"/>
    </row>
    <row r="33" spans="1:5" ht="10.95" customHeight="1" x14ac:dyDescent="0.25">
      <c r="A33" s="17" t="s">
        <v>30</v>
      </c>
      <c r="B33" s="18"/>
      <c r="C33" s="18"/>
      <c r="D33" s="21" t="s">
        <v>10</v>
      </c>
      <c r="E33" s="22"/>
    </row>
    <row r="34" spans="1:5" ht="10.95" customHeight="1" x14ac:dyDescent="0.25">
      <c r="A34" s="18"/>
      <c r="B34" s="18"/>
      <c r="C34" s="18"/>
      <c r="D34" s="22"/>
      <c r="E34" s="22"/>
    </row>
    <row r="35" spans="1:5" ht="10.95" customHeight="1" x14ac:dyDescent="0.25">
      <c r="A35" s="18"/>
      <c r="B35" s="20" t="s">
        <v>27</v>
      </c>
      <c r="C35" s="18"/>
      <c r="D35" s="22">
        <v>0</v>
      </c>
      <c r="E35" s="22" t="s">
        <v>35</v>
      </c>
    </row>
    <row r="36" spans="1:5" ht="10.95" customHeight="1" x14ac:dyDescent="0.25">
      <c r="A36" s="18"/>
      <c r="B36" s="23" t="s">
        <v>51</v>
      </c>
      <c r="C36" s="18"/>
      <c r="D36" s="23"/>
      <c r="E36" s="22" t="s">
        <v>36</v>
      </c>
    </row>
    <row r="37" spans="1:5" ht="10.95" customHeight="1" x14ac:dyDescent="0.25">
      <c r="A37" s="18"/>
      <c r="B37" s="23" t="s">
        <v>50</v>
      </c>
      <c r="C37" s="18"/>
      <c r="D37" s="23"/>
      <c r="E37" s="22" t="s">
        <v>25</v>
      </c>
    </row>
    <row r="38" spans="1:5" ht="10.95" customHeight="1" x14ac:dyDescent="0.25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5" customHeight="1" x14ac:dyDescent="0.25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5" customHeight="1" x14ac:dyDescent="0.25">
      <c r="A40" s="18"/>
      <c r="B40" s="20"/>
      <c r="C40" s="19"/>
      <c r="D40" s="22" t="s">
        <v>29</v>
      </c>
      <c r="E40" s="22" t="s">
        <v>12</v>
      </c>
    </row>
    <row r="41" spans="1:5" ht="10.95" customHeight="1" x14ac:dyDescent="0.25">
      <c r="A41" s="18"/>
      <c r="B41" s="18" t="s">
        <v>37</v>
      </c>
      <c r="C41" s="19"/>
      <c r="D41" s="22" t="s">
        <v>13</v>
      </c>
      <c r="E41" s="22" t="s">
        <v>14</v>
      </c>
    </row>
    <row r="42" spans="1:5" ht="10.95" customHeight="1" x14ac:dyDescent="0.25">
      <c r="A42" s="18"/>
      <c r="B42" s="18" t="s">
        <v>38</v>
      </c>
      <c r="C42" s="19"/>
      <c r="D42" s="22" t="s">
        <v>1</v>
      </c>
      <c r="E42" s="22" t="s">
        <v>24</v>
      </c>
    </row>
    <row r="43" spans="1:5" ht="10.95" customHeight="1" x14ac:dyDescent="0.25">
      <c r="A43" s="19"/>
      <c r="B43" s="24"/>
      <c r="C43" s="19"/>
      <c r="D43" s="23"/>
      <c r="E43" s="22" t="s">
        <v>31</v>
      </c>
    </row>
    <row r="44" spans="1:5" ht="10.95" customHeight="1" x14ac:dyDescent="0.25">
      <c r="A44" s="19"/>
      <c r="B44" s="24"/>
      <c r="C44" s="19"/>
      <c r="D44" s="22" t="s">
        <v>2</v>
      </c>
      <c r="E44" s="22" t="s">
        <v>22</v>
      </c>
    </row>
    <row r="45" spans="1:5" ht="10.95" customHeight="1" x14ac:dyDescent="0.25">
      <c r="A45" s="19"/>
      <c r="B45" s="24"/>
      <c r="C45" s="19"/>
      <c r="D45" s="22" t="s">
        <v>15</v>
      </c>
      <c r="E45" s="22" t="s">
        <v>16</v>
      </c>
    </row>
    <row r="46" spans="1:5" ht="10.95" customHeight="1" x14ac:dyDescent="0.25">
      <c r="A46" s="19"/>
      <c r="B46" s="24"/>
      <c r="C46" s="19"/>
      <c r="D46" s="22" t="s">
        <v>18</v>
      </c>
      <c r="E46" s="22" t="s">
        <v>19</v>
      </c>
    </row>
    <row r="47" spans="1:5" ht="10.95" customHeight="1" x14ac:dyDescent="0.25">
      <c r="A47" s="19"/>
      <c r="B47" s="24"/>
      <c r="C47" s="19"/>
      <c r="D47" s="22" t="s">
        <v>20</v>
      </c>
      <c r="E47" s="22" t="s">
        <v>21</v>
      </c>
    </row>
    <row r="48" spans="1:5" ht="10.95" customHeight="1" x14ac:dyDescent="0.25">
      <c r="A48" s="19"/>
      <c r="B48" s="24"/>
      <c r="C48" s="19"/>
      <c r="D48" s="23"/>
      <c r="E48" s="22"/>
    </row>
    <row r="49" spans="1:5" ht="10.95" customHeight="1" x14ac:dyDescent="0.25">
      <c r="A49" s="19"/>
      <c r="B49" s="24"/>
      <c r="C49" s="19"/>
      <c r="D49" s="23"/>
      <c r="E49" s="22"/>
    </row>
    <row r="50" spans="1:5" ht="10.95" customHeight="1" x14ac:dyDescent="0.25">
      <c r="A50" s="18"/>
      <c r="B50" s="20" t="s">
        <v>34</v>
      </c>
      <c r="C50" s="19"/>
    </row>
    <row r="51" spans="1:5" ht="10.95" customHeight="1" x14ac:dyDescent="0.25">
      <c r="A51" s="18"/>
      <c r="B51" s="28" t="s">
        <v>80</v>
      </c>
      <c r="C51" s="19"/>
    </row>
    <row r="52" spans="1:5" ht="10.95" customHeight="1" x14ac:dyDescent="0.25">
      <c r="A52" s="18"/>
      <c r="B52" s="25"/>
      <c r="C52" s="19"/>
    </row>
    <row r="53" spans="1:5" ht="30" customHeight="1" x14ac:dyDescent="0.25">
      <c r="A53" s="18"/>
      <c r="B53" s="25"/>
      <c r="C53" s="19"/>
    </row>
    <row r="54" spans="1:5" ht="18" customHeight="1" x14ac:dyDescent="0.25">
      <c r="A54" s="1"/>
      <c r="B54" s="90" t="s">
        <v>39</v>
      </c>
      <c r="C54" s="90"/>
      <c r="D54" s="90"/>
    </row>
    <row r="55" spans="1:5" ht="18" customHeight="1" x14ac:dyDescent="0.25">
      <c r="A55" s="19"/>
      <c r="B55" s="90"/>
      <c r="C55" s="90"/>
      <c r="D55" s="90"/>
    </row>
    <row r="56" spans="1:5" ht="10.95" customHeight="1" x14ac:dyDescent="0.25">
      <c r="A56" s="19"/>
      <c r="B56" s="26" t="s">
        <v>40</v>
      </c>
      <c r="C56" s="19"/>
    </row>
    <row r="57" spans="1:5" ht="10.95" customHeight="1" x14ac:dyDescent="0.25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16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3" t="s">
        <v>28</v>
      </c>
      <c r="B1" s="93"/>
      <c r="C1" s="9"/>
      <c r="G1" s="11"/>
      <c r="H1" s="91" t="s">
        <v>33</v>
      </c>
    </row>
    <row r="2" spans="1:9" s="30" customFormat="1" ht="20.55" customHeight="1" x14ac:dyDescent="0.25">
      <c r="A2" s="29"/>
      <c r="C2" s="31" t="s">
        <v>5</v>
      </c>
      <c r="E2" s="29"/>
      <c r="G2" s="31"/>
      <c r="H2" s="92"/>
    </row>
    <row r="3" spans="1:9" s="30" customFormat="1" ht="12" customHeight="1" x14ac:dyDescent="0.25">
      <c r="A3" s="29"/>
      <c r="C3" s="32"/>
      <c r="E3" s="29"/>
      <c r="F3" s="33"/>
      <c r="G3" s="34"/>
      <c r="H3" s="92"/>
    </row>
    <row r="4" spans="1:9" s="30" customFormat="1" ht="12" customHeight="1" x14ac:dyDescent="0.25">
      <c r="A4" s="29"/>
      <c r="B4" s="54" t="s">
        <v>44</v>
      </c>
      <c r="E4" s="36"/>
      <c r="G4" s="37"/>
      <c r="H4" s="92"/>
    </row>
    <row r="5" spans="1:9" s="30" customFormat="1" ht="12" customHeight="1" x14ac:dyDescent="0.25">
      <c r="A5" s="29"/>
      <c r="B5" s="54" t="s">
        <v>43</v>
      </c>
      <c r="C5" s="35"/>
      <c r="E5" s="36"/>
      <c r="G5" s="37"/>
      <c r="H5" s="92"/>
    </row>
    <row r="6" spans="1:9" s="30" customFormat="1" ht="24" customHeight="1" x14ac:dyDescent="0.25">
      <c r="A6" s="29"/>
      <c r="B6" s="38" t="s">
        <v>6</v>
      </c>
      <c r="C6" s="37"/>
      <c r="E6" s="29"/>
      <c r="G6" s="37"/>
      <c r="H6" s="92"/>
    </row>
    <row r="7" spans="1:9" s="30" customFormat="1" ht="12" customHeight="1" x14ac:dyDescent="0.25">
      <c r="A7" s="29"/>
      <c r="B7" s="33"/>
      <c r="C7" s="37"/>
      <c r="E7" s="29"/>
      <c r="G7" s="37"/>
      <c r="H7" s="92"/>
    </row>
    <row r="8" spans="1:9" s="30" customFormat="1" ht="12" customHeight="1" x14ac:dyDescent="0.25">
      <c r="A8" s="54">
        <v>1</v>
      </c>
      <c r="B8" s="54" t="s">
        <v>54</v>
      </c>
      <c r="C8" s="54"/>
      <c r="D8" s="32"/>
      <c r="E8" s="39"/>
      <c r="F8" s="12"/>
      <c r="G8" s="40"/>
      <c r="H8" s="92"/>
    </row>
    <row r="9" spans="1:9" s="30" customFormat="1" ht="12" customHeight="1" x14ac:dyDescent="0.25">
      <c r="A9" s="54"/>
      <c r="B9" s="41" t="s">
        <v>81</v>
      </c>
      <c r="C9" s="55">
        <v>4</v>
      </c>
      <c r="D9" s="32"/>
      <c r="E9" s="40"/>
      <c r="F9" s="41"/>
      <c r="G9" s="56"/>
    </row>
    <row r="10" spans="1:9" s="30" customFormat="1" ht="12" customHeight="1" x14ac:dyDescent="0.25">
      <c r="A10" s="42"/>
      <c r="B10" s="43"/>
      <c r="C10" s="32"/>
      <c r="D10" s="32"/>
      <c r="E10" s="36"/>
      <c r="F10" s="44"/>
      <c r="G10" s="37"/>
    </row>
    <row r="11" spans="1:9" s="30" customFormat="1" ht="12" customHeight="1" x14ac:dyDescent="0.25">
      <c r="A11" s="54">
        <v>2</v>
      </c>
      <c r="B11" s="45" t="s">
        <v>84</v>
      </c>
      <c r="C11" s="54"/>
      <c r="D11" s="47"/>
      <c r="E11" s="39"/>
      <c r="F11" s="12"/>
      <c r="G11" s="40"/>
      <c r="I11" s="48"/>
    </row>
    <row r="12" spans="1:9" s="30" customFormat="1" ht="12" customHeight="1" x14ac:dyDescent="0.25">
      <c r="A12" s="54"/>
      <c r="B12" s="41" t="s">
        <v>81</v>
      </c>
      <c r="C12" s="57">
        <v>5</v>
      </c>
      <c r="D12" s="47"/>
      <c r="E12" s="49"/>
      <c r="F12" s="50"/>
      <c r="G12" s="45"/>
      <c r="I12" s="48"/>
    </row>
    <row r="13" spans="1:9" s="30" customFormat="1" ht="12" customHeight="1" x14ac:dyDescent="0.25">
      <c r="A13" s="46"/>
      <c r="B13" s="51"/>
      <c r="C13" s="32"/>
      <c r="D13" s="47"/>
      <c r="E13" s="29"/>
      <c r="G13" s="32"/>
      <c r="I13" s="48"/>
    </row>
    <row r="14" spans="1:9" s="30" customFormat="1" x14ac:dyDescent="0.25">
      <c r="A14" s="54">
        <v>3</v>
      </c>
      <c r="B14" s="54" t="s">
        <v>85</v>
      </c>
      <c r="C14" s="54"/>
      <c r="D14" s="47"/>
      <c r="E14" s="29"/>
      <c r="G14" s="32"/>
      <c r="I14" s="48"/>
    </row>
    <row r="15" spans="1:9" s="30" customFormat="1" x14ac:dyDescent="0.25">
      <c r="A15" s="54"/>
      <c r="B15" s="41" t="s">
        <v>81</v>
      </c>
      <c r="C15" s="57">
        <v>6</v>
      </c>
      <c r="D15" s="47"/>
      <c r="E15" s="29"/>
      <c r="G15" s="32"/>
      <c r="I15" s="48"/>
    </row>
    <row r="16" spans="1:9" s="30" customFormat="1" ht="12" customHeight="1" x14ac:dyDescent="0.25">
      <c r="A16" s="40"/>
      <c r="B16" s="40"/>
      <c r="C16" s="40"/>
      <c r="D16" s="47"/>
      <c r="E16" s="52"/>
      <c r="F16" s="53"/>
      <c r="G16" s="12"/>
      <c r="I16" s="48"/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A8:C9" location="'T1'!A1" display="'T1'!A1"/>
    <hyperlink ref="A11:C12" location="'T2'!A1" display="'T2'!A1"/>
    <hyperlink ref="A14:C15" location="'T3'!A1" display="'T3'!A1"/>
    <hyperlink ref="B4" r:id="rId1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L59"/>
  <sheetViews>
    <sheetView zoomScaleNormal="100" workbookViewId="0">
      <pane ySplit="6" topLeftCell="A7" activePane="bottomLeft" state="frozen"/>
      <selection activeCell="A8" sqref="A8"/>
      <selection pane="bottomLeft" activeCell="A7" sqref="A7"/>
    </sheetView>
  </sheetViews>
  <sheetFormatPr baseColWidth="10" defaultColWidth="11.44140625" defaultRowHeight="10.199999999999999" x14ac:dyDescent="0.2"/>
  <cols>
    <col min="1" max="1" width="14.77734375" style="59" customWidth="1"/>
    <col min="2" max="6" width="10.77734375" style="59" customWidth="1"/>
    <col min="7" max="8" width="11.44140625" style="59"/>
    <col min="9" max="9" width="7.77734375" style="59" customWidth="1"/>
    <col min="10" max="16384" width="11.44140625" style="59"/>
  </cols>
  <sheetData>
    <row r="1" spans="1:6" ht="13.95" customHeight="1" x14ac:dyDescent="0.2">
      <c r="A1" s="98" t="s">
        <v>78</v>
      </c>
      <c r="B1" s="98"/>
      <c r="C1" s="98"/>
      <c r="D1" s="98"/>
      <c r="E1" s="98"/>
      <c r="F1" s="98"/>
    </row>
    <row r="2" spans="1:6" ht="13.95" customHeight="1" x14ac:dyDescent="0.2">
      <c r="A2" s="102" t="s">
        <v>82</v>
      </c>
      <c r="B2" s="102"/>
      <c r="C2" s="102"/>
      <c r="D2" s="102"/>
      <c r="E2" s="102"/>
      <c r="F2" s="102"/>
    </row>
    <row r="3" spans="1:6" s="62" customFormat="1" ht="12" customHeight="1" x14ac:dyDescent="0.25">
      <c r="A3" s="60" t="s">
        <v>45</v>
      </c>
      <c r="B3" s="61"/>
    </row>
    <row r="4" spans="1:6" s="62" customFormat="1" ht="12" customHeight="1" x14ac:dyDescent="0.25">
      <c r="A4" s="60"/>
      <c r="B4" s="61"/>
    </row>
    <row r="5" spans="1:6" s="62" customFormat="1" ht="12" customHeight="1" x14ac:dyDescent="0.25">
      <c r="A5" s="95" t="s">
        <v>46</v>
      </c>
      <c r="B5" s="103" t="s">
        <v>55</v>
      </c>
      <c r="C5" s="99" t="s">
        <v>42</v>
      </c>
      <c r="D5" s="100"/>
      <c r="E5" s="101"/>
      <c r="F5" s="105" t="s">
        <v>58</v>
      </c>
    </row>
    <row r="6" spans="1:6" s="62" customFormat="1" ht="55.05" customHeight="1" x14ac:dyDescent="0.25">
      <c r="A6" s="96"/>
      <c r="B6" s="104"/>
      <c r="C6" s="87" t="s">
        <v>53</v>
      </c>
      <c r="D6" s="87" t="s">
        <v>56</v>
      </c>
      <c r="E6" s="87" t="s">
        <v>57</v>
      </c>
      <c r="F6" s="106"/>
    </row>
    <row r="7" spans="1:6" s="62" customFormat="1" ht="12" customHeight="1" x14ac:dyDescent="0.2">
      <c r="A7" s="73"/>
      <c r="B7" s="72"/>
      <c r="C7" s="72"/>
      <c r="D7" s="72"/>
      <c r="E7" s="72"/>
      <c r="F7" s="72"/>
    </row>
    <row r="8" spans="1:6" s="62" customFormat="1" ht="12" customHeight="1" x14ac:dyDescent="0.3">
      <c r="A8" s="70"/>
      <c r="B8" s="97" t="s">
        <v>77</v>
      </c>
      <c r="C8" s="97"/>
      <c r="D8" s="97"/>
      <c r="E8" s="97"/>
      <c r="F8" s="97"/>
    </row>
    <row r="9" spans="1:6" ht="12" customHeight="1" x14ac:dyDescent="0.2">
      <c r="A9" s="76">
        <v>2020</v>
      </c>
    </row>
    <row r="10" spans="1:6" ht="12" customHeight="1" x14ac:dyDescent="0.2">
      <c r="A10" s="80" t="s">
        <v>59</v>
      </c>
      <c r="B10" s="63">
        <v>115.1</v>
      </c>
      <c r="C10" s="63">
        <v>116.5</v>
      </c>
      <c r="D10" s="63">
        <v>108.1</v>
      </c>
      <c r="E10" s="63">
        <v>115.2</v>
      </c>
      <c r="F10" s="63">
        <v>91.6</v>
      </c>
    </row>
    <row r="11" spans="1:6" ht="12" customHeight="1" x14ac:dyDescent="0.2">
      <c r="A11" s="80" t="s">
        <v>60</v>
      </c>
      <c r="B11" s="63">
        <v>115.6</v>
      </c>
      <c r="C11" s="63">
        <v>120.3</v>
      </c>
      <c r="D11" s="63">
        <v>108.1</v>
      </c>
      <c r="E11" s="63">
        <v>104.8</v>
      </c>
      <c r="F11" s="63">
        <v>93.9</v>
      </c>
    </row>
    <row r="12" spans="1:6" ht="12" customHeight="1" x14ac:dyDescent="0.2">
      <c r="A12" s="80" t="s">
        <v>61</v>
      </c>
      <c r="B12" s="63">
        <v>113</v>
      </c>
      <c r="C12" s="63">
        <v>112</v>
      </c>
      <c r="D12" s="63">
        <v>116.6</v>
      </c>
      <c r="E12" s="63">
        <v>110.4</v>
      </c>
      <c r="F12" s="63">
        <v>107.9</v>
      </c>
    </row>
    <row r="13" spans="1:6" ht="12" customHeight="1" x14ac:dyDescent="0.2">
      <c r="A13" s="77" t="s">
        <v>62</v>
      </c>
      <c r="B13" s="64">
        <v>114.6</v>
      </c>
      <c r="C13" s="64">
        <v>116.3</v>
      </c>
      <c r="D13" s="64">
        <v>110.9</v>
      </c>
      <c r="E13" s="64">
        <v>110.1</v>
      </c>
      <c r="F13" s="64">
        <v>97.8</v>
      </c>
    </row>
    <row r="14" spans="1:6" ht="12" customHeight="1" x14ac:dyDescent="0.2">
      <c r="A14" s="80" t="s">
        <v>63</v>
      </c>
      <c r="B14" s="64">
        <v>86.5</v>
      </c>
      <c r="C14" s="64">
        <v>78.3</v>
      </c>
      <c r="D14" s="64">
        <v>103.5</v>
      </c>
      <c r="E14" s="64">
        <v>97.2</v>
      </c>
      <c r="F14" s="64">
        <v>95.4</v>
      </c>
    </row>
    <row r="15" spans="1:6" ht="12" customHeight="1" x14ac:dyDescent="0.2">
      <c r="A15" s="80" t="s">
        <v>64</v>
      </c>
      <c r="B15" s="64">
        <v>105.8</v>
      </c>
      <c r="C15" s="64">
        <v>105.1</v>
      </c>
      <c r="D15" s="64">
        <v>102.2</v>
      </c>
      <c r="E15" s="64">
        <v>105.4</v>
      </c>
      <c r="F15" s="64">
        <v>94</v>
      </c>
    </row>
    <row r="16" spans="1:6" ht="12" customHeight="1" x14ac:dyDescent="0.2">
      <c r="A16" s="80" t="s">
        <v>65</v>
      </c>
      <c r="B16" s="64">
        <v>120.6</v>
      </c>
      <c r="C16" s="64">
        <v>119</v>
      </c>
      <c r="D16" s="64">
        <v>119.3</v>
      </c>
      <c r="E16" s="64">
        <v>122</v>
      </c>
      <c r="F16" s="64">
        <v>104.3</v>
      </c>
    </row>
    <row r="17" spans="1:12" ht="12" customHeight="1" x14ac:dyDescent="0.2">
      <c r="A17" s="77" t="s">
        <v>66</v>
      </c>
      <c r="B17" s="64">
        <v>104.3</v>
      </c>
      <c r="C17" s="64">
        <v>100.8</v>
      </c>
      <c r="D17" s="64">
        <v>108.3</v>
      </c>
      <c r="E17" s="64">
        <v>108.2</v>
      </c>
      <c r="F17" s="64">
        <v>97.9</v>
      </c>
    </row>
    <row r="18" spans="1:12" ht="12" customHeight="1" x14ac:dyDescent="0.2">
      <c r="A18" s="80" t="s">
        <v>67</v>
      </c>
      <c r="B18" s="64">
        <v>138.19999999999999</v>
      </c>
      <c r="C18" s="64">
        <v>146.19999999999999</v>
      </c>
      <c r="D18" s="64">
        <v>118.6</v>
      </c>
      <c r="E18" s="64">
        <v>120.7</v>
      </c>
      <c r="F18" s="64">
        <v>102.3</v>
      </c>
    </row>
    <row r="19" spans="1:12" ht="12" customHeight="1" x14ac:dyDescent="0.2">
      <c r="A19" s="80" t="s">
        <v>68</v>
      </c>
      <c r="B19" s="64">
        <v>122.6</v>
      </c>
      <c r="C19" s="64">
        <v>125.1</v>
      </c>
      <c r="D19" s="64">
        <v>113.4</v>
      </c>
      <c r="E19" s="64">
        <v>116.4</v>
      </c>
      <c r="F19" s="64">
        <v>96.8</v>
      </c>
    </row>
    <row r="20" spans="1:12" ht="12" customHeight="1" x14ac:dyDescent="0.2">
      <c r="A20" s="80" t="s">
        <v>69</v>
      </c>
      <c r="B20" s="64">
        <v>137.80000000000001</v>
      </c>
      <c r="C20" s="64">
        <v>142.30000000000001</v>
      </c>
      <c r="D20" s="64">
        <v>121.5</v>
      </c>
      <c r="E20" s="64">
        <v>131.30000000000001</v>
      </c>
      <c r="F20" s="64">
        <v>104.7</v>
      </c>
    </row>
    <row r="21" spans="1:12" ht="12" customHeight="1" x14ac:dyDescent="0.2">
      <c r="A21" s="77" t="s">
        <v>70</v>
      </c>
      <c r="B21" s="64">
        <v>132.9</v>
      </c>
      <c r="C21" s="64">
        <v>137.9</v>
      </c>
      <c r="D21" s="64">
        <v>117.8</v>
      </c>
      <c r="E21" s="64">
        <v>122.8</v>
      </c>
      <c r="F21" s="64">
        <v>101.2</v>
      </c>
    </row>
    <row r="22" spans="1:12" ht="12" customHeight="1" x14ac:dyDescent="0.2">
      <c r="A22" s="80" t="s">
        <v>71</v>
      </c>
      <c r="B22" s="64">
        <v>140.4</v>
      </c>
      <c r="C22" s="64">
        <v>142</v>
      </c>
      <c r="D22" s="64">
        <v>130.30000000000001</v>
      </c>
      <c r="E22" s="64">
        <v>140.69999999999999</v>
      </c>
      <c r="F22" s="64">
        <v>104.7</v>
      </c>
    </row>
    <row r="23" spans="1:12" ht="12" customHeight="1" x14ac:dyDescent="0.2">
      <c r="A23" s="80" t="s">
        <v>72</v>
      </c>
      <c r="B23" s="64">
        <v>136.1</v>
      </c>
      <c r="C23" s="64">
        <v>137.5</v>
      </c>
      <c r="D23" s="64">
        <v>128.80000000000001</v>
      </c>
      <c r="E23" s="64">
        <v>134.5</v>
      </c>
      <c r="F23" s="64">
        <v>108.8</v>
      </c>
    </row>
    <row r="24" spans="1:12" ht="12" customHeight="1" x14ac:dyDescent="0.2">
      <c r="A24" s="80" t="s">
        <v>73</v>
      </c>
      <c r="B24" s="64">
        <v>137.30000000000001</v>
      </c>
      <c r="C24" s="64">
        <v>146.19999999999999</v>
      </c>
      <c r="D24" s="64">
        <v>127.5</v>
      </c>
      <c r="E24" s="64">
        <v>113.4</v>
      </c>
      <c r="F24" s="64">
        <v>107.2</v>
      </c>
    </row>
    <row r="25" spans="1:12" ht="12" customHeight="1" x14ac:dyDescent="0.2">
      <c r="A25" s="77" t="s">
        <v>74</v>
      </c>
      <c r="B25" s="64">
        <v>137.9</v>
      </c>
      <c r="C25" s="64">
        <v>141.9</v>
      </c>
      <c r="D25" s="64">
        <v>128.9</v>
      </c>
      <c r="E25" s="64">
        <v>129.6</v>
      </c>
      <c r="F25" s="64">
        <v>106.9</v>
      </c>
    </row>
    <row r="26" spans="1:12" ht="12" customHeight="1" x14ac:dyDescent="0.2">
      <c r="A26" s="81" t="s">
        <v>75</v>
      </c>
      <c r="B26" s="64"/>
      <c r="C26" s="64"/>
      <c r="D26" s="64"/>
      <c r="E26" s="64"/>
      <c r="F26" s="64"/>
      <c r="G26" s="66"/>
      <c r="H26" s="66"/>
      <c r="I26" s="66"/>
      <c r="J26" s="66"/>
      <c r="K26" s="66"/>
      <c r="L26" s="66"/>
    </row>
    <row r="27" spans="1:12" ht="12" customHeight="1" x14ac:dyDescent="0.2">
      <c r="A27" s="82" t="s">
        <v>87</v>
      </c>
      <c r="B27" s="64">
        <v>114.7</v>
      </c>
      <c r="C27" s="64">
        <v>115.3</v>
      </c>
      <c r="D27" s="64">
        <v>111.2</v>
      </c>
      <c r="E27" s="64">
        <v>111.5</v>
      </c>
      <c r="F27" s="64">
        <v>98.3</v>
      </c>
      <c r="G27" s="66"/>
      <c r="H27" s="66"/>
      <c r="I27" s="66"/>
      <c r="J27" s="66"/>
      <c r="K27" s="66"/>
      <c r="L27" s="66"/>
    </row>
    <row r="28" spans="1:12" ht="12" customHeight="1" x14ac:dyDescent="0.2">
      <c r="A28" s="78" t="s">
        <v>47</v>
      </c>
      <c r="B28" s="64"/>
      <c r="C28" s="64"/>
      <c r="D28" s="64"/>
      <c r="E28" s="64"/>
      <c r="F28" s="64"/>
      <c r="G28" s="64"/>
      <c r="H28" s="64"/>
      <c r="I28" s="64"/>
      <c r="J28" s="64"/>
      <c r="K28" s="64"/>
      <c r="L28" s="64"/>
    </row>
    <row r="29" spans="1:12" ht="12" customHeight="1" x14ac:dyDescent="0.2">
      <c r="A29" s="78" t="s">
        <v>76</v>
      </c>
      <c r="B29" s="66">
        <v>122.4</v>
      </c>
      <c r="C29" s="66">
        <v>124.2</v>
      </c>
      <c r="D29" s="66">
        <v>116.5</v>
      </c>
      <c r="E29" s="66">
        <v>117.7</v>
      </c>
      <c r="F29" s="66">
        <v>101</v>
      </c>
      <c r="G29" s="66"/>
      <c r="H29" s="66"/>
      <c r="I29" s="66"/>
      <c r="J29" s="66"/>
      <c r="K29" s="66"/>
      <c r="L29" s="66"/>
    </row>
    <row r="30" spans="1:12" ht="12" customHeight="1" x14ac:dyDescent="0.2">
      <c r="A30" s="78"/>
      <c r="B30" s="64"/>
      <c r="C30" s="64"/>
      <c r="D30" s="64"/>
      <c r="E30" s="64"/>
      <c r="F30" s="64"/>
      <c r="G30" s="64"/>
      <c r="H30" s="64"/>
      <c r="I30" s="64"/>
      <c r="J30" s="64"/>
      <c r="K30" s="64"/>
      <c r="L30" s="64"/>
    </row>
    <row r="31" spans="1:12" ht="12" customHeight="1" x14ac:dyDescent="0.2">
      <c r="A31" s="76">
        <f>A9 +1</f>
        <v>2021</v>
      </c>
    </row>
    <row r="32" spans="1:12" ht="12" customHeight="1" x14ac:dyDescent="0.2">
      <c r="A32" s="80" t="s">
        <v>59</v>
      </c>
      <c r="B32" s="64">
        <v>83.5</v>
      </c>
      <c r="C32" s="64">
        <v>75.5</v>
      </c>
      <c r="D32" s="64">
        <v>93.3</v>
      </c>
      <c r="E32" s="64">
        <v>102.1</v>
      </c>
      <c r="F32" s="64">
        <v>84.1</v>
      </c>
      <c r="G32" s="64"/>
      <c r="H32" s="64"/>
      <c r="I32" s="64"/>
      <c r="J32" s="64"/>
      <c r="K32" s="64"/>
      <c r="L32" s="64"/>
    </row>
    <row r="33" spans="1:12" s="65" customFormat="1" ht="12" customHeight="1" x14ac:dyDescent="0.2">
      <c r="A33" s="83" t="s">
        <v>60</v>
      </c>
      <c r="B33" s="64">
        <v>101.1</v>
      </c>
      <c r="C33" s="64">
        <v>98.7</v>
      </c>
      <c r="D33" s="64">
        <v>102.1</v>
      </c>
      <c r="E33" s="64">
        <v>107.1</v>
      </c>
      <c r="F33" s="64">
        <v>90.1</v>
      </c>
      <c r="G33" s="64"/>
      <c r="H33" s="64"/>
      <c r="I33" s="64"/>
      <c r="J33" s="64"/>
      <c r="K33" s="64"/>
    </row>
    <row r="34" spans="1:12" s="65" customFormat="1" ht="12" customHeight="1" x14ac:dyDescent="0.2">
      <c r="A34" s="83" t="s">
        <v>61</v>
      </c>
      <c r="B34" s="64">
        <v>140.6</v>
      </c>
      <c r="C34" s="64">
        <v>142.6</v>
      </c>
      <c r="D34" s="64">
        <v>133.69999999999999</v>
      </c>
      <c r="E34" s="64">
        <v>134.6</v>
      </c>
      <c r="F34" s="64">
        <v>116.3</v>
      </c>
      <c r="G34" s="64"/>
      <c r="H34" s="64"/>
      <c r="I34" s="64"/>
      <c r="J34" s="64"/>
      <c r="K34" s="64"/>
    </row>
    <row r="35" spans="1:12" s="65" customFormat="1" ht="12" customHeight="1" x14ac:dyDescent="0.2">
      <c r="A35" s="81" t="s">
        <v>62</v>
      </c>
      <c r="B35" s="64">
        <v>108.4</v>
      </c>
      <c r="C35" s="64">
        <v>105.6</v>
      </c>
      <c r="D35" s="64">
        <v>109.7</v>
      </c>
      <c r="E35" s="64">
        <v>114.6</v>
      </c>
      <c r="F35" s="64">
        <v>96.9</v>
      </c>
      <c r="G35" s="64"/>
      <c r="H35" s="64"/>
      <c r="I35" s="64"/>
      <c r="J35" s="64"/>
      <c r="K35" s="64"/>
    </row>
    <row r="36" spans="1:12" ht="12" customHeight="1" x14ac:dyDescent="0.2">
      <c r="A36" s="83" t="s">
        <v>63</v>
      </c>
      <c r="B36" s="64">
        <v>127.9</v>
      </c>
      <c r="C36" s="64">
        <v>129.69999999999999</v>
      </c>
      <c r="D36" s="64">
        <v>121.5</v>
      </c>
      <c r="E36" s="64">
        <v>121.1</v>
      </c>
      <c r="F36" s="64">
        <v>107.3</v>
      </c>
    </row>
    <row r="37" spans="1:12" ht="12" customHeight="1" x14ac:dyDescent="0.2">
      <c r="A37" s="83" t="s">
        <v>64</v>
      </c>
      <c r="B37" s="64">
        <v>121.6</v>
      </c>
      <c r="C37" s="64">
        <v>122.7</v>
      </c>
      <c r="D37" s="64">
        <v>115.4</v>
      </c>
      <c r="E37" s="64">
        <v>116.6</v>
      </c>
      <c r="F37" s="64">
        <v>106.9</v>
      </c>
      <c r="G37" s="66"/>
      <c r="H37" s="66"/>
      <c r="I37" s="66"/>
      <c r="J37" s="66"/>
      <c r="K37" s="66"/>
      <c r="L37" s="66"/>
    </row>
    <row r="38" spans="1:12" ht="12" customHeight="1" x14ac:dyDescent="0.2">
      <c r="A38" s="83" t="s">
        <v>65</v>
      </c>
      <c r="B38" s="64">
        <v>139.9</v>
      </c>
      <c r="C38" s="64">
        <v>140.30000000000001</v>
      </c>
      <c r="D38" s="64">
        <v>132.69999999999999</v>
      </c>
      <c r="E38" s="64">
        <v>137.6</v>
      </c>
      <c r="F38" s="64">
        <v>115.5</v>
      </c>
      <c r="G38" s="66"/>
      <c r="H38" s="66"/>
      <c r="I38" s="66"/>
      <c r="J38" s="66"/>
      <c r="K38" s="66"/>
      <c r="L38" s="66"/>
    </row>
    <row r="39" spans="1:12" ht="12" customHeight="1" x14ac:dyDescent="0.2">
      <c r="A39" s="81" t="s">
        <v>66</v>
      </c>
      <c r="B39" s="66">
        <v>129.80000000000001</v>
      </c>
      <c r="C39" s="66">
        <v>130.9</v>
      </c>
      <c r="D39" s="66">
        <v>123.2</v>
      </c>
      <c r="E39" s="66">
        <v>125.1</v>
      </c>
      <c r="F39" s="66">
        <v>109.9</v>
      </c>
      <c r="G39" s="66"/>
      <c r="H39" s="66"/>
      <c r="I39" s="66"/>
      <c r="J39" s="66"/>
      <c r="K39" s="66"/>
      <c r="L39" s="66"/>
    </row>
    <row r="40" spans="1:12" ht="12" customHeight="1" x14ac:dyDescent="0.2">
      <c r="A40" s="83" t="s">
        <v>67</v>
      </c>
      <c r="B40" s="66">
        <v>129.4</v>
      </c>
      <c r="C40" s="66">
        <v>129.80000000000001</v>
      </c>
      <c r="D40" s="66">
        <v>126</v>
      </c>
      <c r="E40" s="66">
        <v>126.1</v>
      </c>
      <c r="F40" s="66">
        <v>109.7</v>
      </c>
      <c r="G40" s="75"/>
      <c r="H40" s="75"/>
      <c r="I40" s="75"/>
      <c r="J40" s="75"/>
      <c r="K40" s="75"/>
      <c r="L40" s="75"/>
    </row>
    <row r="41" spans="1:12" ht="12" customHeight="1" x14ac:dyDescent="0.2">
      <c r="A41" s="83" t="s">
        <v>68</v>
      </c>
      <c r="B41" s="66">
        <v>128.1</v>
      </c>
      <c r="C41" s="66">
        <v>128.19999999999999</v>
      </c>
      <c r="D41" s="66">
        <v>123.2</v>
      </c>
      <c r="E41" s="66">
        <v>127.1</v>
      </c>
      <c r="F41" s="66">
        <v>112.8</v>
      </c>
    </row>
    <row r="42" spans="1:12" ht="12" customHeight="1" x14ac:dyDescent="0.2">
      <c r="A42" s="81" t="s">
        <v>75</v>
      </c>
      <c r="B42" s="66"/>
      <c r="C42" s="66"/>
      <c r="D42" s="66"/>
      <c r="E42" s="66"/>
      <c r="F42" s="66"/>
    </row>
    <row r="43" spans="1:12" ht="12" customHeight="1" x14ac:dyDescent="0.2">
      <c r="A43" s="82" t="s">
        <v>88</v>
      </c>
      <c r="B43" s="66">
        <v>121.5</v>
      </c>
      <c r="C43" s="66">
        <v>120.9</v>
      </c>
      <c r="D43" s="66">
        <v>118.5</v>
      </c>
      <c r="E43" s="66">
        <v>121.5</v>
      </c>
      <c r="F43" s="66">
        <v>105.4</v>
      </c>
    </row>
    <row r="44" spans="1:12" ht="12" customHeight="1" x14ac:dyDescent="0.2">
      <c r="A44" s="78"/>
    </row>
    <row r="45" spans="1:12" ht="12" customHeight="1" x14ac:dyDescent="0.2">
      <c r="A45" s="79"/>
      <c r="B45" s="94" t="s">
        <v>41</v>
      </c>
      <c r="C45" s="94"/>
      <c r="D45" s="94"/>
      <c r="E45" s="94"/>
      <c r="F45" s="94"/>
      <c r="G45" s="84"/>
      <c r="H45" s="84"/>
      <c r="I45" s="84"/>
    </row>
    <row r="46" spans="1:12" ht="12" customHeight="1" x14ac:dyDescent="0.2">
      <c r="A46" s="76">
        <f>A31</f>
        <v>2021</v>
      </c>
    </row>
    <row r="47" spans="1:12" ht="12" customHeight="1" x14ac:dyDescent="0.2">
      <c r="A47" s="80" t="s">
        <v>59</v>
      </c>
      <c r="B47" s="67">
        <v>-27.4</v>
      </c>
      <c r="C47" s="67">
        <v>-35.200000000000003</v>
      </c>
      <c r="D47" s="67">
        <v>-13.7</v>
      </c>
      <c r="E47" s="67">
        <v>-11.4</v>
      </c>
      <c r="F47" s="67">
        <v>-8.1999999999999993</v>
      </c>
    </row>
    <row r="48" spans="1:12" ht="12" customHeight="1" x14ac:dyDescent="0.2">
      <c r="A48" s="83" t="s">
        <v>60</v>
      </c>
      <c r="B48" s="67">
        <v>-12.5</v>
      </c>
      <c r="C48" s="67">
        <v>-18</v>
      </c>
      <c r="D48" s="67">
        <v>-5.6</v>
      </c>
      <c r="E48" s="67">
        <v>2.2000000000000002</v>
      </c>
      <c r="F48" s="67">
        <v>-4</v>
      </c>
    </row>
    <row r="49" spans="1:6" ht="12" customHeight="1" x14ac:dyDescent="0.2">
      <c r="A49" s="83" t="s">
        <v>61</v>
      </c>
      <c r="B49" s="67">
        <v>24.5</v>
      </c>
      <c r="C49" s="67">
        <v>27.3</v>
      </c>
      <c r="D49" s="67">
        <v>14.7</v>
      </c>
      <c r="E49" s="67">
        <v>21.9</v>
      </c>
      <c r="F49" s="67">
        <v>7.8</v>
      </c>
    </row>
    <row r="50" spans="1:6" ht="12" customHeight="1" x14ac:dyDescent="0.2">
      <c r="A50" s="81" t="s">
        <v>62</v>
      </c>
      <c r="B50" s="67">
        <v>-5.4</v>
      </c>
      <c r="C50" s="67">
        <v>-9.1999999999999993</v>
      </c>
      <c r="D50" s="67">
        <v>-1.1000000000000001</v>
      </c>
      <c r="E50" s="67">
        <v>4.0999999999999996</v>
      </c>
      <c r="F50" s="67">
        <v>-1</v>
      </c>
    </row>
    <row r="51" spans="1:6" ht="12" customHeight="1" x14ac:dyDescent="0.2">
      <c r="A51" s="83" t="s">
        <v>63</v>
      </c>
      <c r="B51" s="67">
        <v>47.8</v>
      </c>
      <c r="C51" s="67">
        <v>65.599999999999994</v>
      </c>
      <c r="D51" s="67">
        <v>17.3</v>
      </c>
      <c r="E51" s="67">
        <v>24.6</v>
      </c>
      <c r="F51" s="67">
        <v>12.5</v>
      </c>
    </row>
    <row r="52" spans="1:6" ht="12" customHeight="1" x14ac:dyDescent="0.2">
      <c r="A52" s="83" t="s">
        <v>64</v>
      </c>
      <c r="B52" s="67">
        <v>15</v>
      </c>
      <c r="C52" s="67">
        <v>16.8</v>
      </c>
      <c r="D52" s="67">
        <v>13</v>
      </c>
      <c r="E52" s="67">
        <v>10.6</v>
      </c>
      <c r="F52" s="67">
        <v>13.7</v>
      </c>
    </row>
    <row r="53" spans="1:6" ht="12" customHeight="1" x14ac:dyDescent="0.2">
      <c r="A53" s="83" t="s">
        <v>65</v>
      </c>
      <c r="B53" s="67">
        <v>16</v>
      </c>
      <c r="C53" s="67">
        <v>17.899999999999999</v>
      </c>
      <c r="D53" s="67">
        <v>11.3</v>
      </c>
      <c r="E53" s="67">
        <v>12.8</v>
      </c>
      <c r="F53" s="67">
        <v>10.8</v>
      </c>
    </row>
    <row r="54" spans="1:6" ht="12" customHeight="1" x14ac:dyDescent="0.2">
      <c r="A54" s="81" t="s">
        <v>66</v>
      </c>
      <c r="B54" s="67">
        <v>24.5</v>
      </c>
      <c r="C54" s="67">
        <v>29.9</v>
      </c>
      <c r="D54" s="67">
        <v>13.7</v>
      </c>
      <c r="E54" s="67">
        <v>15.6</v>
      </c>
      <c r="F54" s="67">
        <v>12.3</v>
      </c>
    </row>
    <row r="55" spans="1:6" ht="12" customHeight="1" x14ac:dyDescent="0.2">
      <c r="A55" s="83" t="s">
        <v>67</v>
      </c>
      <c r="B55" s="67">
        <v>-6.4</v>
      </c>
      <c r="C55" s="67">
        <v>-11.2</v>
      </c>
      <c r="D55" s="67">
        <v>6.2</v>
      </c>
      <c r="E55" s="67">
        <v>4.4000000000000004</v>
      </c>
      <c r="F55" s="67">
        <v>7.3</v>
      </c>
    </row>
    <row r="56" spans="1:6" ht="12" customHeight="1" x14ac:dyDescent="0.2">
      <c r="A56" s="83" t="s">
        <v>68</v>
      </c>
      <c r="B56" s="67">
        <v>4.5</v>
      </c>
      <c r="C56" s="67">
        <v>2.5</v>
      </c>
      <c r="D56" s="67">
        <v>8.6999999999999993</v>
      </c>
      <c r="E56" s="67">
        <v>9.1999999999999993</v>
      </c>
      <c r="F56" s="67">
        <v>16.600000000000001</v>
      </c>
    </row>
    <row r="57" spans="1:6" ht="12" customHeight="1" x14ac:dyDescent="0.2">
      <c r="A57" s="81" t="s">
        <v>75</v>
      </c>
      <c r="B57" s="67"/>
      <c r="C57" s="67"/>
      <c r="D57" s="67"/>
      <c r="E57" s="67"/>
      <c r="F57" s="67"/>
    </row>
    <row r="58" spans="1:6" ht="12" customHeight="1" x14ac:dyDescent="0.2">
      <c r="A58" s="82" t="s">
        <v>88</v>
      </c>
      <c r="B58" s="67">
        <v>6</v>
      </c>
      <c r="C58" s="67">
        <v>4.9000000000000004</v>
      </c>
      <c r="D58" s="67">
        <v>6.5</v>
      </c>
      <c r="E58" s="67">
        <v>9</v>
      </c>
      <c r="F58" s="67">
        <v>7.2</v>
      </c>
    </row>
    <row r="59" spans="1:6" ht="12" customHeight="1" x14ac:dyDescent="0.2"/>
  </sheetData>
  <mergeCells count="8">
    <mergeCell ref="B45:F45"/>
    <mergeCell ref="A5:A6"/>
    <mergeCell ref="B8:F8"/>
    <mergeCell ref="A1:F1"/>
    <mergeCell ref="C5:E5"/>
    <mergeCell ref="A2:F2"/>
    <mergeCell ref="B5:B6"/>
    <mergeCell ref="F5:F6"/>
  </mergeCells>
  <hyperlinks>
    <hyperlink ref="A2" location="Inhaltsverzeichnis!B8" display="1   Umsatz - nominal - ausgewählter Bereiche des Handels im Land Berlin seit 2015"/>
    <hyperlink ref="A1:F1" location="Inhaltsverzeichnis!B8" display="1   Umsatz - nominal - im Kraftfahrzeughandel und Großhandel im Land Brandenburg"/>
  </hyperlinks>
  <pageMargins left="0.78740157480314965" right="0.78740157480314965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08/21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L58"/>
  <sheetViews>
    <sheetView zoomScaleNormal="100" workbookViewId="0">
      <pane ySplit="6" topLeftCell="A7" activePane="bottomLeft" state="frozen"/>
      <selection activeCell="A8" sqref="A8"/>
      <selection pane="bottomLeft" activeCell="A7" sqref="A7"/>
    </sheetView>
  </sheetViews>
  <sheetFormatPr baseColWidth="10" defaultColWidth="11.44140625" defaultRowHeight="10.199999999999999" x14ac:dyDescent="0.2"/>
  <cols>
    <col min="1" max="1" width="14.77734375" style="59" customWidth="1"/>
    <col min="2" max="6" width="10.77734375" style="59" customWidth="1"/>
    <col min="7" max="16384" width="11.44140625" style="59"/>
  </cols>
  <sheetData>
    <row r="1" spans="1:6" ht="13.95" customHeight="1" x14ac:dyDescent="0.2">
      <c r="A1" s="85" t="s">
        <v>79</v>
      </c>
      <c r="B1" s="85"/>
      <c r="C1" s="85"/>
      <c r="D1" s="85"/>
      <c r="E1" s="85"/>
      <c r="F1" s="85"/>
    </row>
    <row r="2" spans="1:6" ht="13.95" customHeight="1" x14ac:dyDescent="0.2">
      <c r="A2" s="85" t="s">
        <v>82</v>
      </c>
      <c r="B2" s="85"/>
      <c r="C2" s="85"/>
      <c r="D2" s="85"/>
      <c r="E2" s="85"/>
      <c r="F2" s="85"/>
    </row>
    <row r="3" spans="1:6" s="62" customFormat="1" ht="12" customHeight="1" x14ac:dyDescent="0.25">
      <c r="A3" s="60" t="s">
        <v>45</v>
      </c>
      <c r="B3" s="61"/>
    </row>
    <row r="4" spans="1:6" s="62" customFormat="1" ht="12" customHeight="1" x14ac:dyDescent="0.25">
      <c r="A4" s="60"/>
      <c r="B4" s="61"/>
    </row>
    <row r="5" spans="1:6" s="62" customFormat="1" ht="12" customHeight="1" x14ac:dyDescent="0.25">
      <c r="A5" s="95" t="s">
        <v>46</v>
      </c>
      <c r="B5" s="103" t="s">
        <v>55</v>
      </c>
      <c r="C5" s="99" t="s">
        <v>42</v>
      </c>
      <c r="D5" s="100"/>
      <c r="E5" s="101"/>
      <c r="F5" s="105" t="s">
        <v>58</v>
      </c>
    </row>
    <row r="6" spans="1:6" s="62" customFormat="1" ht="55.05" customHeight="1" x14ac:dyDescent="0.25">
      <c r="A6" s="96"/>
      <c r="B6" s="104"/>
      <c r="C6" s="87" t="s">
        <v>53</v>
      </c>
      <c r="D6" s="87" t="s">
        <v>56</v>
      </c>
      <c r="E6" s="87" t="s">
        <v>57</v>
      </c>
      <c r="F6" s="106"/>
    </row>
    <row r="7" spans="1:6" s="62" customFormat="1" ht="12" customHeight="1" x14ac:dyDescent="0.2">
      <c r="A7" s="71"/>
      <c r="B7" s="72"/>
      <c r="C7" s="72"/>
      <c r="D7" s="68"/>
      <c r="E7" s="68"/>
    </row>
    <row r="8" spans="1:6" s="62" customFormat="1" ht="12" customHeight="1" x14ac:dyDescent="0.3">
      <c r="A8" s="70"/>
      <c r="B8" s="97" t="s">
        <v>77</v>
      </c>
      <c r="C8" s="97"/>
      <c r="D8" s="97"/>
      <c r="E8" s="97"/>
      <c r="F8" s="97"/>
    </row>
    <row r="9" spans="1:6" ht="12" customHeight="1" x14ac:dyDescent="0.2">
      <c r="A9" s="76">
        <f>'T1'!A9</f>
        <v>2020</v>
      </c>
    </row>
    <row r="10" spans="1:6" ht="12" customHeight="1" x14ac:dyDescent="0.2">
      <c r="A10" s="80" t="s">
        <v>59</v>
      </c>
      <c r="B10" s="63">
        <v>108.4</v>
      </c>
      <c r="C10" s="63">
        <v>108.3</v>
      </c>
      <c r="D10" s="63">
        <v>100.5</v>
      </c>
      <c r="E10" s="63">
        <v>114.1</v>
      </c>
      <c r="F10" s="63">
        <v>87.2</v>
      </c>
    </row>
    <row r="11" spans="1:6" ht="12" customHeight="1" x14ac:dyDescent="0.2">
      <c r="A11" s="80" t="s">
        <v>60</v>
      </c>
      <c r="B11" s="63">
        <v>108.5</v>
      </c>
      <c r="C11" s="63">
        <v>111.5</v>
      </c>
      <c r="D11" s="63">
        <v>100.3</v>
      </c>
      <c r="E11" s="63">
        <v>103.9</v>
      </c>
      <c r="F11" s="63">
        <v>89.7</v>
      </c>
    </row>
    <row r="12" spans="1:6" ht="12" customHeight="1" x14ac:dyDescent="0.2">
      <c r="A12" s="80" t="s">
        <v>61</v>
      </c>
      <c r="B12" s="63">
        <v>106.1</v>
      </c>
      <c r="C12" s="63">
        <v>103.7</v>
      </c>
      <c r="D12" s="63">
        <v>108</v>
      </c>
      <c r="E12" s="63">
        <v>109.6</v>
      </c>
      <c r="F12" s="63">
        <v>103.2</v>
      </c>
    </row>
    <row r="13" spans="1:6" ht="12" customHeight="1" x14ac:dyDescent="0.2">
      <c r="A13" s="77" t="s">
        <v>62</v>
      </c>
      <c r="B13" s="64">
        <v>107.7</v>
      </c>
      <c r="C13" s="64">
        <v>107.8</v>
      </c>
      <c r="D13" s="64">
        <v>102.9</v>
      </c>
      <c r="E13" s="64">
        <v>109.2</v>
      </c>
      <c r="F13" s="64">
        <v>93.4</v>
      </c>
    </row>
    <row r="14" spans="1:6" ht="12" customHeight="1" x14ac:dyDescent="0.2">
      <c r="A14" s="80" t="s">
        <v>63</v>
      </c>
      <c r="B14" s="64">
        <v>81.400000000000006</v>
      </c>
      <c r="C14" s="64">
        <v>72.400000000000006</v>
      </c>
      <c r="D14" s="64">
        <v>95.7</v>
      </c>
      <c r="E14" s="64">
        <v>97.1</v>
      </c>
      <c r="F14" s="64">
        <v>91.6</v>
      </c>
    </row>
    <row r="15" spans="1:6" ht="12" customHeight="1" x14ac:dyDescent="0.2">
      <c r="A15" s="80" t="s">
        <v>64</v>
      </c>
      <c r="B15" s="64">
        <v>99.1</v>
      </c>
      <c r="C15" s="64">
        <v>97.2</v>
      </c>
      <c r="D15" s="64">
        <v>94.5</v>
      </c>
      <c r="E15" s="64">
        <v>104.1</v>
      </c>
      <c r="F15" s="64">
        <v>90.7</v>
      </c>
    </row>
    <row r="16" spans="1:6" ht="12" customHeight="1" x14ac:dyDescent="0.2">
      <c r="A16" s="80" t="s">
        <v>65</v>
      </c>
      <c r="B16" s="64">
        <v>113.1</v>
      </c>
      <c r="C16" s="64">
        <v>110.2</v>
      </c>
      <c r="D16" s="64">
        <v>110.5</v>
      </c>
      <c r="E16" s="64">
        <v>120.2</v>
      </c>
      <c r="F16" s="64">
        <v>100</v>
      </c>
    </row>
    <row r="17" spans="1:12" ht="12" customHeight="1" x14ac:dyDescent="0.2">
      <c r="A17" s="77" t="s">
        <v>66</v>
      </c>
      <c r="B17" s="64">
        <v>97.9</v>
      </c>
      <c r="C17" s="64">
        <v>93.3</v>
      </c>
      <c r="D17" s="64">
        <v>100.2</v>
      </c>
      <c r="E17" s="64">
        <v>107.1</v>
      </c>
      <c r="F17" s="64">
        <v>94.1</v>
      </c>
    </row>
    <row r="18" spans="1:12" ht="12" customHeight="1" x14ac:dyDescent="0.2">
      <c r="A18" s="80" t="s">
        <v>67</v>
      </c>
      <c r="B18" s="64">
        <v>128.1</v>
      </c>
      <c r="C18" s="64">
        <v>133.80000000000001</v>
      </c>
      <c r="D18" s="64">
        <v>108.7</v>
      </c>
      <c r="E18" s="64">
        <v>118</v>
      </c>
      <c r="F18" s="64">
        <v>97.9</v>
      </c>
    </row>
    <row r="19" spans="1:12" ht="12" customHeight="1" x14ac:dyDescent="0.2">
      <c r="A19" s="80" t="s">
        <v>68</v>
      </c>
      <c r="B19" s="64">
        <v>113.7</v>
      </c>
      <c r="C19" s="64">
        <v>114.4</v>
      </c>
      <c r="D19" s="64">
        <v>103.7</v>
      </c>
      <c r="E19" s="64">
        <v>114.2</v>
      </c>
      <c r="F19" s="64">
        <v>92.9</v>
      </c>
    </row>
    <row r="20" spans="1:12" ht="12" customHeight="1" x14ac:dyDescent="0.2">
      <c r="A20" s="80" t="s">
        <v>69</v>
      </c>
      <c r="B20" s="64">
        <v>127.9</v>
      </c>
      <c r="C20" s="64">
        <v>130.19999999999999</v>
      </c>
      <c r="D20" s="64">
        <v>111.2</v>
      </c>
      <c r="E20" s="64">
        <v>129.1</v>
      </c>
      <c r="F20" s="64">
        <v>100.6</v>
      </c>
    </row>
    <row r="21" spans="1:12" ht="12" customHeight="1" x14ac:dyDescent="0.2">
      <c r="A21" s="77" t="s">
        <v>70</v>
      </c>
      <c r="B21" s="64">
        <v>123.2</v>
      </c>
      <c r="C21" s="64">
        <v>126.2</v>
      </c>
      <c r="D21" s="64">
        <v>107.9</v>
      </c>
      <c r="E21" s="64">
        <v>120.4</v>
      </c>
      <c r="F21" s="64">
        <v>97.1</v>
      </c>
    </row>
    <row r="22" spans="1:12" ht="12" customHeight="1" x14ac:dyDescent="0.2">
      <c r="A22" s="80" t="s">
        <v>71</v>
      </c>
      <c r="B22" s="64">
        <v>130.5</v>
      </c>
      <c r="C22" s="64">
        <v>130</v>
      </c>
      <c r="D22" s="64">
        <v>119.4</v>
      </c>
      <c r="E22" s="64">
        <v>138.6</v>
      </c>
      <c r="F22" s="64">
        <v>100.9</v>
      </c>
    </row>
    <row r="23" spans="1:12" ht="12" customHeight="1" x14ac:dyDescent="0.2">
      <c r="A23" s="80" t="s">
        <v>72</v>
      </c>
      <c r="B23" s="64">
        <v>126.3</v>
      </c>
      <c r="C23" s="64">
        <v>125.7</v>
      </c>
      <c r="D23" s="64">
        <v>117.8</v>
      </c>
      <c r="E23" s="64">
        <v>132.5</v>
      </c>
      <c r="F23" s="64">
        <v>104.6</v>
      </c>
    </row>
    <row r="24" spans="1:12" ht="12" customHeight="1" x14ac:dyDescent="0.2">
      <c r="A24" s="80" t="s">
        <v>73</v>
      </c>
      <c r="B24" s="64">
        <v>126.7</v>
      </c>
      <c r="C24" s="64">
        <v>133.30000000000001</v>
      </c>
      <c r="D24" s="64">
        <v>116.3</v>
      </c>
      <c r="E24" s="64">
        <v>111</v>
      </c>
      <c r="F24" s="64">
        <v>102.5</v>
      </c>
    </row>
    <row r="25" spans="1:12" ht="12" customHeight="1" x14ac:dyDescent="0.2">
      <c r="A25" s="77" t="s">
        <v>74</v>
      </c>
      <c r="B25" s="64">
        <v>127.9</v>
      </c>
      <c r="C25" s="64">
        <v>129.6</v>
      </c>
      <c r="D25" s="64">
        <v>117.8</v>
      </c>
      <c r="E25" s="64">
        <v>127.4</v>
      </c>
      <c r="F25" s="64">
        <v>102.7</v>
      </c>
    </row>
    <row r="26" spans="1:12" ht="12" customHeight="1" x14ac:dyDescent="0.2">
      <c r="A26" s="81" t="s">
        <v>75</v>
      </c>
      <c r="B26" s="64"/>
      <c r="C26" s="64"/>
      <c r="D26" s="64"/>
      <c r="E26" s="64"/>
      <c r="F26" s="64"/>
      <c r="G26" s="66"/>
      <c r="H26" s="66"/>
      <c r="I26" s="66"/>
      <c r="J26" s="66"/>
      <c r="K26" s="66"/>
      <c r="L26" s="66"/>
    </row>
    <row r="27" spans="1:12" ht="12" customHeight="1" x14ac:dyDescent="0.2">
      <c r="A27" s="82" t="s">
        <v>87</v>
      </c>
      <c r="B27" s="64">
        <v>107.3</v>
      </c>
      <c r="C27" s="64">
        <v>106.4</v>
      </c>
      <c r="D27" s="64">
        <v>102.7</v>
      </c>
      <c r="E27" s="64">
        <v>110.1</v>
      </c>
      <c r="F27" s="64">
        <v>94.1</v>
      </c>
      <c r="G27" s="66"/>
      <c r="H27" s="66"/>
      <c r="I27" s="66"/>
      <c r="J27" s="66"/>
      <c r="K27" s="66"/>
      <c r="L27" s="66"/>
    </row>
    <row r="28" spans="1:12" ht="12" customHeight="1" x14ac:dyDescent="0.2">
      <c r="A28" s="78" t="s">
        <v>47</v>
      </c>
      <c r="B28" s="64"/>
      <c r="C28" s="64"/>
      <c r="D28" s="64"/>
      <c r="E28" s="64"/>
      <c r="F28" s="64"/>
    </row>
    <row r="29" spans="1:12" ht="12" customHeight="1" x14ac:dyDescent="0.2">
      <c r="A29" s="78" t="s">
        <v>76</v>
      </c>
      <c r="B29" s="66">
        <v>114.2</v>
      </c>
      <c r="C29" s="66">
        <v>114.2</v>
      </c>
      <c r="D29" s="66">
        <v>107.2</v>
      </c>
      <c r="E29" s="66">
        <v>116</v>
      </c>
      <c r="F29" s="66">
        <v>96.8</v>
      </c>
    </row>
    <row r="30" spans="1:12" ht="12" customHeight="1" x14ac:dyDescent="0.2">
      <c r="A30" s="78"/>
      <c r="B30" s="64"/>
      <c r="C30" s="64"/>
      <c r="D30" s="64"/>
      <c r="E30" s="64"/>
      <c r="F30" s="64"/>
    </row>
    <row r="31" spans="1:12" ht="12" customHeight="1" x14ac:dyDescent="0.2">
      <c r="A31" s="76">
        <f>'T1'!A31</f>
        <v>2021</v>
      </c>
    </row>
    <row r="32" spans="1:12" ht="12" customHeight="1" x14ac:dyDescent="0.2">
      <c r="A32" s="80" t="s">
        <v>59</v>
      </c>
      <c r="B32" s="64">
        <v>78</v>
      </c>
      <c r="C32" s="64">
        <v>69.2</v>
      </c>
      <c r="D32" s="64">
        <v>85.6</v>
      </c>
      <c r="E32" s="64">
        <v>100.6</v>
      </c>
      <c r="F32" s="64">
        <v>79.400000000000006</v>
      </c>
    </row>
    <row r="33" spans="1:12" s="65" customFormat="1" ht="12" customHeight="1" x14ac:dyDescent="0.2">
      <c r="A33" s="83" t="s">
        <v>60</v>
      </c>
      <c r="B33" s="64">
        <v>94</v>
      </c>
      <c r="C33" s="64">
        <v>90.3</v>
      </c>
      <c r="D33" s="64">
        <v>93.4</v>
      </c>
      <c r="E33" s="64">
        <v>105.2</v>
      </c>
      <c r="F33" s="64">
        <v>84.2</v>
      </c>
      <c r="G33" s="64"/>
      <c r="H33" s="64"/>
      <c r="I33" s="64"/>
      <c r="J33" s="64"/>
      <c r="K33" s="64"/>
    </row>
    <row r="34" spans="1:12" s="65" customFormat="1" ht="12" customHeight="1" x14ac:dyDescent="0.2">
      <c r="A34" s="83" t="s">
        <v>61</v>
      </c>
      <c r="B34" s="64">
        <v>129.6</v>
      </c>
      <c r="C34" s="64">
        <v>129.4</v>
      </c>
      <c r="D34" s="64">
        <v>121.4</v>
      </c>
      <c r="E34" s="64">
        <v>132.19999999999999</v>
      </c>
      <c r="F34" s="64">
        <v>106.8</v>
      </c>
      <c r="G34" s="64"/>
      <c r="H34" s="64"/>
      <c r="I34" s="64"/>
      <c r="J34" s="64"/>
      <c r="K34" s="64"/>
    </row>
    <row r="35" spans="1:12" s="65" customFormat="1" ht="12" customHeight="1" x14ac:dyDescent="0.2">
      <c r="A35" s="81" t="s">
        <v>62</v>
      </c>
      <c r="B35" s="64">
        <v>100.5</v>
      </c>
      <c r="C35" s="64">
        <v>96.3</v>
      </c>
      <c r="D35" s="64">
        <v>100.1</v>
      </c>
      <c r="E35" s="64">
        <v>112.7</v>
      </c>
      <c r="F35" s="64">
        <v>90.1</v>
      </c>
      <c r="G35" s="64"/>
      <c r="H35" s="64"/>
      <c r="I35" s="64"/>
      <c r="J35" s="64"/>
      <c r="K35" s="64"/>
    </row>
    <row r="36" spans="1:12" ht="12" customHeight="1" x14ac:dyDescent="0.2">
      <c r="A36" s="83" t="s">
        <v>63</v>
      </c>
      <c r="B36" s="64">
        <v>117.7</v>
      </c>
      <c r="C36" s="64">
        <v>117.5</v>
      </c>
      <c r="D36" s="64">
        <v>110</v>
      </c>
      <c r="E36" s="64">
        <v>118.8</v>
      </c>
      <c r="F36" s="64">
        <v>97.5</v>
      </c>
    </row>
    <row r="37" spans="1:12" ht="12" customHeight="1" x14ac:dyDescent="0.2">
      <c r="A37" s="83" t="s">
        <v>64</v>
      </c>
      <c r="B37" s="64">
        <v>111.6</v>
      </c>
      <c r="C37" s="64">
        <v>110.9</v>
      </c>
      <c r="D37" s="64">
        <v>104.3</v>
      </c>
      <c r="E37" s="64">
        <v>114.3</v>
      </c>
      <c r="F37" s="64">
        <v>96.3</v>
      </c>
      <c r="G37" s="66"/>
      <c r="H37" s="66"/>
      <c r="I37" s="66"/>
      <c r="J37" s="66"/>
      <c r="K37" s="66"/>
      <c r="L37" s="66"/>
    </row>
    <row r="38" spans="1:12" ht="12" customHeight="1" x14ac:dyDescent="0.2">
      <c r="A38" s="83" t="s">
        <v>65</v>
      </c>
      <c r="B38" s="64">
        <v>127.8</v>
      </c>
      <c r="C38" s="64">
        <v>126.1</v>
      </c>
      <c r="D38" s="64">
        <v>119.3</v>
      </c>
      <c r="E38" s="64">
        <v>134.19999999999999</v>
      </c>
      <c r="F38" s="64">
        <v>102.9</v>
      </c>
      <c r="G38" s="66"/>
      <c r="H38" s="66"/>
      <c r="I38" s="66"/>
      <c r="J38" s="66"/>
      <c r="K38" s="66"/>
      <c r="L38" s="66"/>
    </row>
    <row r="39" spans="1:12" s="65" customFormat="1" ht="12" customHeight="1" x14ac:dyDescent="0.2">
      <c r="A39" s="81" t="s">
        <v>66</v>
      </c>
      <c r="B39" s="66">
        <v>119</v>
      </c>
      <c r="C39" s="66">
        <v>118.1</v>
      </c>
      <c r="D39" s="66">
        <v>111.2</v>
      </c>
      <c r="E39" s="66">
        <v>122.4</v>
      </c>
      <c r="F39" s="66">
        <v>98.9</v>
      </c>
    </row>
    <row r="40" spans="1:12" ht="12" customHeight="1" x14ac:dyDescent="0.2">
      <c r="A40" s="83" t="s">
        <v>67</v>
      </c>
      <c r="B40" s="66">
        <v>117.7</v>
      </c>
      <c r="C40" s="66">
        <v>116.1</v>
      </c>
      <c r="D40" s="66">
        <v>112.7</v>
      </c>
      <c r="E40" s="66">
        <v>122.5</v>
      </c>
      <c r="F40" s="66">
        <v>97.3</v>
      </c>
      <c r="G40" s="75"/>
      <c r="H40" s="75"/>
      <c r="I40" s="75"/>
      <c r="J40" s="75"/>
      <c r="K40" s="75"/>
    </row>
    <row r="41" spans="1:12" ht="12" customHeight="1" x14ac:dyDescent="0.2">
      <c r="A41" s="83" t="s">
        <v>68</v>
      </c>
      <c r="B41" s="66">
        <v>116.1</v>
      </c>
      <c r="C41" s="66">
        <v>114.2</v>
      </c>
      <c r="D41" s="66">
        <v>109.8</v>
      </c>
      <c r="E41" s="66">
        <v>122.9</v>
      </c>
      <c r="F41" s="66">
        <v>99.6</v>
      </c>
    </row>
    <row r="42" spans="1:12" ht="12" customHeight="1" x14ac:dyDescent="0.2">
      <c r="A42" s="81" t="s">
        <v>75</v>
      </c>
      <c r="B42" s="66"/>
      <c r="C42" s="66"/>
      <c r="D42" s="66"/>
      <c r="E42" s="66"/>
      <c r="F42" s="66"/>
    </row>
    <row r="43" spans="1:12" ht="12" customHeight="1" x14ac:dyDescent="0.2">
      <c r="A43" s="82" t="s">
        <v>88</v>
      </c>
      <c r="B43" s="66">
        <v>111.6</v>
      </c>
      <c r="C43" s="66">
        <v>109.2</v>
      </c>
      <c r="D43" s="66">
        <v>107.1</v>
      </c>
      <c r="E43" s="66">
        <v>118.8</v>
      </c>
      <c r="F43" s="66">
        <v>95.5</v>
      </c>
    </row>
    <row r="44" spans="1:12" ht="12" customHeight="1" x14ac:dyDescent="0.2">
      <c r="A44" s="78"/>
    </row>
    <row r="45" spans="1:12" ht="12" customHeight="1" x14ac:dyDescent="0.2">
      <c r="A45" s="79"/>
      <c r="B45" s="94" t="s">
        <v>41</v>
      </c>
      <c r="C45" s="94"/>
      <c r="D45" s="94"/>
      <c r="E45" s="94"/>
      <c r="F45" s="94"/>
    </row>
    <row r="46" spans="1:12" ht="12" customHeight="1" x14ac:dyDescent="0.2">
      <c r="A46" s="76">
        <f>'T1'!A46</f>
        <v>2021</v>
      </c>
    </row>
    <row r="47" spans="1:12" ht="12" customHeight="1" x14ac:dyDescent="0.2">
      <c r="A47" s="80" t="s">
        <v>59</v>
      </c>
      <c r="B47" s="67">
        <v>-28.1</v>
      </c>
      <c r="C47" s="67">
        <v>-36.1</v>
      </c>
      <c r="D47" s="67">
        <v>-14.9</v>
      </c>
      <c r="E47" s="67">
        <v>-11.8</v>
      </c>
      <c r="F47" s="67">
        <v>-8.9</v>
      </c>
    </row>
    <row r="48" spans="1:12" ht="12" customHeight="1" x14ac:dyDescent="0.2">
      <c r="A48" s="83" t="s">
        <v>60</v>
      </c>
      <c r="B48" s="67">
        <v>-13.4</v>
      </c>
      <c r="C48" s="67">
        <v>-19</v>
      </c>
      <c r="D48" s="67">
        <v>-6.8</v>
      </c>
      <c r="E48" s="67">
        <v>1.2</v>
      </c>
      <c r="F48" s="67">
        <v>-6.2</v>
      </c>
    </row>
    <row r="49" spans="1:6" ht="12" customHeight="1" x14ac:dyDescent="0.2">
      <c r="A49" s="83" t="s">
        <v>61</v>
      </c>
      <c r="B49" s="67">
        <v>22.2</v>
      </c>
      <c r="C49" s="67">
        <v>24.8</v>
      </c>
      <c r="D49" s="67">
        <v>12.4</v>
      </c>
      <c r="E49" s="67">
        <v>20.6</v>
      </c>
      <c r="F49" s="67">
        <v>3.5</v>
      </c>
    </row>
    <row r="50" spans="1:6" ht="12" customHeight="1" x14ac:dyDescent="0.2">
      <c r="A50" s="81" t="s">
        <v>62</v>
      </c>
      <c r="B50" s="67">
        <v>-6.6</v>
      </c>
      <c r="C50" s="67">
        <v>-10.7</v>
      </c>
      <c r="D50" s="67">
        <v>-2.7</v>
      </c>
      <c r="E50" s="67">
        <v>3.2</v>
      </c>
      <c r="F50" s="67">
        <v>-3.4</v>
      </c>
    </row>
    <row r="51" spans="1:6" ht="12" customHeight="1" x14ac:dyDescent="0.2">
      <c r="A51" s="83" t="s">
        <v>63</v>
      </c>
      <c r="B51" s="67">
        <v>44.5</v>
      </c>
      <c r="C51" s="67">
        <v>62.3</v>
      </c>
      <c r="D51" s="67">
        <v>15</v>
      </c>
      <c r="E51" s="67">
        <v>22.4</v>
      </c>
      <c r="F51" s="67">
        <v>6.5</v>
      </c>
    </row>
    <row r="52" spans="1:6" ht="12" customHeight="1" x14ac:dyDescent="0.2">
      <c r="A52" s="83" t="s">
        <v>64</v>
      </c>
      <c r="B52" s="67">
        <v>12.6</v>
      </c>
      <c r="C52" s="67">
        <v>14.1</v>
      </c>
      <c r="D52" s="67">
        <v>10.3</v>
      </c>
      <c r="E52" s="67">
        <v>9.8000000000000007</v>
      </c>
      <c r="F52" s="67">
        <v>6.3</v>
      </c>
    </row>
    <row r="53" spans="1:6" ht="12" customHeight="1" x14ac:dyDescent="0.2">
      <c r="A53" s="83" t="s">
        <v>65</v>
      </c>
      <c r="B53" s="67">
        <v>13</v>
      </c>
      <c r="C53" s="67">
        <v>14.4</v>
      </c>
      <c r="D53" s="67">
        <v>8</v>
      </c>
      <c r="E53" s="67">
        <v>11.7</v>
      </c>
      <c r="F53" s="67">
        <v>2.9</v>
      </c>
    </row>
    <row r="54" spans="1:6" ht="12" customHeight="1" x14ac:dyDescent="0.2">
      <c r="A54" s="81" t="s">
        <v>66</v>
      </c>
      <c r="B54" s="67">
        <v>21.6</v>
      </c>
      <c r="C54" s="67">
        <v>26.7</v>
      </c>
      <c r="D54" s="67">
        <v>10.9</v>
      </c>
      <c r="E54" s="67">
        <v>14.3</v>
      </c>
      <c r="F54" s="67">
        <v>5.0999999999999996</v>
      </c>
    </row>
    <row r="55" spans="1:6" ht="12" customHeight="1" x14ac:dyDescent="0.2">
      <c r="A55" s="83" t="s">
        <v>67</v>
      </c>
      <c r="B55" s="67">
        <v>-8.1</v>
      </c>
      <c r="C55" s="67">
        <v>-13.3</v>
      </c>
      <c r="D55" s="67">
        <v>3.8</v>
      </c>
      <c r="E55" s="67">
        <v>3.8</v>
      </c>
      <c r="F55" s="67">
        <v>-0.6</v>
      </c>
    </row>
    <row r="56" spans="1:6" ht="12" customHeight="1" x14ac:dyDescent="0.2">
      <c r="A56" s="83" t="s">
        <v>68</v>
      </c>
      <c r="B56" s="67">
        <v>2.1</v>
      </c>
      <c r="C56" s="67">
        <v>-0.2</v>
      </c>
      <c r="D56" s="67">
        <v>5.9</v>
      </c>
      <c r="E56" s="67">
        <v>7.6</v>
      </c>
      <c r="F56" s="67">
        <v>7.1</v>
      </c>
    </row>
    <row r="57" spans="1:6" ht="12" customHeight="1" x14ac:dyDescent="0.2">
      <c r="A57" s="81" t="s">
        <v>75</v>
      </c>
      <c r="B57" s="67"/>
      <c r="C57" s="67"/>
      <c r="D57" s="67"/>
      <c r="E57" s="67"/>
      <c r="F57" s="67"/>
    </row>
    <row r="58" spans="1:6" ht="12" customHeight="1" x14ac:dyDescent="0.2">
      <c r="A58" s="82" t="s">
        <v>88</v>
      </c>
      <c r="B58" s="67">
        <v>4</v>
      </c>
      <c r="C58" s="67">
        <v>2.6</v>
      </c>
      <c r="D58" s="67">
        <v>4.2</v>
      </c>
      <c r="E58" s="67">
        <v>7.9</v>
      </c>
      <c r="F58" s="67">
        <v>1.4</v>
      </c>
    </row>
  </sheetData>
  <mergeCells count="6">
    <mergeCell ref="A5:A6"/>
    <mergeCell ref="B5:B6"/>
    <mergeCell ref="C5:E5"/>
    <mergeCell ref="F5:F6"/>
    <mergeCell ref="B45:F45"/>
    <mergeCell ref="B8:F8"/>
  </mergeCells>
  <hyperlinks>
    <hyperlink ref="A1:E1" location="Inhaltsverzeichnis!B11" display="2   Umsatz - real - ausgewählter Bereiche des Handels im Land Berlin seit 2015"/>
    <hyperlink ref="A2:E2" location="Inhaltsverzeichnis!B11" display="2   Umsatz - real - ausgewählter Bereiche des Handels im Land Berlin seit 2015"/>
  </hyperlinks>
  <pageMargins left="0.78740157480314965" right="0.78740157480314965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08/21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L59"/>
  <sheetViews>
    <sheetView zoomScaleNormal="100" workbookViewId="0">
      <pane ySplit="6" topLeftCell="A7" activePane="bottomLeft" state="frozen"/>
      <selection activeCell="A8" sqref="A8"/>
      <selection pane="bottomLeft" activeCell="A7" sqref="A7"/>
    </sheetView>
  </sheetViews>
  <sheetFormatPr baseColWidth="10" defaultColWidth="11.44140625" defaultRowHeight="10.199999999999999" x14ac:dyDescent="0.2"/>
  <cols>
    <col min="1" max="1" width="14.77734375" style="59" customWidth="1"/>
    <col min="2" max="6" width="10.77734375" style="59" customWidth="1"/>
    <col min="7" max="16384" width="11.44140625" style="59"/>
  </cols>
  <sheetData>
    <row r="1" spans="1:6" ht="13.95" customHeight="1" x14ac:dyDescent="0.2">
      <c r="A1" s="86" t="s">
        <v>83</v>
      </c>
      <c r="B1" s="86"/>
      <c r="C1" s="86"/>
      <c r="D1" s="86"/>
      <c r="E1" s="86"/>
      <c r="F1" s="86"/>
    </row>
    <row r="2" spans="1:6" ht="13.95" customHeight="1" x14ac:dyDescent="0.2">
      <c r="A2" s="86" t="s">
        <v>82</v>
      </c>
      <c r="B2" s="86"/>
      <c r="C2" s="86"/>
      <c r="D2" s="86"/>
      <c r="E2" s="86"/>
      <c r="F2" s="86"/>
    </row>
    <row r="3" spans="1:6" s="62" customFormat="1" ht="12" customHeight="1" x14ac:dyDescent="0.25">
      <c r="A3" s="60" t="s">
        <v>45</v>
      </c>
      <c r="B3" s="61"/>
    </row>
    <row r="4" spans="1:6" s="62" customFormat="1" ht="12" customHeight="1" x14ac:dyDescent="0.25">
      <c r="A4" s="60"/>
      <c r="B4" s="61"/>
    </row>
    <row r="5" spans="1:6" s="62" customFormat="1" ht="12" customHeight="1" x14ac:dyDescent="0.25">
      <c r="A5" s="95" t="s">
        <v>46</v>
      </c>
      <c r="B5" s="103" t="s">
        <v>55</v>
      </c>
      <c r="C5" s="99" t="s">
        <v>42</v>
      </c>
      <c r="D5" s="100"/>
      <c r="E5" s="101"/>
      <c r="F5" s="105" t="s">
        <v>58</v>
      </c>
    </row>
    <row r="6" spans="1:6" s="62" customFormat="1" ht="55.05" customHeight="1" x14ac:dyDescent="0.25">
      <c r="A6" s="96"/>
      <c r="B6" s="104"/>
      <c r="C6" s="87" t="s">
        <v>53</v>
      </c>
      <c r="D6" s="87" t="s">
        <v>56</v>
      </c>
      <c r="E6" s="87" t="s">
        <v>57</v>
      </c>
      <c r="F6" s="106"/>
    </row>
    <row r="7" spans="1:6" s="62" customFormat="1" ht="12" customHeight="1" x14ac:dyDescent="0.2">
      <c r="A7" s="71"/>
      <c r="B7" s="72"/>
      <c r="C7" s="72"/>
      <c r="D7" s="68"/>
      <c r="E7" s="68"/>
    </row>
    <row r="8" spans="1:6" s="62" customFormat="1" ht="12" customHeight="1" x14ac:dyDescent="0.3">
      <c r="A8" s="70"/>
      <c r="B8" s="97" t="s">
        <v>77</v>
      </c>
      <c r="C8" s="97"/>
      <c r="D8" s="97"/>
      <c r="E8" s="97"/>
      <c r="F8" s="97"/>
    </row>
    <row r="9" spans="1:6" ht="12" customHeight="1" x14ac:dyDescent="0.2">
      <c r="A9" s="76">
        <f>'T1'!A9</f>
        <v>2020</v>
      </c>
    </row>
    <row r="10" spans="1:6" ht="12" customHeight="1" x14ac:dyDescent="0.2">
      <c r="A10" s="80" t="s">
        <v>59</v>
      </c>
      <c r="B10" s="63">
        <v>105.8</v>
      </c>
      <c r="C10" s="63">
        <v>107.2</v>
      </c>
      <c r="D10" s="63">
        <v>105.6</v>
      </c>
      <c r="E10" s="63">
        <v>98.8</v>
      </c>
      <c r="F10" s="63">
        <v>102</v>
      </c>
    </row>
    <row r="11" spans="1:6" ht="12" customHeight="1" x14ac:dyDescent="0.2">
      <c r="A11" s="80" t="s">
        <v>60</v>
      </c>
      <c r="B11" s="63">
        <v>106.1</v>
      </c>
      <c r="C11" s="63">
        <v>106.8</v>
      </c>
      <c r="D11" s="63">
        <v>105.4</v>
      </c>
      <c r="E11" s="63">
        <v>102.4</v>
      </c>
      <c r="F11" s="63">
        <v>102.1</v>
      </c>
    </row>
    <row r="12" spans="1:6" ht="12" customHeight="1" x14ac:dyDescent="0.2">
      <c r="A12" s="80" t="s">
        <v>61</v>
      </c>
      <c r="B12" s="63">
        <v>105.9</v>
      </c>
      <c r="C12" s="63">
        <v>106.7</v>
      </c>
      <c r="D12" s="63">
        <v>105.2</v>
      </c>
      <c r="E12" s="63">
        <v>101.9</v>
      </c>
      <c r="F12" s="63">
        <v>102.3</v>
      </c>
    </row>
    <row r="13" spans="1:6" ht="12" customHeight="1" x14ac:dyDescent="0.2">
      <c r="A13" s="77" t="s">
        <v>62</v>
      </c>
      <c r="B13" s="64">
        <v>105.9</v>
      </c>
      <c r="C13" s="64">
        <v>106.9</v>
      </c>
      <c r="D13" s="64">
        <v>105.4</v>
      </c>
      <c r="E13" s="64">
        <v>101</v>
      </c>
      <c r="F13" s="64">
        <v>102.1</v>
      </c>
    </row>
    <row r="14" spans="1:6" ht="12" customHeight="1" x14ac:dyDescent="0.2">
      <c r="A14" s="80" t="s">
        <v>63</v>
      </c>
      <c r="B14" s="64">
        <v>104.7</v>
      </c>
      <c r="C14" s="64">
        <v>105.2</v>
      </c>
      <c r="D14" s="64">
        <v>104.5</v>
      </c>
      <c r="E14" s="64">
        <v>100.9</v>
      </c>
      <c r="F14" s="64">
        <v>101.8</v>
      </c>
    </row>
    <row r="15" spans="1:6" ht="12" customHeight="1" x14ac:dyDescent="0.2">
      <c r="A15" s="80" t="s">
        <v>64</v>
      </c>
      <c r="B15" s="64">
        <v>103.6</v>
      </c>
      <c r="C15" s="64">
        <v>103.7</v>
      </c>
      <c r="D15" s="64">
        <v>103.8</v>
      </c>
      <c r="E15" s="64">
        <v>100.1</v>
      </c>
      <c r="F15" s="64">
        <v>101</v>
      </c>
    </row>
    <row r="16" spans="1:6" ht="12" customHeight="1" x14ac:dyDescent="0.2">
      <c r="A16" s="80" t="s">
        <v>65</v>
      </c>
      <c r="B16" s="64">
        <v>102.9</v>
      </c>
      <c r="C16" s="64">
        <v>103.5</v>
      </c>
      <c r="D16" s="64">
        <v>103.2</v>
      </c>
      <c r="E16" s="64">
        <v>97.9</v>
      </c>
      <c r="F16" s="64">
        <v>101</v>
      </c>
    </row>
    <row r="17" spans="1:12" ht="12" customHeight="1" x14ac:dyDescent="0.2">
      <c r="A17" s="77" t="s">
        <v>66</v>
      </c>
      <c r="B17" s="64">
        <v>103.7</v>
      </c>
      <c r="C17" s="64">
        <v>104.1</v>
      </c>
      <c r="D17" s="64">
        <v>103.8</v>
      </c>
      <c r="E17" s="64">
        <v>99.6</v>
      </c>
      <c r="F17" s="64">
        <v>101.3</v>
      </c>
    </row>
    <row r="18" spans="1:12" ht="12" customHeight="1" x14ac:dyDescent="0.2">
      <c r="A18" s="80" t="s">
        <v>67</v>
      </c>
      <c r="B18" s="64">
        <v>103</v>
      </c>
      <c r="C18" s="64">
        <v>103.5</v>
      </c>
      <c r="D18" s="64">
        <v>103.3</v>
      </c>
      <c r="E18" s="64">
        <v>97.8</v>
      </c>
      <c r="F18" s="64">
        <v>101</v>
      </c>
    </row>
    <row r="19" spans="1:12" ht="12" customHeight="1" x14ac:dyDescent="0.2">
      <c r="A19" s="80" t="s">
        <v>68</v>
      </c>
      <c r="B19" s="64">
        <v>104.4</v>
      </c>
      <c r="C19" s="64">
        <v>104.8</v>
      </c>
      <c r="D19" s="64">
        <v>105.4</v>
      </c>
      <c r="E19" s="64">
        <v>98.7</v>
      </c>
      <c r="F19" s="64">
        <v>101.5</v>
      </c>
    </row>
    <row r="20" spans="1:12" ht="12" customHeight="1" x14ac:dyDescent="0.2">
      <c r="A20" s="80" t="s">
        <v>69</v>
      </c>
      <c r="B20" s="64">
        <v>104.9</v>
      </c>
      <c r="C20" s="64">
        <v>105.9</v>
      </c>
      <c r="D20" s="64">
        <v>105.5</v>
      </c>
      <c r="E20" s="64">
        <v>97.4</v>
      </c>
      <c r="F20" s="64">
        <v>101.5</v>
      </c>
    </row>
    <row r="21" spans="1:12" ht="12" customHeight="1" x14ac:dyDescent="0.2">
      <c r="A21" s="77" t="s">
        <v>70</v>
      </c>
      <c r="B21" s="64">
        <v>104.1</v>
      </c>
      <c r="C21" s="64">
        <v>104.7</v>
      </c>
      <c r="D21" s="64">
        <v>104.7</v>
      </c>
      <c r="E21" s="64">
        <v>98</v>
      </c>
      <c r="F21" s="64">
        <v>101.3</v>
      </c>
    </row>
    <row r="22" spans="1:12" ht="12" customHeight="1" x14ac:dyDescent="0.2">
      <c r="A22" s="80" t="s">
        <v>71</v>
      </c>
      <c r="B22" s="64">
        <v>104.9</v>
      </c>
      <c r="C22" s="64">
        <v>105.8</v>
      </c>
      <c r="D22" s="64">
        <v>105.3</v>
      </c>
      <c r="E22" s="64">
        <v>98.5</v>
      </c>
      <c r="F22" s="64">
        <v>101.8</v>
      </c>
    </row>
    <row r="23" spans="1:12" ht="12" customHeight="1" x14ac:dyDescent="0.2">
      <c r="A23" s="80" t="s">
        <v>72</v>
      </c>
      <c r="B23" s="64">
        <v>105</v>
      </c>
      <c r="C23" s="64">
        <v>105.7</v>
      </c>
      <c r="D23" s="64">
        <v>105.5</v>
      </c>
      <c r="E23" s="64">
        <v>99.1</v>
      </c>
      <c r="F23" s="64">
        <v>102.5</v>
      </c>
    </row>
    <row r="24" spans="1:12" ht="12" customHeight="1" x14ac:dyDescent="0.2">
      <c r="A24" s="80" t="s">
        <v>73</v>
      </c>
      <c r="B24" s="64">
        <v>104.2</v>
      </c>
      <c r="C24" s="64">
        <v>104.9</v>
      </c>
      <c r="D24" s="64">
        <v>105</v>
      </c>
      <c r="E24" s="64">
        <v>97.6</v>
      </c>
      <c r="F24" s="64">
        <v>101.6</v>
      </c>
    </row>
    <row r="25" spans="1:12" ht="12" customHeight="1" x14ac:dyDescent="0.2">
      <c r="A25" s="77" t="s">
        <v>74</v>
      </c>
      <c r="B25" s="64">
        <v>104.7</v>
      </c>
      <c r="C25" s="64">
        <v>105.5</v>
      </c>
      <c r="D25" s="64">
        <v>105.3</v>
      </c>
      <c r="E25" s="64">
        <v>98.4</v>
      </c>
      <c r="F25" s="64">
        <v>101.9</v>
      </c>
    </row>
    <row r="26" spans="1:12" ht="12" customHeight="1" x14ac:dyDescent="0.2">
      <c r="A26" s="81" t="s">
        <v>75</v>
      </c>
      <c r="B26" s="64"/>
      <c r="C26" s="64"/>
      <c r="D26" s="64"/>
      <c r="E26" s="64"/>
      <c r="F26" s="64"/>
      <c r="G26" s="66"/>
      <c r="H26" s="66"/>
      <c r="I26" s="66"/>
      <c r="J26" s="66"/>
      <c r="K26" s="66"/>
      <c r="L26" s="66"/>
    </row>
    <row r="27" spans="1:12" ht="12" customHeight="1" x14ac:dyDescent="0.2">
      <c r="A27" s="82" t="s">
        <v>87</v>
      </c>
      <c r="B27" s="64">
        <v>104.5</v>
      </c>
      <c r="C27" s="64">
        <v>105.2</v>
      </c>
      <c r="D27" s="64">
        <v>104.5</v>
      </c>
      <c r="E27" s="64">
        <v>99.8</v>
      </c>
      <c r="F27" s="64">
        <v>101.6</v>
      </c>
      <c r="G27" s="66"/>
      <c r="H27" s="66"/>
      <c r="I27" s="66"/>
      <c r="J27" s="66"/>
      <c r="K27" s="66"/>
      <c r="L27" s="66"/>
    </row>
    <row r="28" spans="1:12" ht="12" customHeight="1" x14ac:dyDescent="0.2">
      <c r="A28" s="78" t="s">
        <v>47</v>
      </c>
      <c r="B28" s="64"/>
      <c r="C28" s="64"/>
      <c r="D28" s="64"/>
      <c r="E28" s="64"/>
      <c r="F28" s="64"/>
    </row>
    <row r="29" spans="1:12" ht="12" customHeight="1" x14ac:dyDescent="0.2">
      <c r="A29" s="78" t="s">
        <v>76</v>
      </c>
      <c r="B29" s="66">
        <v>104.6</v>
      </c>
      <c r="C29" s="66">
        <v>105.3</v>
      </c>
      <c r="D29" s="66">
        <v>104.8</v>
      </c>
      <c r="E29" s="66">
        <v>99.3</v>
      </c>
      <c r="F29" s="66">
        <v>101.7</v>
      </c>
    </row>
    <row r="30" spans="1:12" ht="12" customHeight="1" x14ac:dyDescent="0.2">
      <c r="A30" s="78"/>
      <c r="B30" s="64"/>
      <c r="C30" s="64"/>
      <c r="D30" s="64"/>
      <c r="E30" s="64"/>
      <c r="F30" s="64"/>
    </row>
    <row r="31" spans="1:12" ht="12" customHeight="1" x14ac:dyDescent="0.2">
      <c r="A31" s="76">
        <f>'T1'!A31</f>
        <v>2021</v>
      </c>
    </row>
    <row r="32" spans="1:12" ht="12" customHeight="1" x14ac:dyDescent="0.2">
      <c r="A32" s="80" t="s">
        <v>59</v>
      </c>
      <c r="B32" s="64">
        <v>103.5</v>
      </c>
      <c r="C32" s="64">
        <v>104.2</v>
      </c>
      <c r="D32" s="64">
        <v>104.3</v>
      </c>
      <c r="E32" s="64">
        <v>96.9</v>
      </c>
      <c r="F32" s="64">
        <v>101.8</v>
      </c>
    </row>
    <row r="33" spans="1:12" s="65" customFormat="1" ht="12" customHeight="1" x14ac:dyDescent="0.2">
      <c r="A33" s="83" t="s">
        <v>60</v>
      </c>
      <c r="B33" s="64">
        <v>103</v>
      </c>
      <c r="C33" s="64">
        <v>103.5</v>
      </c>
      <c r="D33" s="64">
        <v>104</v>
      </c>
      <c r="E33" s="64">
        <v>96.5</v>
      </c>
      <c r="F33" s="64">
        <v>100.3</v>
      </c>
      <c r="G33" s="64"/>
      <c r="H33" s="64"/>
      <c r="I33" s="64"/>
      <c r="J33" s="64"/>
      <c r="K33" s="64"/>
    </row>
    <row r="34" spans="1:12" s="65" customFormat="1" ht="12" customHeight="1" x14ac:dyDescent="0.2">
      <c r="A34" s="83" t="s">
        <v>61</v>
      </c>
      <c r="B34" s="64">
        <v>103.4</v>
      </c>
      <c r="C34" s="64">
        <v>103.9</v>
      </c>
      <c r="D34" s="64">
        <v>103.6</v>
      </c>
      <c r="E34" s="64">
        <v>98.4</v>
      </c>
      <c r="F34" s="64">
        <v>101.1</v>
      </c>
      <c r="G34" s="64"/>
      <c r="H34" s="64"/>
      <c r="I34" s="64"/>
      <c r="J34" s="64"/>
      <c r="K34" s="64"/>
    </row>
    <row r="35" spans="1:12" s="65" customFormat="1" ht="12" customHeight="1" x14ac:dyDescent="0.2">
      <c r="A35" s="81" t="s">
        <v>62</v>
      </c>
      <c r="B35" s="64">
        <v>103.3</v>
      </c>
      <c r="C35" s="64">
        <v>103.9</v>
      </c>
      <c r="D35" s="64">
        <v>104</v>
      </c>
      <c r="E35" s="64">
        <v>97.3</v>
      </c>
      <c r="F35" s="64">
        <v>101.1</v>
      </c>
      <c r="G35" s="64"/>
      <c r="H35" s="64"/>
      <c r="I35" s="64"/>
      <c r="J35" s="64"/>
      <c r="K35" s="64"/>
    </row>
    <row r="36" spans="1:12" ht="12" customHeight="1" x14ac:dyDescent="0.2">
      <c r="A36" s="83" t="s">
        <v>63</v>
      </c>
      <c r="B36" s="64">
        <v>103.3</v>
      </c>
      <c r="C36" s="64">
        <v>103.8</v>
      </c>
      <c r="D36" s="64">
        <v>103.4</v>
      </c>
      <c r="E36" s="64">
        <v>99.1</v>
      </c>
      <c r="F36" s="64">
        <v>101.3</v>
      </c>
    </row>
    <row r="37" spans="1:12" ht="12" customHeight="1" x14ac:dyDescent="0.2">
      <c r="A37" s="83" t="s">
        <v>64</v>
      </c>
      <c r="B37" s="64">
        <v>103</v>
      </c>
      <c r="C37" s="64">
        <v>103.6</v>
      </c>
      <c r="D37" s="64">
        <v>103</v>
      </c>
      <c r="E37" s="64">
        <v>98.8</v>
      </c>
      <c r="F37" s="64">
        <v>101.5</v>
      </c>
      <c r="G37" s="66"/>
      <c r="H37" s="66"/>
      <c r="I37" s="66"/>
      <c r="J37" s="66"/>
      <c r="K37" s="66"/>
      <c r="L37" s="66"/>
    </row>
    <row r="38" spans="1:12" ht="12" customHeight="1" x14ac:dyDescent="0.2">
      <c r="A38" s="83" t="s">
        <v>65</v>
      </c>
      <c r="B38" s="64">
        <v>102.5</v>
      </c>
      <c r="C38" s="64">
        <v>103.2</v>
      </c>
      <c r="D38" s="64">
        <v>102.8</v>
      </c>
      <c r="E38" s="64">
        <v>96.8</v>
      </c>
      <c r="F38" s="64">
        <v>101.8</v>
      </c>
      <c r="G38" s="66"/>
      <c r="H38" s="66"/>
      <c r="I38" s="66"/>
      <c r="J38" s="66"/>
      <c r="K38" s="66"/>
      <c r="L38" s="66"/>
    </row>
    <row r="39" spans="1:12" ht="12" customHeight="1" x14ac:dyDescent="0.2">
      <c r="A39" s="81" t="s">
        <v>66</v>
      </c>
      <c r="B39" s="66">
        <v>103</v>
      </c>
      <c r="C39" s="66">
        <v>103.5</v>
      </c>
      <c r="D39" s="66">
        <v>103.1</v>
      </c>
      <c r="E39" s="66">
        <v>98.2</v>
      </c>
      <c r="F39" s="66">
        <v>101.5</v>
      </c>
    </row>
    <row r="40" spans="1:12" ht="12" customHeight="1" x14ac:dyDescent="0.2">
      <c r="A40" s="83" t="s">
        <v>67</v>
      </c>
      <c r="B40" s="66">
        <v>102.4</v>
      </c>
      <c r="C40" s="66">
        <v>103.1</v>
      </c>
      <c r="D40" s="66">
        <v>102.6</v>
      </c>
      <c r="E40" s="66">
        <v>96.6</v>
      </c>
      <c r="F40" s="66">
        <v>102.6</v>
      </c>
      <c r="G40" s="75"/>
      <c r="H40" s="75"/>
      <c r="I40" s="75"/>
      <c r="J40" s="75"/>
      <c r="K40" s="75"/>
    </row>
    <row r="41" spans="1:12" ht="12" customHeight="1" x14ac:dyDescent="0.2">
      <c r="A41" s="83" t="s">
        <v>68</v>
      </c>
      <c r="B41" s="66">
        <v>104</v>
      </c>
      <c r="C41" s="66">
        <v>104.9</v>
      </c>
      <c r="D41" s="66">
        <v>103.9</v>
      </c>
      <c r="E41" s="66">
        <v>97.9</v>
      </c>
      <c r="F41" s="66">
        <v>103.7</v>
      </c>
    </row>
    <row r="42" spans="1:12" ht="12" customHeight="1" x14ac:dyDescent="0.2">
      <c r="A42" s="81" t="s">
        <v>75</v>
      </c>
      <c r="B42" s="66"/>
      <c r="C42" s="66"/>
      <c r="D42" s="66"/>
      <c r="E42" s="66"/>
      <c r="F42" s="66"/>
    </row>
    <row r="43" spans="1:12" ht="12" customHeight="1" x14ac:dyDescent="0.2">
      <c r="A43" s="82" t="s">
        <v>88</v>
      </c>
      <c r="B43" s="66">
        <v>103.2</v>
      </c>
      <c r="C43" s="66">
        <v>103.8</v>
      </c>
      <c r="D43" s="66">
        <v>103.4</v>
      </c>
      <c r="E43" s="66">
        <v>97.6</v>
      </c>
      <c r="F43" s="66">
        <v>101.8</v>
      </c>
    </row>
    <row r="44" spans="1:12" ht="12" customHeight="1" x14ac:dyDescent="0.2">
      <c r="A44" s="78"/>
    </row>
    <row r="45" spans="1:12" ht="12" customHeight="1" x14ac:dyDescent="0.2">
      <c r="A45" s="79"/>
      <c r="B45" s="94" t="s">
        <v>41</v>
      </c>
      <c r="C45" s="94"/>
      <c r="D45" s="94"/>
      <c r="E45" s="94"/>
      <c r="F45" s="94"/>
    </row>
    <row r="46" spans="1:12" ht="12" customHeight="1" x14ac:dyDescent="0.2">
      <c r="A46" s="76">
        <f>'T1'!A46</f>
        <v>2021</v>
      </c>
    </row>
    <row r="47" spans="1:12" ht="12" customHeight="1" x14ac:dyDescent="0.2">
      <c r="A47" s="80" t="s">
        <v>59</v>
      </c>
      <c r="B47" s="67">
        <v>-2.2000000000000002</v>
      </c>
      <c r="C47" s="67">
        <v>-2.8</v>
      </c>
      <c r="D47" s="67">
        <v>-1.3</v>
      </c>
      <c r="E47" s="67">
        <v>-1.9</v>
      </c>
      <c r="F47" s="67">
        <v>-0.1</v>
      </c>
    </row>
    <row r="48" spans="1:12" ht="12" customHeight="1" x14ac:dyDescent="0.2">
      <c r="A48" s="83" t="s">
        <v>60</v>
      </c>
      <c r="B48" s="67">
        <v>-2.9</v>
      </c>
      <c r="C48" s="67">
        <v>-3.1</v>
      </c>
      <c r="D48" s="67">
        <v>-1.3</v>
      </c>
      <c r="E48" s="67">
        <v>-5.7</v>
      </c>
      <c r="F48" s="67">
        <v>-1.8</v>
      </c>
    </row>
    <row r="49" spans="1:6" ht="12" customHeight="1" x14ac:dyDescent="0.2">
      <c r="A49" s="83" t="s">
        <v>61</v>
      </c>
      <c r="B49" s="67">
        <v>-2.4</v>
      </c>
      <c r="C49" s="67">
        <v>-2.6</v>
      </c>
      <c r="D49" s="67">
        <v>-1.6</v>
      </c>
      <c r="E49" s="67">
        <v>-3.4</v>
      </c>
      <c r="F49" s="67">
        <v>-1.2</v>
      </c>
    </row>
    <row r="50" spans="1:6" ht="12" customHeight="1" x14ac:dyDescent="0.2">
      <c r="A50" s="81" t="s">
        <v>62</v>
      </c>
      <c r="B50" s="67">
        <v>-2.5</v>
      </c>
      <c r="C50" s="67">
        <v>-2.8</v>
      </c>
      <c r="D50" s="67">
        <v>-1.4</v>
      </c>
      <c r="E50" s="67">
        <v>-3.7</v>
      </c>
      <c r="F50" s="67">
        <v>-1</v>
      </c>
    </row>
    <row r="51" spans="1:6" ht="12" customHeight="1" x14ac:dyDescent="0.2">
      <c r="A51" s="83" t="s">
        <v>63</v>
      </c>
      <c r="B51" s="67">
        <v>-1.3</v>
      </c>
      <c r="C51" s="67">
        <v>-1.3</v>
      </c>
      <c r="D51" s="67">
        <v>-1</v>
      </c>
      <c r="E51" s="67">
        <v>-1.8</v>
      </c>
      <c r="F51" s="67">
        <v>-0.5</v>
      </c>
    </row>
    <row r="52" spans="1:6" ht="12" customHeight="1" x14ac:dyDescent="0.2">
      <c r="A52" s="83" t="s">
        <v>64</v>
      </c>
      <c r="B52" s="67">
        <v>-0.5</v>
      </c>
      <c r="C52" s="67">
        <v>-0.1</v>
      </c>
      <c r="D52" s="67">
        <v>-0.7</v>
      </c>
      <c r="E52" s="67">
        <v>-1.3</v>
      </c>
      <c r="F52" s="67">
        <v>0.5</v>
      </c>
    </row>
    <row r="53" spans="1:6" ht="12" customHeight="1" x14ac:dyDescent="0.2">
      <c r="A53" s="83" t="s">
        <v>65</v>
      </c>
      <c r="B53" s="67">
        <v>-0.4</v>
      </c>
      <c r="C53" s="67">
        <v>-0.2</v>
      </c>
      <c r="D53" s="67">
        <v>-0.4</v>
      </c>
      <c r="E53" s="67">
        <v>-1.2</v>
      </c>
      <c r="F53" s="67">
        <v>0.8</v>
      </c>
    </row>
    <row r="54" spans="1:6" ht="12" customHeight="1" x14ac:dyDescent="0.2">
      <c r="A54" s="81" t="s">
        <v>66</v>
      </c>
      <c r="B54" s="67">
        <v>-0.7</v>
      </c>
      <c r="C54" s="67">
        <v>-0.6</v>
      </c>
      <c r="D54" s="67">
        <v>-0.7</v>
      </c>
      <c r="E54" s="67">
        <v>-1.4</v>
      </c>
      <c r="F54" s="67">
        <v>0.3</v>
      </c>
    </row>
    <row r="55" spans="1:6" ht="12" customHeight="1" x14ac:dyDescent="0.2">
      <c r="A55" s="83" t="s">
        <v>67</v>
      </c>
      <c r="B55" s="67">
        <v>-0.5</v>
      </c>
      <c r="C55" s="67">
        <v>-0.3</v>
      </c>
      <c r="D55" s="67">
        <v>-0.8</v>
      </c>
      <c r="E55" s="67">
        <v>-1.2</v>
      </c>
      <c r="F55" s="67">
        <v>1.7</v>
      </c>
    </row>
    <row r="56" spans="1:6" ht="12" customHeight="1" x14ac:dyDescent="0.2">
      <c r="A56" s="83" t="s">
        <v>68</v>
      </c>
      <c r="B56" s="67">
        <v>-0.4</v>
      </c>
      <c r="C56" s="67">
        <v>0.2</v>
      </c>
      <c r="D56" s="67">
        <v>-1.4</v>
      </c>
      <c r="E56" s="67">
        <v>-0.8</v>
      </c>
      <c r="F56" s="67">
        <v>2.1</v>
      </c>
    </row>
    <row r="57" spans="1:6" ht="12" customHeight="1" x14ac:dyDescent="0.2">
      <c r="A57" s="81" t="s">
        <v>75</v>
      </c>
      <c r="B57" s="67"/>
      <c r="C57" s="67"/>
      <c r="D57" s="67"/>
      <c r="E57" s="67"/>
      <c r="F57" s="67"/>
    </row>
    <row r="58" spans="1:6" ht="12" customHeight="1" x14ac:dyDescent="0.2">
      <c r="A58" s="82" t="s">
        <v>88</v>
      </c>
      <c r="B58" s="67">
        <v>-1.3</v>
      </c>
      <c r="C58" s="67">
        <v>-1.3</v>
      </c>
      <c r="D58" s="67">
        <v>-1</v>
      </c>
      <c r="E58" s="67">
        <v>-2.2000000000000002</v>
      </c>
      <c r="F58" s="67">
        <v>0.2</v>
      </c>
    </row>
    <row r="59" spans="1:6" ht="12" customHeight="1" x14ac:dyDescent="0.2"/>
  </sheetData>
  <mergeCells count="6">
    <mergeCell ref="A5:A6"/>
    <mergeCell ref="B5:B6"/>
    <mergeCell ref="C5:E5"/>
    <mergeCell ref="F5:F6"/>
    <mergeCell ref="B45:F45"/>
    <mergeCell ref="B8:F8"/>
  </mergeCells>
  <hyperlinks>
    <hyperlink ref="A1:E1" location="Inhaltsverzeichnis!B14" display="3   Beschäftigte ausgewählter Bereiche des Handels im Land Berlin seit 2015 "/>
    <hyperlink ref="A2" location="Inhaltsverzeichnis!B14" display="3   Beschäftigte ausgewählter Bereiche des Handels im Land Berlin seit 2015 "/>
  </hyperlinks>
  <pageMargins left="0.78740157480314965" right="0.78740157480314965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08/21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RowHeight="13.2" x14ac:dyDescent="0.25"/>
  <sheetData>
    <row r="1" spans="1:1" x14ac:dyDescent="0.25">
      <c r="A1" s="74" t="s">
        <v>52</v>
      </c>
    </row>
  </sheetData>
  <pageMargins left="0.59055118110236227" right="0.59055118110236227" top="0.78740157480314965" bottom="0.59055118110236227" header="0.31496062992125984" footer="0.19685039370078741"/>
  <pageSetup paperSize="9" orientation="portrait" r:id="rId1"/>
  <headerFooter>
    <oddHeader>&amp;C&amp;"Arial,Standard"&amp;8– &amp;P –</oddHeader>
    <oddFooter>&amp;C&amp;"Arial,Standard"&amp;7&amp;K000000 Amt für Statistik Berlin-Brandenburg — SB G I 5 - m 08/21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ColWidth="10.88671875" defaultRowHeight="13.2" x14ac:dyDescent="0.25"/>
  <cols>
    <col min="1" max="1" width="2.109375" style="40" customWidth="1"/>
    <col min="2" max="2" width="2" style="40" customWidth="1"/>
    <col min="3" max="3" width="29.5546875" style="40" customWidth="1"/>
    <col min="4" max="4" width="2.109375" style="40" customWidth="1"/>
    <col min="5" max="5" width="29.33203125" style="40" customWidth="1"/>
    <col min="6" max="6" width="2" style="40" customWidth="1"/>
    <col min="7" max="7" width="30" style="40" customWidth="1"/>
    <col min="8" max="8" width="5.33203125" style="40" customWidth="1"/>
    <col min="9" max="9" width="16.109375" style="40" customWidth="1"/>
    <col min="10" max="16384" width="10.88671875" style="40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3313" r:id="rId4">
          <objectPr defaultSize="0" autoPict="0" r:id="rId5">
            <anchor moveWithCells="1">
              <from>
                <xdr:col>0</xdr:col>
                <xdr:colOff>45720</xdr:colOff>
                <xdr:row>1</xdr:row>
                <xdr:rowOff>22860</xdr:rowOff>
              </from>
              <to>
                <xdr:col>6</xdr:col>
                <xdr:colOff>2026920</xdr:colOff>
                <xdr:row>42</xdr:row>
                <xdr:rowOff>30480</xdr:rowOff>
              </to>
            </anchor>
          </objectPr>
        </oleObject>
      </mc:Choice>
      <mc:Fallback>
        <oleObject progId="Dokument" shapeId="1331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5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einschl. Instandhaltung und Reparatur und im Großhandel</dc:title>
  <dc:subject>Binnenhandel</dc:subject>
  <dc:creator>Amt für Statistik Berlin-Brandenburg</dc:creator>
  <cp:keywords>Handel, Umsatz, Tätige Personen</cp:keywords>
  <dc:description>Handel Messzahlen und Entwicklung Umsatz und Beschäftigte</dc:description>
  <cp:lastModifiedBy>Ilona Zimmermann</cp:lastModifiedBy>
  <cp:lastPrinted>2021-11-02T08:31:16Z</cp:lastPrinted>
  <dcterms:created xsi:type="dcterms:W3CDTF">2006-03-07T15:11:17Z</dcterms:created>
  <dcterms:modified xsi:type="dcterms:W3CDTF">2021-11-02T10:27:37Z</dcterms:modified>
  <cp:category>Statistischer Bericht G I 5 - m</cp:category>
</cp:coreProperties>
</file>