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8" i="48" l="1"/>
  <c r="A43" i="48" s="1"/>
  <c r="A30" i="46" l="1"/>
  <c r="A43" i="46"/>
  <c r="A8" i="47"/>
  <c r="A30" i="47" s="1"/>
  <c r="A30" i="48"/>
  <c r="A43" i="47" l="1"/>
</calcChain>
</file>

<file path=xl/sharedStrings.xml><?xml version="1.0" encoding="utf-8"?>
<sst xmlns="http://schemas.openxmlformats.org/spreadsheetml/2006/main" count="212" uniqueCount="91">
  <si>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</si>
  <si>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</si>
  <si>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</si>
  <si>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</si>
  <si>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</si>
  <si>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</si>
  <si>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</si>
  <si>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</si>
  <si>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</si>
  <si>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</si>
  <si>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</si>
  <si>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</si>
  <si>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</si>
  <si>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</si>
  <si>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</si>
  <si>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</si>
  <si>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</si>
  <si>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</si>
  <si>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</si>
  <si>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</si>
  <si>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</si>
  <si>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</si>
  <si>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</si>
  <si>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</si>
  <si>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</si>
  <si>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</si>
  <si>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</si>
  <si>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</si>
  <si>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</si>
  <si>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</si>
  <si>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</si>
  <si>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</si>
  <si>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</si>
  <si>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</si>
  <si>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</si>
  <si>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</si>
  <si>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</si>
  <si>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</si>
  <si>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</si>
  <si>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</si>
  <si>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</si>
  <si>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</si>
  <si>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</si>
  <si>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</si>
  <si>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</si>
  <si>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</si>
  <si>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</si>
  <si>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</si>
  <si>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</si>
  <si>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</si>
  <si>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</si>
  <si>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</si>
  <si>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</si>
  <si>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</si>
  <si>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</si>
  <si>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</si>
  <si>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</si>
  <si>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</si>
  <si>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</si>
  <si>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</si>
  <si>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</si>
  <si>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</si>
  <si>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</si>
  <si>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</si>
  <si>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</si>
  <si>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</si>
  <si>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</si>
  <si>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</si>
  <si>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</si>
  <si>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</si>
  <si>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</si>
  <si>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</si>
  <si>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</si>
  <si>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</si>
  <si>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</si>
  <si>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</si>
  <si>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</si>
  <si>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</si>
  <si>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</si>
  <si>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</si>
  <si>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</si>
  <si>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</si>
  <si>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Tätige Personen im Kraftfahrzeughandel und</t>
  </si>
  <si>
    <t xml:space="preserve"> Großhandel im Land Berlin seit 2020</t>
  </si>
  <si>
    <t>3   Tätige Personen  im Kraftfahrzeughandel und Großhandel im Land Berlin seit 2020</t>
  </si>
  <si>
    <t xml:space="preserve">Umsatz - real - im Kraftfahrzeughandel und </t>
  </si>
  <si>
    <t>G I 5 - m 06/21</t>
  </si>
  <si>
    <t xml:space="preserve"> Juni 2020  </t>
  </si>
  <si>
    <t xml:space="preserve"> Juni 2021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</si>
  <si>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Juni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</si>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</sst>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45720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86</v>
      </c>
      <c r="D5" s="87"/>
    </row>
    <row r="6" spans="1:4" s="4" customFormat="1" ht="34.950000000000003" customHeight="1" x14ac:dyDescent="0.2">
      <c r="D6" s="87"/>
    </row>
    <row r="7" spans="1:4" ht="130.19999999999999" customHeight="1" x14ac:dyDescent="0.25">
      <c r="C7" s="58" t="s">
        <v>89</v>
      </c>
      <c r="D7" s="87"/>
    </row>
    <row r="8" spans="1:4" x14ac:dyDescent="0.25">
      <c r="D8" s="87"/>
    </row>
    <row r="9" spans="1:4" ht="15" x14ac:dyDescent="0.25">
      <c r="C9" s="5"/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86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90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78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39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44</v>
      </c>
      <c r="E4" s="36"/>
      <c r="G4" s="37"/>
      <c r="H4" s="90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79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85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79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82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4" t="s">
        <v>80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46</v>
      </c>
      <c r="B4" s="97" t="s">
        <v>55</v>
      </c>
      <c r="C4" s="99" t="s">
        <v>42</v>
      </c>
      <c r="D4" s="100"/>
      <c r="E4" s="101"/>
      <c r="F4" s="102" t="s">
        <v>58</v>
      </c>
    </row>
    <row r="5" spans="1:6" s="84" customFormat="1" ht="55.05" customHeight="1" x14ac:dyDescent="0.25">
      <c r="A5" s="96"/>
      <c r="B5" s="98"/>
      <c r="C5" s="85" t="s">
        <v>53</v>
      </c>
      <c r="D5" s="85" t="s">
        <v>56</v>
      </c>
      <c r="E5" s="85" t="s">
        <v>57</v>
      </c>
      <c r="F5" s="103"/>
    </row>
    <row r="6" spans="1:6" s="62" customFormat="1" ht="12" customHeight="1" x14ac:dyDescent="0.2">
      <c r="A6" s="73"/>
      <c r="B6" s="72"/>
      <c r="C6" s="72"/>
      <c r="D6" s="72"/>
      <c r="E6" s="72"/>
      <c r="F6" s="72"/>
    </row>
    <row r="7" spans="1:6" s="62" customFormat="1" ht="12" customHeight="1" x14ac:dyDescent="0.3">
      <c r="A7" s="70"/>
      <c r="B7" s="93" t="s">
        <v>77</v>
      </c>
      <c r="C7" s="93"/>
      <c r="D7" s="93"/>
      <c r="E7" s="93"/>
      <c r="F7" s="93"/>
    </row>
    <row r="8" spans="1:6" ht="12" customHeight="1" x14ac:dyDescent="0.2">
      <c r="A8" s="75">
        <v>2020</v>
      </c>
    </row>
    <row r="9" spans="1:6" ht="12" customHeight="1" x14ac:dyDescent="0.2">
      <c r="A9" s="79" t="s">
        <v>59</v>
      </c>
      <c r="B9" s="63">
        <v>139.5</v>
      </c>
      <c r="C9" s="63">
        <v>122.2</v>
      </c>
      <c r="D9" s="63">
        <v>108.3</v>
      </c>
      <c r="E9" s="63">
        <v>262.39999999999998</v>
      </c>
      <c r="F9" s="63">
        <v>109.5</v>
      </c>
    </row>
    <row r="10" spans="1:6" ht="12" customHeight="1" x14ac:dyDescent="0.2">
      <c r="A10" s="79" t="s">
        <v>60</v>
      </c>
      <c r="B10" s="63">
        <v>144.4</v>
      </c>
      <c r="C10" s="63">
        <v>128.1</v>
      </c>
      <c r="D10" s="63">
        <v>103.9</v>
      </c>
      <c r="E10" s="63">
        <v>267.89999999999998</v>
      </c>
      <c r="F10" s="63">
        <v>106.4</v>
      </c>
    </row>
    <row r="11" spans="1:6" ht="12" customHeight="1" x14ac:dyDescent="0.2">
      <c r="A11" s="79" t="s">
        <v>61</v>
      </c>
      <c r="B11" s="63">
        <v>137</v>
      </c>
      <c r="C11" s="63">
        <v>116.3</v>
      </c>
      <c r="D11" s="63">
        <v>110.3</v>
      </c>
      <c r="E11" s="63">
        <v>267</v>
      </c>
      <c r="F11" s="63">
        <v>109.2</v>
      </c>
    </row>
    <row r="12" spans="1:6" ht="12" customHeight="1" x14ac:dyDescent="0.2">
      <c r="A12" s="76" t="s">
        <v>62</v>
      </c>
      <c r="B12" s="64">
        <v>140.30000000000001</v>
      </c>
      <c r="C12" s="64">
        <v>122.2</v>
      </c>
      <c r="D12" s="64">
        <v>107.5</v>
      </c>
      <c r="E12" s="64">
        <v>265.8</v>
      </c>
      <c r="F12" s="64">
        <v>108.4</v>
      </c>
    </row>
    <row r="13" spans="1:6" ht="12" customHeight="1" x14ac:dyDescent="0.2">
      <c r="A13" s="79" t="s">
        <v>63</v>
      </c>
      <c r="B13" s="64">
        <v>106</v>
      </c>
      <c r="C13" s="64">
        <v>73.099999999999994</v>
      </c>
      <c r="D13" s="64">
        <v>100.8</v>
      </c>
      <c r="E13" s="64">
        <v>272.8</v>
      </c>
      <c r="F13" s="64">
        <v>83.8</v>
      </c>
    </row>
    <row r="14" spans="1:6" ht="12" customHeight="1" x14ac:dyDescent="0.2">
      <c r="A14" s="79" t="s">
        <v>64</v>
      </c>
      <c r="B14" s="64">
        <v>140</v>
      </c>
      <c r="C14" s="64">
        <v>109.5</v>
      </c>
      <c r="D14" s="64">
        <v>104</v>
      </c>
      <c r="E14" s="64">
        <v>322.10000000000002</v>
      </c>
      <c r="F14" s="64">
        <v>87.8</v>
      </c>
    </row>
    <row r="15" spans="1:6" ht="12" customHeight="1" x14ac:dyDescent="0.2">
      <c r="A15" s="79" t="s">
        <v>65</v>
      </c>
      <c r="B15" s="64">
        <v>159.6</v>
      </c>
      <c r="C15" s="64">
        <v>128.6</v>
      </c>
      <c r="D15" s="64">
        <v>115.8</v>
      </c>
      <c r="E15" s="64">
        <v>353.8</v>
      </c>
      <c r="F15" s="64">
        <v>101.8</v>
      </c>
    </row>
    <row r="16" spans="1:6" ht="12" customHeight="1" x14ac:dyDescent="0.2">
      <c r="A16" s="76" t="s">
        <v>66</v>
      </c>
      <c r="B16" s="64">
        <v>135.19999999999999</v>
      </c>
      <c r="C16" s="64">
        <v>103.7</v>
      </c>
      <c r="D16" s="64">
        <v>106.9</v>
      </c>
      <c r="E16" s="64">
        <v>316.2</v>
      </c>
      <c r="F16" s="64">
        <v>91.1</v>
      </c>
    </row>
    <row r="17" spans="1:12" ht="12" customHeight="1" x14ac:dyDescent="0.2">
      <c r="A17" s="79" t="s">
        <v>67</v>
      </c>
      <c r="B17" s="64">
        <v>180.1</v>
      </c>
      <c r="C17" s="64">
        <v>154.9</v>
      </c>
      <c r="D17" s="64">
        <v>117.5</v>
      </c>
      <c r="E17" s="64">
        <v>362.8</v>
      </c>
      <c r="F17" s="64">
        <v>104.3</v>
      </c>
    </row>
    <row r="18" spans="1:12" ht="12" customHeight="1" x14ac:dyDescent="0.2">
      <c r="A18" s="79" t="s">
        <v>68</v>
      </c>
      <c r="B18" s="64">
        <v>167.4</v>
      </c>
      <c r="C18" s="64">
        <v>147.1</v>
      </c>
      <c r="D18" s="64">
        <v>117.5</v>
      </c>
      <c r="E18" s="64">
        <v>313.89999999999998</v>
      </c>
      <c r="F18" s="64">
        <v>97.9</v>
      </c>
    </row>
    <row r="19" spans="1:12" ht="12" customHeight="1" x14ac:dyDescent="0.2">
      <c r="A19" s="79" t="s">
        <v>69</v>
      </c>
      <c r="B19" s="64">
        <v>189.7</v>
      </c>
      <c r="C19" s="64">
        <v>172.1</v>
      </c>
      <c r="D19" s="64">
        <v>121.4</v>
      </c>
      <c r="E19" s="64">
        <v>343.7</v>
      </c>
      <c r="F19" s="64">
        <v>108.5</v>
      </c>
    </row>
    <row r="20" spans="1:12" ht="12" customHeight="1" x14ac:dyDescent="0.2">
      <c r="A20" s="76" t="s">
        <v>70</v>
      </c>
      <c r="B20" s="64">
        <v>179.1</v>
      </c>
      <c r="C20" s="64">
        <v>158</v>
      </c>
      <c r="D20" s="64">
        <v>118.8</v>
      </c>
      <c r="E20" s="64">
        <v>340.2</v>
      </c>
      <c r="F20" s="64">
        <v>103.6</v>
      </c>
    </row>
    <row r="21" spans="1:12" ht="12" customHeight="1" x14ac:dyDescent="0.2">
      <c r="A21" s="79" t="s">
        <v>71</v>
      </c>
      <c r="B21" s="64">
        <v>188.7</v>
      </c>
      <c r="C21" s="64">
        <v>162.4</v>
      </c>
      <c r="D21" s="64">
        <v>128.1</v>
      </c>
      <c r="E21" s="64">
        <v>380.2</v>
      </c>
      <c r="F21" s="64">
        <v>111.7</v>
      </c>
    </row>
    <row r="22" spans="1:12" ht="12" customHeight="1" x14ac:dyDescent="0.2">
      <c r="A22" s="79" t="s">
        <v>72</v>
      </c>
      <c r="B22" s="64">
        <v>186.1</v>
      </c>
      <c r="C22" s="64">
        <v>161.6</v>
      </c>
      <c r="D22" s="64">
        <v>124.7</v>
      </c>
      <c r="E22" s="64">
        <v>369.8</v>
      </c>
      <c r="F22" s="64">
        <v>123.4</v>
      </c>
    </row>
    <row r="23" spans="1:12" ht="12" customHeight="1" x14ac:dyDescent="0.2">
      <c r="A23" s="79" t="s">
        <v>73</v>
      </c>
      <c r="B23" s="64">
        <v>186.8</v>
      </c>
      <c r="C23" s="64">
        <v>174.5</v>
      </c>
      <c r="D23" s="64">
        <v>122.9</v>
      </c>
      <c r="E23" s="64">
        <v>315.39999999999998</v>
      </c>
      <c r="F23" s="64">
        <v>116.1</v>
      </c>
    </row>
    <row r="24" spans="1:12" ht="12" customHeight="1" x14ac:dyDescent="0.2">
      <c r="A24" s="76" t="s">
        <v>74</v>
      </c>
      <c r="B24" s="64">
        <v>187.2</v>
      </c>
      <c r="C24" s="64">
        <v>166.2</v>
      </c>
      <c r="D24" s="64">
        <v>125.2</v>
      </c>
      <c r="E24" s="64">
        <v>355.1</v>
      </c>
      <c r="F24" s="64">
        <v>117.1</v>
      </c>
    </row>
    <row r="25" spans="1:12" ht="12" customHeight="1" x14ac:dyDescent="0.2">
      <c r="A25" s="80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87</v>
      </c>
      <c r="B26" s="64">
        <v>137.69999999999999</v>
      </c>
      <c r="C26" s="64">
        <v>113</v>
      </c>
      <c r="D26" s="64">
        <v>107.2</v>
      </c>
      <c r="E26" s="64">
        <v>291</v>
      </c>
      <c r="F26" s="64">
        <v>99.8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 x14ac:dyDescent="0.2">
      <c r="A28" s="77" t="s">
        <v>76</v>
      </c>
      <c r="B28" s="66">
        <v>160.4</v>
      </c>
      <c r="C28" s="66">
        <v>137.5</v>
      </c>
      <c r="D28" s="66">
        <v>114.6</v>
      </c>
      <c r="E28" s="66">
        <v>319.3</v>
      </c>
      <c r="F28" s="66">
        <v>105</v>
      </c>
      <c r="G28" s="66"/>
      <c r="H28" s="66"/>
      <c r="I28" s="66"/>
      <c r="J28" s="66"/>
      <c r="K28" s="66"/>
      <c r="L28" s="66"/>
    </row>
    <row r="29" spans="1:12" ht="12" customHeight="1" x14ac:dyDescent="0.2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59</v>
      </c>
      <c r="B31" s="64">
        <v>124.9</v>
      </c>
      <c r="C31" s="64">
        <v>99.6</v>
      </c>
      <c r="D31" s="64">
        <v>91.4</v>
      </c>
      <c r="E31" s="64">
        <v>287.2</v>
      </c>
      <c r="F31" s="64">
        <v>81.3</v>
      </c>
      <c r="G31" s="64"/>
      <c r="H31" s="64"/>
      <c r="I31" s="64"/>
      <c r="J31" s="64"/>
      <c r="K31" s="64"/>
      <c r="L31" s="64"/>
    </row>
    <row r="32" spans="1:12" s="65" customFormat="1" ht="12" customHeight="1" x14ac:dyDescent="0.2">
      <c r="A32" s="82" t="s">
        <v>60</v>
      </c>
      <c r="B32" s="64">
        <v>140.6</v>
      </c>
      <c r="C32" s="64">
        <v>118.9</v>
      </c>
      <c r="D32" s="64">
        <v>99.6</v>
      </c>
      <c r="E32" s="64">
        <v>292</v>
      </c>
      <c r="F32" s="64">
        <v>81.7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61</v>
      </c>
      <c r="B33" s="64">
        <v>189.9</v>
      </c>
      <c r="C33" s="64">
        <v>160.19999999999999</v>
      </c>
      <c r="D33" s="64">
        <v>122.7</v>
      </c>
      <c r="E33" s="64">
        <v>400.3</v>
      </c>
      <c r="F33" s="64">
        <v>103.6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62</v>
      </c>
      <c r="B34" s="64">
        <v>151.80000000000001</v>
      </c>
      <c r="C34" s="64">
        <v>126.3</v>
      </c>
      <c r="D34" s="64">
        <v>104.5</v>
      </c>
      <c r="E34" s="64">
        <v>326.5</v>
      </c>
      <c r="F34" s="64">
        <v>88.9</v>
      </c>
      <c r="G34" s="64"/>
      <c r="H34" s="64"/>
      <c r="I34" s="64"/>
      <c r="J34" s="64"/>
      <c r="K34" s="64"/>
    </row>
    <row r="35" spans="1:12" ht="12" customHeight="1" x14ac:dyDescent="0.2">
      <c r="A35" s="82" t="s">
        <v>63</v>
      </c>
      <c r="B35" s="64">
        <v>182.2</v>
      </c>
      <c r="C35" s="64">
        <v>152.1</v>
      </c>
      <c r="D35" s="64">
        <v>119</v>
      </c>
      <c r="E35" s="64">
        <v>389.5</v>
      </c>
      <c r="F35" s="64">
        <v>92.6</v>
      </c>
    </row>
    <row r="36" spans="1:12" ht="12" customHeight="1" x14ac:dyDescent="0.2">
      <c r="A36" s="82" t="s">
        <v>64</v>
      </c>
      <c r="B36" s="64">
        <v>172.4</v>
      </c>
      <c r="C36" s="64">
        <v>140.5</v>
      </c>
      <c r="D36" s="64">
        <v>111.8</v>
      </c>
      <c r="E36" s="64">
        <v>384.1</v>
      </c>
      <c r="F36" s="64">
        <v>91.1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65</v>
      </c>
      <c r="B37" s="64">
        <v>200.8</v>
      </c>
      <c r="C37" s="64">
        <v>173.2</v>
      </c>
      <c r="D37" s="64">
        <v>133.69999999999999</v>
      </c>
      <c r="E37" s="64">
        <v>400.4</v>
      </c>
      <c r="F37" s="64">
        <v>102.2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66</v>
      </c>
      <c r="B38" s="66">
        <v>185.1</v>
      </c>
      <c r="C38" s="66">
        <v>155.30000000000001</v>
      </c>
      <c r="D38" s="66">
        <v>121.5</v>
      </c>
      <c r="E38" s="66">
        <v>391.3</v>
      </c>
      <c r="F38" s="66">
        <v>95.3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75</v>
      </c>
      <c r="B39" s="66"/>
      <c r="C39" s="66"/>
      <c r="D39" s="66"/>
      <c r="E39" s="66"/>
      <c r="F39" s="66"/>
    </row>
    <row r="40" spans="1:12" ht="12" customHeight="1" x14ac:dyDescent="0.2">
      <c r="A40" s="81" t="s">
        <v>88</v>
      </c>
      <c r="B40" s="66">
        <v>168.5</v>
      </c>
      <c r="C40" s="66">
        <v>140.80000000000001</v>
      </c>
      <c r="D40" s="66">
        <v>113</v>
      </c>
      <c r="E40" s="66">
        <v>358.9</v>
      </c>
      <c r="F40" s="66">
        <v>92.1</v>
      </c>
    </row>
    <row r="41" spans="1:12" ht="12" customHeight="1" x14ac:dyDescent="0.2">
      <c r="A41" s="77"/>
    </row>
    <row r="42" spans="1:12" ht="12" customHeight="1" x14ac:dyDescent="0.2">
      <c r="A42" s="78"/>
      <c r="B42" s="92" t="s">
        <v>41</v>
      </c>
      <c r="C42" s="92"/>
      <c r="D42" s="92"/>
      <c r="E42" s="92"/>
      <c r="F42" s="92"/>
      <c r="G42" s="83"/>
      <c r="H42" s="83"/>
      <c r="I42" s="83"/>
    </row>
    <row r="43" spans="1:12" ht="12" customHeight="1" x14ac:dyDescent="0.2">
      <c r="A43" s="75">
        <f>A8 +1</f>
        <v>2021</v>
      </c>
    </row>
    <row r="44" spans="1:12" ht="12" customHeight="1" x14ac:dyDescent="0.2">
      <c r="A44" s="79" t="s">
        <v>59</v>
      </c>
      <c r="B44" s="67">
        <v>-10.5</v>
      </c>
      <c r="C44" s="67">
        <v>-18.399999999999999</v>
      </c>
      <c r="D44" s="67">
        <v>-15.6</v>
      </c>
      <c r="E44" s="67">
        <v>9.5</v>
      </c>
      <c r="F44" s="67">
        <v>-25.8</v>
      </c>
    </row>
    <row r="45" spans="1:12" ht="12" customHeight="1" x14ac:dyDescent="0.2">
      <c r="A45" s="82" t="s">
        <v>60</v>
      </c>
      <c r="B45" s="67">
        <v>-2.6</v>
      </c>
      <c r="C45" s="67">
        <v>-7.2</v>
      </c>
      <c r="D45" s="67">
        <v>-4.2</v>
      </c>
      <c r="E45" s="67">
        <v>9</v>
      </c>
      <c r="F45" s="67">
        <v>-23.2</v>
      </c>
    </row>
    <row r="46" spans="1:12" ht="12" customHeight="1" x14ac:dyDescent="0.2">
      <c r="A46" s="82" t="s">
        <v>61</v>
      </c>
      <c r="B46" s="67">
        <v>38.6</v>
      </c>
      <c r="C46" s="67">
        <v>37.799999999999997</v>
      </c>
      <c r="D46" s="67">
        <v>11.3</v>
      </c>
      <c r="E46" s="67">
        <v>49.9</v>
      </c>
      <c r="F46" s="67">
        <v>-5.0999999999999996</v>
      </c>
    </row>
    <row r="47" spans="1:12" ht="12" customHeight="1" x14ac:dyDescent="0.2">
      <c r="A47" s="80" t="s">
        <v>62</v>
      </c>
      <c r="B47" s="67">
        <v>8.1999999999999993</v>
      </c>
      <c r="C47" s="67">
        <v>3.3</v>
      </c>
      <c r="D47" s="67">
        <v>-2.7</v>
      </c>
      <c r="E47" s="67">
        <v>22.9</v>
      </c>
      <c r="F47" s="67">
        <v>-18</v>
      </c>
    </row>
    <row r="48" spans="1:12" ht="12" customHeight="1" x14ac:dyDescent="0.2">
      <c r="A48" s="82" t="s">
        <v>63</v>
      </c>
      <c r="B48" s="67">
        <v>71.900000000000006</v>
      </c>
      <c r="C48" s="67">
        <v>108</v>
      </c>
      <c r="D48" s="67">
        <v>18</v>
      </c>
      <c r="E48" s="67">
        <v>42.8</v>
      </c>
      <c r="F48" s="67">
        <v>10.4</v>
      </c>
    </row>
    <row r="49" spans="1:6" ht="12" customHeight="1" x14ac:dyDescent="0.2">
      <c r="A49" s="82" t="s">
        <v>64</v>
      </c>
      <c r="B49" s="67">
        <v>23.2</v>
      </c>
      <c r="C49" s="67">
        <v>28.3</v>
      </c>
      <c r="D49" s="67">
        <v>7.5</v>
      </c>
      <c r="E49" s="67">
        <v>19.2</v>
      </c>
      <c r="F49" s="67">
        <v>3.8</v>
      </c>
    </row>
    <row r="50" spans="1:6" ht="12" customHeight="1" x14ac:dyDescent="0.2">
      <c r="A50" s="82" t="s">
        <v>65</v>
      </c>
      <c r="B50" s="67">
        <v>25.8</v>
      </c>
      <c r="C50" s="67">
        <v>34.700000000000003</v>
      </c>
      <c r="D50" s="67">
        <v>15.5</v>
      </c>
      <c r="E50" s="67">
        <v>13.2</v>
      </c>
      <c r="F50" s="67">
        <v>0.4</v>
      </c>
    </row>
    <row r="51" spans="1:6" ht="12" customHeight="1" x14ac:dyDescent="0.2">
      <c r="A51" s="80" t="s">
        <v>66</v>
      </c>
      <c r="B51" s="67">
        <v>36.9</v>
      </c>
      <c r="C51" s="67">
        <v>49.7</v>
      </c>
      <c r="D51" s="67">
        <v>13.7</v>
      </c>
      <c r="E51" s="67">
        <v>23.8</v>
      </c>
      <c r="F51" s="67">
        <v>4.5</v>
      </c>
    </row>
    <row r="52" spans="1:6" ht="12" customHeight="1" x14ac:dyDescent="0.2">
      <c r="A52" s="80" t="s">
        <v>75</v>
      </c>
      <c r="B52" s="67"/>
      <c r="C52" s="67"/>
      <c r="D52" s="67"/>
      <c r="E52" s="67"/>
      <c r="F52" s="67"/>
    </row>
    <row r="53" spans="1:6" ht="12" customHeight="1" x14ac:dyDescent="0.2">
      <c r="A53" s="81" t="s">
        <v>88</v>
      </c>
      <c r="B53" s="67">
        <v>22.3</v>
      </c>
      <c r="C53" s="67">
        <v>24.6</v>
      </c>
      <c r="D53" s="67">
        <v>5.5</v>
      </c>
      <c r="E53" s="67">
        <v>23.3</v>
      </c>
      <c r="F53" s="67">
        <v>-7.7</v>
      </c>
    </row>
    <row r="54" spans="1:6" ht="12" customHeight="1" x14ac:dyDescent="0.2"/>
  </sheetData>
  <mergeCells count="7">
    <mergeCell ref="B42:F42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3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81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46</v>
      </c>
      <c r="B4" s="97" t="s">
        <v>55</v>
      </c>
      <c r="C4" s="99" t="s">
        <v>42</v>
      </c>
      <c r="D4" s="100"/>
      <c r="E4" s="101"/>
      <c r="F4" s="102" t="s">
        <v>58</v>
      </c>
    </row>
    <row r="5" spans="1:6" s="84" customFormat="1" ht="55.05" customHeight="1" x14ac:dyDescent="0.25">
      <c r="A5" s="96"/>
      <c r="B5" s="98"/>
      <c r="C5" s="85" t="s">
        <v>53</v>
      </c>
      <c r="D5" s="85" t="s">
        <v>56</v>
      </c>
      <c r="E5" s="85" t="s">
        <v>57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77</v>
      </c>
      <c r="C7" s="93"/>
      <c r="D7" s="93"/>
      <c r="E7" s="93"/>
      <c r="F7" s="93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59</v>
      </c>
      <c r="B9" s="63">
        <v>132</v>
      </c>
      <c r="C9" s="63">
        <v>113.5</v>
      </c>
      <c r="D9" s="63">
        <v>100.7</v>
      </c>
      <c r="E9" s="63">
        <v>259.7</v>
      </c>
      <c r="F9" s="63">
        <v>105.5</v>
      </c>
    </row>
    <row r="10" spans="1:6" ht="12" customHeight="1" x14ac:dyDescent="0.2">
      <c r="A10" s="79" t="s">
        <v>60</v>
      </c>
      <c r="B10" s="63">
        <v>136.4</v>
      </c>
      <c r="C10" s="63">
        <v>118.7</v>
      </c>
      <c r="D10" s="63">
        <v>96.3</v>
      </c>
      <c r="E10" s="63">
        <v>265.7</v>
      </c>
      <c r="F10" s="63">
        <v>105.1</v>
      </c>
    </row>
    <row r="11" spans="1:6" ht="12" customHeight="1" x14ac:dyDescent="0.2">
      <c r="A11" s="79" t="s">
        <v>61</v>
      </c>
      <c r="B11" s="63">
        <v>129.5</v>
      </c>
      <c r="C11" s="63">
        <v>107.7</v>
      </c>
      <c r="D11" s="63">
        <v>102.1</v>
      </c>
      <c r="E11" s="63">
        <v>265.10000000000002</v>
      </c>
      <c r="F11" s="63">
        <v>109.8</v>
      </c>
    </row>
    <row r="12" spans="1:6" ht="12" customHeight="1" x14ac:dyDescent="0.2">
      <c r="A12" s="76" t="s">
        <v>62</v>
      </c>
      <c r="B12" s="64">
        <v>132.6</v>
      </c>
      <c r="C12" s="64">
        <v>113.3</v>
      </c>
      <c r="D12" s="64">
        <v>99.7</v>
      </c>
      <c r="E12" s="64">
        <v>263.5</v>
      </c>
      <c r="F12" s="64">
        <v>106.8</v>
      </c>
    </row>
    <row r="13" spans="1:6" ht="12" customHeight="1" x14ac:dyDescent="0.2">
      <c r="A13" s="79" t="s">
        <v>63</v>
      </c>
      <c r="B13" s="64">
        <v>101</v>
      </c>
      <c r="C13" s="64">
        <v>67.599999999999994</v>
      </c>
      <c r="D13" s="64">
        <v>93.2</v>
      </c>
      <c r="E13" s="64">
        <v>272.5</v>
      </c>
      <c r="F13" s="64">
        <v>88.2</v>
      </c>
    </row>
    <row r="14" spans="1:6" ht="12" customHeight="1" x14ac:dyDescent="0.2">
      <c r="A14" s="79" t="s">
        <v>64</v>
      </c>
      <c r="B14" s="64">
        <v>132.4</v>
      </c>
      <c r="C14" s="64">
        <v>101.3</v>
      </c>
      <c r="D14" s="64">
        <v>96.2</v>
      </c>
      <c r="E14" s="64">
        <v>317.89999999999998</v>
      </c>
      <c r="F14" s="64">
        <v>95</v>
      </c>
    </row>
    <row r="15" spans="1:6" ht="12" customHeight="1" x14ac:dyDescent="0.2">
      <c r="A15" s="79" t="s">
        <v>65</v>
      </c>
      <c r="B15" s="64">
        <v>150.80000000000001</v>
      </c>
      <c r="C15" s="64">
        <v>119</v>
      </c>
      <c r="D15" s="64">
        <v>107.3</v>
      </c>
      <c r="E15" s="64">
        <v>348.5</v>
      </c>
      <c r="F15" s="64">
        <v>107</v>
      </c>
    </row>
    <row r="16" spans="1:6" ht="12" customHeight="1" x14ac:dyDescent="0.2">
      <c r="A16" s="76" t="s">
        <v>66</v>
      </c>
      <c r="B16" s="64">
        <v>128.1</v>
      </c>
      <c r="C16" s="64">
        <v>96</v>
      </c>
      <c r="D16" s="64">
        <v>98.9</v>
      </c>
      <c r="E16" s="64">
        <v>312.89999999999998</v>
      </c>
      <c r="F16" s="64">
        <v>96.7</v>
      </c>
    </row>
    <row r="17" spans="1:12" ht="12" customHeight="1" x14ac:dyDescent="0.2">
      <c r="A17" s="79" t="s">
        <v>67</v>
      </c>
      <c r="B17" s="64">
        <v>168.2</v>
      </c>
      <c r="C17" s="64">
        <v>141.80000000000001</v>
      </c>
      <c r="D17" s="64">
        <v>107.6</v>
      </c>
      <c r="E17" s="64">
        <v>354.5</v>
      </c>
      <c r="F17" s="64">
        <v>107.8</v>
      </c>
    </row>
    <row r="18" spans="1:12" ht="12" customHeight="1" x14ac:dyDescent="0.2">
      <c r="A18" s="79" t="s">
        <v>68</v>
      </c>
      <c r="B18" s="64">
        <v>156.19999999999999</v>
      </c>
      <c r="C18" s="64">
        <v>134.6</v>
      </c>
      <c r="D18" s="64">
        <v>107.5</v>
      </c>
      <c r="E18" s="64">
        <v>308</v>
      </c>
      <c r="F18" s="64">
        <v>101.4</v>
      </c>
    </row>
    <row r="19" spans="1:12" ht="12" customHeight="1" x14ac:dyDescent="0.2">
      <c r="A19" s="79" t="s">
        <v>69</v>
      </c>
      <c r="B19" s="64">
        <v>177</v>
      </c>
      <c r="C19" s="64">
        <v>157.4</v>
      </c>
      <c r="D19" s="64">
        <v>111.2</v>
      </c>
      <c r="E19" s="64">
        <v>337.9</v>
      </c>
      <c r="F19" s="64">
        <v>112.8</v>
      </c>
    </row>
    <row r="20" spans="1:12" ht="12" customHeight="1" x14ac:dyDescent="0.2">
      <c r="A20" s="76" t="s">
        <v>70</v>
      </c>
      <c r="B20" s="64">
        <v>167.1</v>
      </c>
      <c r="C20" s="64">
        <v>144.6</v>
      </c>
      <c r="D20" s="64">
        <v>108.8</v>
      </c>
      <c r="E20" s="64">
        <v>333.5</v>
      </c>
      <c r="F20" s="64">
        <v>107.3</v>
      </c>
    </row>
    <row r="21" spans="1:12" ht="12" customHeight="1" x14ac:dyDescent="0.2">
      <c r="A21" s="79" t="s">
        <v>71</v>
      </c>
      <c r="B21" s="64">
        <v>176.7</v>
      </c>
      <c r="C21" s="64">
        <v>148.69999999999999</v>
      </c>
      <c r="D21" s="64">
        <v>117.4</v>
      </c>
      <c r="E21" s="64">
        <v>374.5</v>
      </c>
      <c r="F21" s="64">
        <v>116.5</v>
      </c>
    </row>
    <row r="22" spans="1:12" ht="12" customHeight="1" x14ac:dyDescent="0.2">
      <c r="A22" s="79" t="s">
        <v>72</v>
      </c>
      <c r="B22" s="64">
        <v>174</v>
      </c>
      <c r="C22" s="64">
        <v>147.80000000000001</v>
      </c>
      <c r="D22" s="64">
        <v>114</v>
      </c>
      <c r="E22" s="64">
        <v>364.2</v>
      </c>
      <c r="F22" s="64">
        <v>130.1</v>
      </c>
    </row>
    <row r="23" spans="1:12" ht="12" customHeight="1" x14ac:dyDescent="0.2">
      <c r="A23" s="79" t="s">
        <v>73</v>
      </c>
      <c r="B23" s="64">
        <v>173.3</v>
      </c>
      <c r="C23" s="64">
        <v>159</v>
      </c>
      <c r="D23" s="64">
        <v>112</v>
      </c>
      <c r="E23" s="64">
        <v>308.5</v>
      </c>
      <c r="F23" s="64">
        <v>120.6</v>
      </c>
    </row>
    <row r="24" spans="1:12" ht="12" customHeight="1" x14ac:dyDescent="0.2">
      <c r="A24" s="76" t="s">
        <v>74</v>
      </c>
      <c r="B24" s="64">
        <v>174.7</v>
      </c>
      <c r="C24" s="64">
        <v>151.80000000000001</v>
      </c>
      <c r="D24" s="64">
        <v>114.5</v>
      </c>
      <c r="E24" s="64">
        <v>349.1</v>
      </c>
      <c r="F24" s="64">
        <v>122.4</v>
      </c>
    </row>
    <row r="25" spans="1:12" ht="12" customHeight="1" x14ac:dyDescent="0.2">
      <c r="A25" s="80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87</v>
      </c>
      <c r="B26" s="64">
        <v>130.30000000000001</v>
      </c>
      <c r="C26" s="64">
        <v>104.6</v>
      </c>
      <c r="D26" s="64">
        <v>99.3</v>
      </c>
      <c r="E26" s="64">
        <v>288.2</v>
      </c>
      <c r="F26" s="64">
        <v>101.8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76</v>
      </c>
      <c r="B28" s="66">
        <v>150.6</v>
      </c>
      <c r="C28" s="66">
        <v>126.4</v>
      </c>
      <c r="D28" s="66">
        <v>105.5</v>
      </c>
      <c r="E28" s="66">
        <v>314.7</v>
      </c>
      <c r="F28" s="66">
        <v>108.3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59</v>
      </c>
      <c r="B31" s="64">
        <v>117.4</v>
      </c>
      <c r="C31" s="64">
        <v>91.3</v>
      </c>
      <c r="D31" s="64">
        <v>83.8</v>
      </c>
      <c r="E31" s="64">
        <v>282.89999999999998</v>
      </c>
      <c r="F31" s="64">
        <v>81.8</v>
      </c>
    </row>
    <row r="32" spans="1:12" s="65" customFormat="1" ht="12" customHeight="1" x14ac:dyDescent="0.2">
      <c r="A32" s="82" t="s">
        <v>60</v>
      </c>
      <c r="B32" s="64">
        <v>131.5</v>
      </c>
      <c r="C32" s="64">
        <v>108.8</v>
      </c>
      <c r="D32" s="64">
        <v>91.1</v>
      </c>
      <c r="E32" s="64">
        <v>286.8</v>
      </c>
      <c r="F32" s="64">
        <v>80.8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61</v>
      </c>
      <c r="B33" s="64">
        <v>176.7</v>
      </c>
      <c r="C33" s="64">
        <v>145.4</v>
      </c>
      <c r="D33" s="64">
        <v>111.4</v>
      </c>
      <c r="E33" s="64">
        <v>393.1</v>
      </c>
      <c r="F33" s="64">
        <v>100.7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62</v>
      </c>
      <c r="B34" s="64">
        <v>141.9</v>
      </c>
      <c r="C34" s="64">
        <v>115.2</v>
      </c>
      <c r="D34" s="64">
        <v>95.4</v>
      </c>
      <c r="E34" s="64">
        <v>320.89999999999998</v>
      </c>
      <c r="F34" s="64">
        <v>87.8</v>
      </c>
      <c r="G34" s="64"/>
      <c r="H34" s="64"/>
      <c r="I34" s="64"/>
      <c r="J34" s="64"/>
      <c r="K34" s="64"/>
    </row>
    <row r="35" spans="1:12" ht="12" customHeight="1" x14ac:dyDescent="0.2">
      <c r="A35" s="82" t="s">
        <v>63</v>
      </c>
      <c r="B35" s="64">
        <v>169.3</v>
      </c>
      <c r="C35" s="64">
        <v>137.69999999999999</v>
      </c>
      <c r="D35" s="64">
        <v>107.8</v>
      </c>
      <c r="E35" s="64">
        <v>382.2</v>
      </c>
      <c r="F35" s="64">
        <v>89.3</v>
      </c>
    </row>
    <row r="36" spans="1:12" ht="12" customHeight="1" x14ac:dyDescent="0.2">
      <c r="A36" s="82" t="s">
        <v>64</v>
      </c>
      <c r="B36" s="64">
        <v>160.1</v>
      </c>
      <c r="C36" s="64">
        <v>126.9</v>
      </c>
      <c r="D36" s="64">
        <v>101.1</v>
      </c>
      <c r="E36" s="64">
        <v>376.5</v>
      </c>
      <c r="F36" s="64">
        <v>86.9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65</v>
      </c>
      <c r="B37" s="64">
        <v>185</v>
      </c>
      <c r="C37" s="64">
        <v>155.6</v>
      </c>
      <c r="D37" s="64">
        <v>120.2</v>
      </c>
      <c r="E37" s="64">
        <v>390.6</v>
      </c>
      <c r="F37" s="64">
        <v>96.7</v>
      </c>
      <c r="G37" s="66"/>
      <c r="H37" s="66"/>
      <c r="I37" s="66"/>
      <c r="J37" s="66"/>
      <c r="K37" s="66"/>
      <c r="L37" s="66"/>
    </row>
    <row r="38" spans="1:12" s="65" customFormat="1" ht="12" customHeight="1" x14ac:dyDescent="0.2">
      <c r="A38" s="80" t="s">
        <v>66</v>
      </c>
      <c r="B38" s="66">
        <v>171.4</v>
      </c>
      <c r="C38" s="66">
        <v>140.1</v>
      </c>
      <c r="D38" s="66">
        <v>109.7</v>
      </c>
      <c r="E38" s="66">
        <v>383.1</v>
      </c>
      <c r="F38" s="66">
        <v>91</v>
      </c>
    </row>
    <row r="39" spans="1:12" ht="12" customHeight="1" x14ac:dyDescent="0.2">
      <c r="A39" s="80" t="s">
        <v>75</v>
      </c>
      <c r="B39" s="66"/>
      <c r="C39" s="66"/>
      <c r="D39" s="66"/>
      <c r="E39" s="66"/>
      <c r="F39" s="66"/>
    </row>
    <row r="40" spans="1:12" ht="12" customHeight="1" x14ac:dyDescent="0.2">
      <c r="A40" s="81" t="s">
        <v>88</v>
      </c>
      <c r="B40" s="66">
        <v>156.69999999999999</v>
      </c>
      <c r="C40" s="66">
        <v>127.6</v>
      </c>
      <c r="D40" s="66">
        <v>102.6</v>
      </c>
      <c r="E40" s="66">
        <v>352</v>
      </c>
      <c r="F40" s="66">
        <v>89.4</v>
      </c>
    </row>
    <row r="41" spans="1:12" ht="12" customHeight="1" x14ac:dyDescent="0.2">
      <c r="A41" s="77"/>
    </row>
    <row r="42" spans="1:12" ht="12" customHeight="1" x14ac:dyDescent="0.2">
      <c r="A42" s="78"/>
      <c r="B42" s="92" t="s">
        <v>41</v>
      </c>
      <c r="C42" s="92"/>
      <c r="D42" s="92"/>
      <c r="E42" s="92"/>
      <c r="F42" s="92"/>
    </row>
    <row r="43" spans="1:12" ht="12" customHeight="1" x14ac:dyDescent="0.2">
      <c r="A43" s="75">
        <f>A8 +1</f>
        <v>2021</v>
      </c>
    </row>
    <row r="44" spans="1:12" ht="12" customHeight="1" x14ac:dyDescent="0.2">
      <c r="A44" s="79" t="s">
        <v>59</v>
      </c>
      <c r="B44" s="67">
        <v>-11.1</v>
      </c>
      <c r="C44" s="67">
        <v>-19.5</v>
      </c>
      <c r="D44" s="67">
        <v>-16.8</v>
      </c>
      <c r="E44" s="67">
        <v>8.9</v>
      </c>
      <c r="F44" s="67">
        <v>-22.5</v>
      </c>
    </row>
    <row r="45" spans="1:12" ht="12" customHeight="1" x14ac:dyDescent="0.2">
      <c r="A45" s="82" t="s">
        <v>60</v>
      </c>
      <c r="B45" s="67">
        <v>-3.6</v>
      </c>
      <c r="C45" s="67">
        <v>-8.3000000000000007</v>
      </c>
      <c r="D45" s="67">
        <v>-5.4</v>
      </c>
      <c r="E45" s="67">
        <v>7.9</v>
      </c>
      <c r="F45" s="67">
        <v>-23.1</v>
      </c>
    </row>
    <row r="46" spans="1:12" ht="12" customHeight="1" x14ac:dyDescent="0.2">
      <c r="A46" s="82" t="s">
        <v>61</v>
      </c>
      <c r="B46" s="67">
        <v>36.5</v>
      </c>
      <c r="C46" s="67">
        <v>35.1</v>
      </c>
      <c r="D46" s="67">
        <v>9</v>
      </c>
      <c r="E46" s="67">
        <v>48.3</v>
      </c>
      <c r="F46" s="67">
        <v>-8.4</v>
      </c>
    </row>
    <row r="47" spans="1:12" ht="12" customHeight="1" x14ac:dyDescent="0.2">
      <c r="A47" s="80" t="s">
        <v>62</v>
      </c>
      <c r="B47" s="67">
        <v>7</v>
      </c>
      <c r="C47" s="67">
        <v>1.7</v>
      </c>
      <c r="D47" s="67">
        <v>-4.3</v>
      </c>
      <c r="E47" s="67">
        <v>21.8</v>
      </c>
      <c r="F47" s="67">
        <v>-17.8</v>
      </c>
    </row>
    <row r="48" spans="1:12" ht="12" customHeight="1" x14ac:dyDescent="0.2">
      <c r="A48" s="82" t="s">
        <v>63</v>
      </c>
      <c r="B48" s="67">
        <v>67.7</v>
      </c>
      <c r="C48" s="67">
        <v>103.8</v>
      </c>
      <c r="D48" s="67">
        <v>15.7</v>
      </c>
      <c r="E48" s="67">
        <v>40.299999999999997</v>
      </c>
      <c r="F48" s="67">
        <v>1.2</v>
      </c>
    </row>
    <row r="49" spans="1:6" ht="12" customHeight="1" x14ac:dyDescent="0.2">
      <c r="A49" s="82" t="s">
        <v>64</v>
      </c>
      <c r="B49" s="67">
        <v>20.9</v>
      </c>
      <c r="C49" s="67">
        <v>25.3</v>
      </c>
      <c r="D49" s="67">
        <v>5</v>
      </c>
      <c r="E49" s="67">
        <v>18.399999999999999</v>
      </c>
      <c r="F49" s="67">
        <v>-8.5</v>
      </c>
    </row>
    <row r="50" spans="1:6" ht="12" customHeight="1" x14ac:dyDescent="0.2">
      <c r="A50" s="82" t="s">
        <v>65</v>
      </c>
      <c r="B50" s="67">
        <v>22.6</v>
      </c>
      <c r="C50" s="67">
        <v>30.7</v>
      </c>
      <c r="D50" s="67">
        <v>12</v>
      </c>
      <c r="E50" s="67">
        <v>12.1</v>
      </c>
      <c r="F50" s="67">
        <v>-9.6</v>
      </c>
    </row>
    <row r="51" spans="1:6" ht="12" customHeight="1" x14ac:dyDescent="0.2">
      <c r="A51" s="80" t="s">
        <v>66</v>
      </c>
      <c r="B51" s="67">
        <v>33.9</v>
      </c>
      <c r="C51" s="67">
        <v>46</v>
      </c>
      <c r="D51" s="67">
        <v>10.9</v>
      </c>
      <c r="E51" s="67">
        <v>22.4</v>
      </c>
      <c r="F51" s="67">
        <v>-6</v>
      </c>
    </row>
    <row r="52" spans="1:6" ht="12" customHeight="1" x14ac:dyDescent="0.2">
      <c r="A52" s="80" t="s">
        <v>75</v>
      </c>
      <c r="B52" s="67"/>
      <c r="C52" s="67"/>
      <c r="D52" s="67"/>
      <c r="E52" s="67"/>
      <c r="F52" s="67"/>
    </row>
    <row r="53" spans="1:6" ht="12" customHeight="1" x14ac:dyDescent="0.2">
      <c r="A53" s="81" t="s">
        <v>88</v>
      </c>
      <c r="B53" s="67">
        <v>20.2</v>
      </c>
      <c r="C53" s="67">
        <v>22</v>
      </c>
      <c r="D53" s="67">
        <v>3.3</v>
      </c>
      <c r="E53" s="67">
        <v>22.1</v>
      </c>
      <c r="F53" s="67">
        <v>-12.2</v>
      </c>
    </row>
  </sheetData>
  <mergeCells count="7">
    <mergeCell ref="B42:F42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94" t="s">
        <v>84</v>
      </c>
      <c r="B1" s="94"/>
      <c r="C1" s="94"/>
      <c r="D1" s="94"/>
      <c r="E1" s="94"/>
      <c r="F1" s="94"/>
    </row>
    <row r="2" spans="1:6" s="62" customFormat="1" ht="12" customHeight="1" x14ac:dyDescent="0.25">
      <c r="A2" s="60" t="s">
        <v>45</v>
      </c>
      <c r="B2" s="61"/>
    </row>
    <row r="3" spans="1:6" s="62" customFormat="1" ht="12" customHeight="1" x14ac:dyDescent="0.25">
      <c r="A3" s="60"/>
      <c r="B3" s="61"/>
    </row>
    <row r="4" spans="1:6" s="84" customFormat="1" ht="12" customHeight="1" x14ac:dyDescent="0.25">
      <c r="A4" s="95" t="s">
        <v>46</v>
      </c>
      <c r="B4" s="97" t="s">
        <v>55</v>
      </c>
      <c r="C4" s="99" t="s">
        <v>42</v>
      </c>
      <c r="D4" s="100"/>
      <c r="E4" s="101"/>
      <c r="F4" s="102" t="s">
        <v>58</v>
      </c>
    </row>
    <row r="5" spans="1:6" s="84" customFormat="1" ht="55.05" customHeight="1" x14ac:dyDescent="0.25">
      <c r="A5" s="96"/>
      <c r="B5" s="98"/>
      <c r="C5" s="85" t="s">
        <v>53</v>
      </c>
      <c r="D5" s="85" t="s">
        <v>56</v>
      </c>
      <c r="E5" s="85" t="s">
        <v>57</v>
      </c>
      <c r="F5" s="103"/>
    </row>
    <row r="6" spans="1:6" s="62" customFormat="1" ht="12" customHeight="1" x14ac:dyDescent="0.2">
      <c r="A6" s="71"/>
      <c r="B6" s="72"/>
      <c r="C6" s="72"/>
      <c r="D6" s="68"/>
      <c r="E6" s="68"/>
    </row>
    <row r="7" spans="1:6" s="62" customFormat="1" ht="12" customHeight="1" x14ac:dyDescent="0.3">
      <c r="A7" s="70"/>
      <c r="B7" s="93" t="s">
        <v>77</v>
      </c>
      <c r="C7" s="93"/>
      <c r="D7" s="93"/>
      <c r="E7" s="93"/>
      <c r="F7" s="93"/>
    </row>
    <row r="8" spans="1:6" ht="12" customHeight="1" x14ac:dyDescent="0.2">
      <c r="A8" s="75">
        <f>'T1'!A8</f>
        <v>2020</v>
      </c>
    </row>
    <row r="9" spans="1:6" ht="12" customHeight="1" x14ac:dyDescent="0.2">
      <c r="A9" s="79" t="s">
        <v>59</v>
      </c>
      <c r="B9" s="63">
        <v>115.8</v>
      </c>
      <c r="C9" s="63">
        <v>117.1</v>
      </c>
      <c r="D9" s="63">
        <v>100.6</v>
      </c>
      <c r="E9" s="63">
        <v>143.9</v>
      </c>
      <c r="F9" s="63">
        <v>111.4</v>
      </c>
    </row>
    <row r="10" spans="1:6" ht="12" customHeight="1" x14ac:dyDescent="0.2">
      <c r="A10" s="79" t="s">
        <v>60</v>
      </c>
      <c r="B10" s="63">
        <v>114.8</v>
      </c>
      <c r="C10" s="63">
        <v>117.5</v>
      </c>
      <c r="D10" s="63">
        <v>100.2</v>
      </c>
      <c r="E10" s="63">
        <v>136</v>
      </c>
      <c r="F10" s="63">
        <v>111.5</v>
      </c>
    </row>
    <row r="11" spans="1:6" ht="12" customHeight="1" x14ac:dyDescent="0.2">
      <c r="A11" s="79" t="s">
        <v>61</v>
      </c>
      <c r="B11" s="63">
        <v>114.6</v>
      </c>
      <c r="C11" s="63">
        <v>117.4</v>
      </c>
      <c r="D11" s="63">
        <v>99.2</v>
      </c>
      <c r="E11" s="63">
        <v>136.69999999999999</v>
      </c>
      <c r="F11" s="63">
        <v>111.4</v>
      </c>
    </row>
    <row r="12" spans="1:6" ht="12" customHeight="1" x14ac:dyDescent="0.2">
      <c r="A12" s="76" t="s">
        <v>62</v>
      </c>
      <c r="B12" s="64">
        <v>115.1</v>
      </c>
      <c r="C12" s="64">
        <v>117.3</v>
      </c>
      <c r="D12" s="64">
        <v>100</v>
      </c>
      <c r="E12" s="64">
        <v>138.9</v>
      </c>
      <c r="F12" s="64">
        <v>111.4</v>
      </c>
    </row>
    <row r="13" spans="1:6" ht="12" customHeight="1" x14ac:dyDescent="0.2">
      <c r="A13" s="79" t="s">
        <v>63</v>
      </c>
      <c r="B13" s="64">
        <v>113.2</v>
      </c>
      <c r="C13" s="64">
        <v>115.8</v>
      </c>
      <c r="D13" s="64">
        <v>97.5</v>
      </c>
      <c r="E13" s="64">
        <v>137.1</v>
      </c>
      <c r="F13" s="64">
        <v>110.2</v>
      </c>
    </row>
    <row r="14" spans="1:6" ht="12" customHeight="1" x14ac:dyDescent="0.2">
      <c r="A14" s="79" t="s">
        <v>64</v>
      </c>
      <c r="B14" s="64">
        <v>112.8</v>
      </c>
      <c r="C14" s="64">
        <v>115.6</v>
      </c>
      <c r="D14" s="64">
        <v>96</v>
      </c>
      <c r="E14" s="64">
        <v>138.19999999999999</v>
      </c>
      <c r="F14" s="64">
        <v>109.6</v>
      </c>
    </row>
    <row r="15" spans="1:6" ht="12" customHeight="1" x14ac:dyDescent="0.2">
      <c r="A15" s="79" t="s">
        <v>65</v>
      </c>
      <c r="B15" s="64">
        <v>112.3</v>
      </c>
      <c r="C15" s="64">
        <v>114.9</v>
      </c>
      <c r="D15" s="64">
        <v>95.7</v>
      </c>
      <c r="E15" s="64">
        <v>137.80000000000001</v>
      </c>
      <c r="F15" s="64">
        <v>109.4</v>
      </c>
    </row>
    <row r="16" spans="1:6" ht="12" customHeight="1" x14ac:dyDescent="0.2">
      <c r="A16" s="76" t="s">
        <v>66</v>
      </c>
      <c r="B16" s="64">
        <v>112.8</v>
      </c>
      <c r="C16" s="64">
        <v>115.4</v>
      </c>
      <c r="D16" s="64">
        <v>96.4</v>
      </c>
      <c r="E16" s="64">
        <v>137.69999999999999</v>
      </c>
      <c r="F16" s="64">
        <v>109.7</v>
      </c>
    </row>
    <row r="17" spans="1:12" ht="12" customHeight="1" x14ac:dyDescent="0.2">
      <c r="A17" s="79" t="s">
        <v>67</v>
      </c>
      <c r="B17" s="64">
        <v>108.2</v>
      </c>
      <c r="C17" s="64">
        <v>107</v>
      </c>
      <c r="D17" s="64">
        <v>95.8</v>
      </c>
      <c r="E17" s="64">
        <v>137.9</v>
      </c>
      <c r="F17" s="64">
        <v>109.6</v>
      </c>
    </row>
    <row r="18" spans="1:12" ht="12" customHeight="1" x14ac:dyDescent="0.2">
      <c r="A18" s="79" t="s">
        <v>68</v>
      </c>
      <c r="B18" s="64">
        <v>108.4</v>
      </c>
      <c r="C18" s="64">
        <v>107.8</v>
      </c>
      <c r="D18" s="64">
        <v>95</v>
      </c>
      <c r="E18" s="64">
        <v>137.9</v>
      </c>
      <c r="F18" s="64">
        <v>110.2</v>
      </c>
    </row>
    <row r="19" spans="1:12" ht="12" customHeight="1" x14ac:dyDescent="0.2">
      <c r="A19" s="79" t="s">
        <v>69</v>
      </c>
      <c r="B19" s="64">
        <v>110.7</v>
      </c>
      <c r="C19" s="64">
        <v>110.7</v>
      </c>
      <c r="D19" s="64">
        <v>96.9</v>
      </c>
      <c r="E19" s="64">
        <v>139.1</v>
      </c>
      <c r="F19" s="64">
        <v>110.4</v>
      </c>
    </row>
    <row r="20" spans="1:12" ht="12" customHeight="1" x14ac:dyDescent="0.2">
      <c r="A20" s="76" t="s">
        <v>70</v>
      </c>
      <c r="B20" s="64">
        <v>109.1</v>
      </c>
      <c r="C20" s="64">
        <v>108.5</v>
      </c>
      <c r="D20" s="64">
        <v>95.9</v>
      </c>
      <c r="E20" s="64">
        <v>138.30000000000001</v>
      </c>
      <c r="F20" s="64">
        <v>110.1</v>
      </c>
    </row>
    <row r="21" spans="1:12" ht="12" customHeight="1" x14ac:dyDescent="0.2">
      <c r="A21" s="79" t="s">
        <v>71</v>
      </c>
      <c r="B21" s="64">
        <v>111.4</v>
      </c>
      <c r="C21" s="64">
        <v>110.6</v>
      </c>
      <c r="D21" s="64">
        <v>96.8</v>
      </c>
      <c r="E21" s="64">
        <v>145.80000000000001</v>
      </c>
      <c r="F21" s="64">
        <v>110.8</v>
      </c>
    </row>
    <row r="22" spans="1:12" ht="12" customHeight="1" x14ac:dyDescent="0.2">
      <c r="A22" s="79" t="s">
        <v>72</v>
      </c>
      <c r="B22" s="64">
        <v>111.5</v>
      </c>
      <c r="C22" s="64">
        <v>109.9</v>
      </c>
      <c r="D22" s="64">
        <v>97.1</v>
      </c>
      <c r="E22" s="64">
        <v>147.9</v>
      </c>
      <c r="F22" s="64">
        <v>110.9</v>
      </c>
    </row>
    <row r="23" spans="1:12" ht="12" customHeight="1" x14ac:dyDescent="0.2">
      <c r="A23" s="79" t="s">
        <v>73</v>
      </c>
      <c r="B23" s="64">
        <v>110.4</v>
      </c>
      <c r="C23" s="64">
        <v>109</v>
      </c>
      <c r="D23" s="64">
        <v>96.6</v>
      </c>
      <c r="E23" s="64">
        <v>145.5</v>
      </c>
      <c r="F23" s="64">
        <v>110.6</v>
      </c>
    </row>
    <row r="24" spans="1:12" ht="12" customHeight="1" x14ac:dyDescent="0.2">
      <c r="A24" s="76" t="s">
        <v>74</v>
      </c>
      <c r="B24" s="64">
        <v>111.1</v>
      </c>
      <c r="C24" s="64">
        <v>109.8</v>
      </c>
      <c r="D24" s="64">
        <v>96.9</v>
      </c>
      <c r="E24" s="64">
        <v>146.4</v>
      </c>
      <c r="F24" s="64">
        <v>110.8</v>
      </c>
    </row>
    <row r="25" spans="1:12" ht="12" customHeight="1" x14ac:dyDescent="0.2">
      <c r="A25" s="80" t="s">
        <v>75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 x14ac:dyDescent="0.2">
      <c r="A26" s="81" t="s">
        <v>87</v>
      </c>
      <c r="B26" s="64">
        <v>113.9</v>
      </c>
      <c r="C26" s="64">
        <v>116.4</v>
      </c>
      <c r="D26" s="64">
        <v>98.2</v>
      </c>
      <c r="E26" s="64">
        <v>138.30000000000001</v>
      </c>
      <c r="F26" s="64">
        <v>110.6</v>
      </c>
      <c r="G26" s="66"/>
      <c r="H26" s="66"/>
      <c r="I26" s="66"/>
      <c r="J26" s="66"/>
      <c r="K26" s="66"/>
      <c r="L26" s="66"/>
    </row>
    <row r="27" spans="1:12" ht="12" customHeight="1" x14ac:dyDescent="0.2">
      <c r="A27" s="77" t="s">
        <v>47</v>
      </c>
      <c r="B27" s="64"/>
      <c r="C27" s="64"/>
      <c r="D27" s="64"/>
      <c r="E27" s="64"/>
      <c r="F27" s="64"/>
    </row>
    <row r="28" spans="1:12" ht="12" customHeight="1" x14ac:dyDescent="0.2">
      <c r="A28" s="77" t="s">
        <v>76</v>
      </c>
      <c r="B28" s="66">
        <v>112</v>
      </c>
      <c r="C28" s="66">
        <v>112.8</v>
      </c>
      <c r="D28" s="66">
        <v>97.3</v>
      </c>
      <c r="E28" s="66">
        <v>140.30000000000001</v>
      </c>
      <c r="F28" s="66">
        <v>110.5</v>
      </c>
    </row>
    <row r="29" spans="1:12" ht="12" customHeight="1" x14ac:dyDescent="0.2">
      <c r="A29" s="77"/>
      <c r="B29" s="64"/>
      <c r="C29" s="64"/>
      <c r="D29" s="64"/>
      <c r="E29" s="64"/>
      <c r="F29" s="64"/>
    </row>
    <row r="30" spans="1:12" ht="12" customHeight="1" x14ac:dyDescent="0.2">
      <c r="A30" s="75">
        <f>A8 +1</f>
        <v>2021</v>
      </c>
    </row>
    <row r="31" spans="1:12" ht="12" customHeight="1" x14ac:dyDescent="0.2">
      <c r="A31" s="79" t="s">
        <v>59</v>
      </c>
      <c r="B31" s="64">
        <v>110.2</v>
      </c>
      <c r="C31" s="64">
        <v>108</v>
      </c>
      <c r="D31" s="64">
        <v>96.6</v>
      </c>
      <c r="E31" s="64">
        <v>147</v>
      </c>
      <c r="F31" s="64">
        <v>109.1</v>
      </c>
    </row>
    <row r="32" spans="1:12" s="65" customFormat="1" ht="12" customHeight="1" x14ac:dyDescent="0.2">
      <c r="A32" s="82" t="s">
        <v>60</v>
      </c>
      <c r="B32" s="64">
        <v>110.1</v>
      </c>
      <c r="C32" s="64">
        <v>108.4</v>
      </c>
      <c r="D32" s="64">
        <v>96.3</v>
      </c>
      <c r="E32" s="64">
        <v>145.9</v>
      </c>
      <c r="F32" s="64">
        <v>105.6</v>
      </c>
      <c r="G32" s="64"/>
      <c r="H32" s="64"/>
      <c r="I32" s="64"/>
      <c r="J32" s="64"/>
      <c r="K32" s="64"/>
    </row>
    <row r="33" spans="1:12" s="65" customFormat="1" ht="12" customHeight="1" x14ac:dyDescent="0.2">
      <c r="A33" s="82" t="s">
        <v>61</v>
      </c>
      <c r="B33" s="64">
        <v>110</v>
      </c>
      <c r="C33" s="64">
        <v>107.8</v>
      </c>
      <c r="D33" s="64">
        <v>96.6</v>
      </c>
      <c r="E33" s="64">
        <v>147.19999999999999</v>
      </c>
      <c r="F33" s="64">
        <v>110.5</v>
      </c>
      <c r="G33" s="64"/>
      <c r="H33" s="64"/>
      <c r="I33" s="64"/>
      <c r="J33" s="64"/>
      <c r="K33" s="64"/>
    </row>
    <row r="34" spans="1:12" s="65" customFormat="1" ht="12" customHeight="1" x14ac:dyDescent="0.2">
      <c r="A34" s="80" t="s">
        <v>62</v>
      </c>
      <c r="B34" s="64">
        <v>110.1</v>
      </c>
      <c r="C34" s="64">
        <v>108</v>
      </c>
      <c r="D34" s="64">
        <v>96.5</v>
      </c>
      <c r="E34" s="64">
        <v>146.69999999999999</v>
      </c>
      <c r="F34" s="64">
        <v>108.4</v>
      </c>
      <c r="G34" s="64"/>
      <c r="H34" s="64"/>
      <c r="I34" s="64"/>
      <c r="J34" s="64"/>
      <c r="K34" s="64"/>
    </row>
    <row r="35" spans="1:12" ht="12" customHeight="1" x14ac:dyDescent="0.2">
      <c r="A35" s="82" t="s">
        <v>63</v>
      </c>
      <c r="B35" s="64">
        <v>109.7</v>
      </c>
      <c r="C35" s="64">
        <v>108.2</v>
      </c>
      <c r="D35" s="64">
        <v>96</v>
      </c>
      <c r="E35" s="64">
        <v>144.9</v>
      </c>
      <c r="F35" s="64">
        <v>110.7</v>
      </c>
    </row>
    <row r="36" spans="1:12" ht="12" customHeight="1" x14ac:dyDescent="0.2">
      <c r="A36" s="82" t="s">
        <v>64</v>
      </c>
      <c r="B36" s="64">
        <v>109.1</v>
      </c>
      <c r="C36" s="64">
        <v>107.6</v>
      </c>
      <c r="D36" s="64">
        <v>95.9</v>
      </c>
      <c r="E36" s="64">
        <v>142.5</v>
      </c>
      <c r="F36" s="64">
        <v>110.9</v>
      </c>
      <c r="G36" s="66"/>
      <c r="H36" s="66"/>
      <c r="I36" s="66"/>
      <c r="J36" s="66"/>
      <c r="K36" s="66"/>
      <c r="L36" s="66"/>
    </row>
    <row r="37" spans="1:12" ht="12" customHeight="1" x14ac:dyDescent="0.2">
      <c r="A37" s="82" t="s">
        <v>65</v>
      </c>
      <c r="B37" s="64">
        <v>108.1</v>
      </c>
      <c r="C37" s="64">
        <v>108.3</v>
      </c>
      <c r="D37" s="64">
        <v>94.2</v>
      </c>
      <c r="E37" s="64">
        <v>136.1</v>
      </c>
      <c r="F37" s="64">
        <v>111.7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0" t="s">
        <v>66</v>
      </c>
      <c r="B38" s="66">
        <v>109</v>
      </c>
      <c r="C38" s="66">
        <v>108</v>
      </c>
      <c r="D38" s="66">
        <v>95.4</v>
      </c>
      <c r="E38" s="66">
        <v>141.19999999999999</v>
      </c>
      <c r="F38" s="66">
        <v>111.1</v>
      </c>
    </row>
    <row r="39" spans="1:12" ht="12" customHeight="1" x14ac:dyDescent="0.2">
      <c r="A39" s="80" t="s">
        <v>75</v>
      </c>
      <c r="B39" s="66"/>
      <c r="C39" s="66"/>
      <c r="D39" s="66"/>
      <c r="E39" s="66"/>
      <c r="F39" s="66"/>
    </row>
    <row r="40" spans="1:12" ht="12" customHeight="1" x14ac:dyDescent="0.2">
      <c r="A40" s="81" t="s">
        <v>88</v>
      </c>
      <c r="B40" s="66">
        <v>109.6</v>
      </c>
      <c r="C40" s="66">
        <v>108</v>
      </c>
      <c r="D40" s="66">
        <v>96</v>
      </c>
      <c r="E40" s="66">
        <v>143.9</v>
      </c>
      <c r="F40" s="66">
        <v>109.7</v>
      </c>
    </row>
    <row r="41" spans="1:12" ht="12" customHeight="1" x14ac:dyDescent="0.2">
      <c r="A41" s="77"/>
    </row>
    <row r="42" spans="1:12" ht="12" customHeight="1" x14ac:dyDescent="0.2">
      <c r="A42" s="78"/>
      <c r="B42" s="92" t="s">
        <v>41</v>
      </c>
      <c r="C42" s="92"/>
      <c r="D42" s="92"/>
      <c r="E42" s="92"/>
      <c r="F42" s="92"/>
    </row>
    <row r="43" spans="1:12" ht="12" customHeight="1" x14ac:dyDescent="0.2">
      <c r="A43" s="75">
        <f>A8 +1</f>
        <v>2021</v>
      </c>
    </row>
    <row r="44" spans="1:12" ht="12" customHeight="1" x14ac:dyDescent="0.2">
      <c r="A44" s="79" t="s">
        <v>59</v>
      </c>
      <c r="B44" s="67">
        <v>-4.8</v>
      </c>
      <c r="C44" s="67">
        <v>-7.8</v>
      </c>
      <c r="D44" s="67">
        <v>-3.9</v>
      </c>
      <c r="E44" s="67">
        <v>2.2000000000000002</v>
      </c>
      <c r="F44" s="67">
        <v>-2</v>
      </c>
    </row>
    <row r="45" spans="1:12" ht="12" customHeight="1" x14ac:dyDescent="0.2">
      <c r="A45" s="82" t="s">
        <v>60</v>
      </c>
      <c r="B45" s="67">
        <v>-4.0999999999999996</v>
      </c>
      <c r="C45" s="67">
        <v>-7.8</v>
      </c>
      <c r="D45" s="67">
        <v>-3.9</v>
      </c>
      <c r="E45" s="67">
        <v>7.3</v>
      </c>
      <c r="F45" s="67">
        <v>-5.3</v>
      </c>
    </row>
    <row r="46" spans="1:12" ht="12" customHeight="1" x14ac:dyDescent="0.2">
      <c r="A46" s="82" t="s">
        <v>61</v>
      </c>
      <c r="B46" s="67">
        <v>-3.9</v>
      </c>
      <c r="C46" s="67">
        <v>-8.1999999999999993</v>
      </c>
      <c r="D46" s="67">
        <v>-2.6</v>
      </c>
      <c r="E46" s="67">
        <v>7.7</v>
      </c>
      <c r="F46" s="67">
        <v>-0.8</v>
      </c>
    </row>
    <row r="47" spans="1:12" ht="12" customHeight="1" x14ac:dyDescent="0.2">
      <c r="A47" s="80" t="s">
        <v>62</v>
      </c>
      <c r="B47" s="67">
        <v>-4.3</v>
      </c>
      <c r="C47" s="67">
        <v>-7.9</v>
      </c>
      <c r="D47" s="67">
        <v>-3.5</v>
      </c>
      <c r="E47" s="67">
        <v>5.6</v>
      </c>
      <c r="F47" s="67">
        <v>-2.7</v>
      </c>
    </row>
    <row r="48" spans="1:12" ht="12" customHeight="1" x14ac:dyDescent="0.2">
      <c r="A48" s="82" t="s">
        <v>63</v>
      </c>
      <c r="B48" s="67">
        <v>-3.1</v>
      </c>
      <c r="C48" s="67">
        <v>-6.6</v>
      </c>
      <c r="D48" s="67">
        <v>-1.5</v>
      </c>
      <c r="E48" s="67">
        <v>5.7</v>
      </c>
      <c r="F48" s="67">
        <v>0.4</v>
      </c>
    </row>
    <row r="49" spans="1:6" ht="12" customHeight="1" x14ac:dyDescent="0.2">
      <c r="A49" s="82" t="s">
        <v>64</v>
      </c>
      <c r="B49" s="67">
        <v>-3.2</v>
      </c>
      <c r="C49" s="67">
        <v>-7</v>
      </c>
      <c r="D49" s="67">
        <v>-0.1</v>
      </c>
      <c r="E49" s="67">
        <v>3.1</v>
      </c>
      <c r="F49" s="67">
        <v>1.2</v>
      </c>
    </row>
    <row r="50" spans="1:6" ht="12" customHeight="1" x14ac:dyDescent="0.2">
      <c r="A50" s="82" t="s">
        <v>65</v>
      </c>
      <c r="B50" s="67">
        <v>-3.7</v>
      </c>
      <c r="C50" s="67">
        <v>-5.8</v>
      </c>
      <c r="D50" s="67">
        <v>-1.6</v>
      </c>
      <c r="E50" s="67">
        <v>-1.2</v>
      </c>
      <c r="F50" s="67">
        <v>2.1</v>
      </c>
    </row>
    <row r="51" spans="1:6" ht="12" customHeight="1" x14ac:dyDescent="0.2">
      <c r="A51" s="80" t="s">
        <v>66</v>
      </c>
      <c r="B51" s="67">
        <v>-3.3</v>
      </c>
      <c r="C51" s="67">
        <v>-6.4</v>
      </c>
      <c r="D51" s="67">
        <v>-1.1000000000000001</v>
      </c>
      <c r="E51" s="67">
        <v>2.5</v>
      </c>
      <c r="F51" s="67">
        <v>1.2</v>
      </c>
    </row>
    <row r="52" spans="1:6" ht="12" customHeight="1" x14ac:dyDescent="0.2">
      <c r="A52" s="80" t="s">
        <v>75</v>
      </c>
      <c r="B52" s="67"/>
      <c r="C52" s="67"/>
      <c r="D52" s="67"/>
      <c r="E52" s="67"/>
      <c r="F52" s="67"/>
    </row>
    <row r="53" spans="1:6" ht="12" customHeight="1" x14ac:dyDescent="0.2">
      <c r="A53" s="81" t="s">
        <v>88</v>
      </c>
      <c r="B53" s="67">
        <v>-3.8</v>
      </c>
      <c r="C53" s="67">
        <v>-7.2</v>
      </c>
      <c r="D53" s="67">
        <v>-2.2999999999999998</v>
      </c>
      <c r="E53" s="67">
        <v>4.0999999999999996</v>
      </c>
      <c r="F53" s="67">
        <v>-0.8</v>
      </c>
    </row>
    <row r="54" spans="1:6" ht="12" customHeight="1" x14ac:dyDescent="0.2"/>
  </sheetData>
  <mergeCells count="7">
    <mergeCell ref="B42:F42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4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06/21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45720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2021-09-07T05:16:32Z</cp:lastPrinted>
  <dcterms:created xsi:type="dcterms:W3CDTF">2006-03-07T15:11:17Z</dcterms:created>
  <dcterms:modified xsi:type="dcterms:W3CDTF">2021-09-07T05:29:51Z</dcterms:modified>
  <cp:category>Statistischer Bericht G I 5 - m</cp:category>
</cp:coreProperties>
</file>