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1" r:id="rId8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'U4'!$A$1:$G$42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44" i="46" l="1"/>
  <c r="A44" i="48" s="1"/>
  <c r="A31" i="47"/>
  <c r="A44" i="47" l="1"/>
</calcChain>
</file>

<file path=xl/sharedStrings.xml><?xml version="1.0" encoding="utf-8"?>
<sst xmlns="http://schemas.openxmlformats.org/spreadsheetml/2006/main" count="215" uniqueCount="91">
  <si>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</si>
  <si>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</si>
  <si>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</si>
  <si>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</si>
  <si>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</si>
  <si>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</si>
  <si>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</si>
  <si>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</si>
  <si>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</si>
  <si>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</si>
  <si>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</si>
  <si>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</si>
  <si>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</si>
  <si>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</si>
  <si>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</si>
  <si>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</si>
  <si>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</si>
  <si>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</si>
  <si>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</si>
  <si>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</si>
  <si>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</si>
  <si>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</si>
  <si>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</si>
  <si>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</si>
  <si>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</si>
  <si>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</si>
  <si>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</si>
  <si>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</si>
  <si>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</si>
  <si>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</si>
  <si>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</si>
  <si>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</si>
  <si>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</si>
  <si>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</si>
  <si>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</si>
  <si>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</si>
  <si>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</si>
  <si>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</si>
  <si>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</si>
  <si>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</si>
  <si>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</si>
  <si>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</si>
  <si>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</si>
  <si>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</si>
  <si>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</si>
  <si>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</si>
  <si>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</si>
  <si>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</si>
  <si>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</si>
  <si>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</si>
  <si>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</si>
  <si>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</si>
  <si>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</si>
  <si>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</si>
  <si>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</si>
  <si>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</si>
  <si>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</si>
  <si>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</si>
  <si>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</si>
  <si>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</si>
  <si>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</si>
  <si>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</si>
  <si>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</si>
  <si>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</si>
  <si>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</si>
  <si>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</si>
  <si>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</si>
  <si>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</si>
  <si>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</si>
  <si>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</si>
  <si>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</si>
  <si>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</si>
  <si>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</si>
  <si>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</si>
  <si>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</si>
  <si>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</si>
  <si>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</si>
  <si>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</si>
  <si>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</si>
  <si>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</si>
  <si>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>Potsdam, 2021</t>
  </si>
  <si>
    <t>Großhandel im Land Brandenburg seit 2020</t>
  </si>
  <si>
    <t xml:space="preserve">     seit 2020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</si>
  <si>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</si>
  <si>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</si>
  <si>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</si>
  <si>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G I 5 - m 06/21</t>
  </si>
  <si>
    <t xml:space="preserve"> Juni 2020  </t>
  </si>
  <si>
    <t xml:space="preserve"> Juni 2021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</si>
  <si>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
Juni 202</t>
    </r>
    <r>
      <rPr>
        <sz val="16"/>
        <rFont val="Arial"/>
        <family val="2"/>
      </rPr>
      <t>1</t>
    </r>
  </si>
  <si>
    <r>
      <t xml:space="preserve">Erschienen im </t>
    </r>
    <r>
      <rPr>
        <b/>
        <sz val="8"/>
        <rFont val="Arial"/>
        <family val="2"/>
      </rPr>
      <t>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</si>
</sst>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06/21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86</v>
      </c>
      <c r="D5" s="88"/>
    </row>
    <row r="6" spans="1:4" s="4" customFormat="1" ht="34.950000000000003" customHeight="1" x14ac:dyDescent="0.2">
      <c r="D6" s="88"/>
    </row>
    <row r="7" spans="1:4" ht="128.4" customHeight="1" x14ac:dyDescent="0.25">
      <c r="C7" s="58" t="s">
        <v>89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86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48</v>
      </c>
      <c r="E25" s="69"/>
      <c r="F25" s="69"/>
    </row>
    <row r="26" spans="1:6" ht="11.1" customHeight="1" x14ac:dyDescent="0.25">
      <c r="A26" s="1"/>
      <c r="B26" s="27" t="s">
        <v>90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39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44</v>
      </c>
      <c r="E4" s="36"/>
      <c r="G4" s="37"/>
      <c r="H4" s="91"/>
    </row>
    <row r="5" spans="1:9" s="30" customFormat="1" ht="12" customHeight="1" x14ac:dyDescent="0.25">
      <c r="A5" s="29"/>
      <c r="B5" s="54" t="s">
        <v>43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54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A8:C9" location="'T1'!A1" display="'T1'!A1"/>
    <hyperlink ref="A11:C12" location="'T2'!A1" display="'T2'!A1"/>
    <hyperlink ref="A14:C15" location="'T3'!A1" display="'T3'!A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7" t="s">
        <v>78</v>
      </c>
      <c r="B1" s="97"/>
      <c r="C1" s="97"/>
      <c r="D1" s="97"/>
      <c r="E1" s="97"/>
      <c r="F1" s="97"/>
    </row>
    <row r="2" spans="1:6" ht="13.95" customHeight="1" x14ac:dyDescent="0.2">
      <c r="A2" s="101" t="s">
        <v>82</v>
      </c>
      <c r="B2" s="101"/>
      <c r="C2" s="101"/>
      <c r="D2" s="101"/>
      <c r="E2" s="101"/>
      <c r="F2" s="101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46</v>
      </c>
      <c r="B5" s="102" t="s">
        <v>55</v>
      </c>
      <c r="C5" s="98" t="s">
        <v>42</v>
      </c>
      <c r="D5" s="99"/>
      <c r="E5" s="100"/>
      <c r="F5" s="104" t="s">
        <v>58</v>
      </c>
    </row>
    <row r="6" spans="1:6" s="62" customFormat="1" ht="55.05" customHeight="1" x14ac:dyDescent="0.25">
      <c r="A6" s="95"/>
      <c r="B6" s="103"/>
      <c r="C6" s="86" t="s">
        <v>53</v>
      </c>
      <c r="D6" s="86" t="s">
        <v>56</v>
      </c>
      <c r="E6" s="86" t="s">
        <v>57</v>
      </c>
      <c r="F6" s="105"/>
    </row>
    <row r="7" spans="1:6" s="62" customFormat="1" ht="12" customHeight="1" x14ac:dyDescent="0.2">
      <c r="A7" s="73"/>
      <c r="B7" s="72"/>
      <c r="C7" s="72"/>
      <c r="D7" s="72"/>
      <c r="E7" s="72"/>
      <c r="F7" s="72"/>
    </row>
    <row r="8" spans="1:6" s="62" customFormat="1" ht="12" customHeight="1" x14ac:dyDescent="0.3">
      <c r="A8" s="70"/>
      <c r="B8" s="96" t="s">
        <v>77</v>
      </c>
      <c r="C8" s="96"/>
      <c r="D8" s="96"/>
      <c r="E8" s="96"/>
      <c r="F8" s="96"/>
    </row>
    <row r="9" spans="1:6" ht="12" customHeight="1" x14ac:dyDescent="0.2">
      <c r="A9" s="75">
        <v>2020</v>
      </c>
    </row>
    <row r="10" spans="1:6" ht="12" customHeight="1" x14ac:dyDescent="0.2">
      <c r="A10" s="79" t="s">
        <v>59</v>
      </c>
      <c r="B10" s="63">
        <v>115.2</v>
      </c>
      <c r="C10" s="63">
        <v>116.6</v>
      </c>
      <c r="D10" s="63">
        <v>108.2</v>
      </c>
      <c r="E10" s="63">
        <v>115.2</v>
      </c>
      <c r="F10" s="63">
        <v>91.6</v>
      </c>
    </row>
    <row r="11" spans="1:6" ht="12" customHeight="1" x14ac:dyDescent="0.2">
      <c r="A11" s="79" t="s">
        <v>60</v>
      </c>
      <c r="B11" s="63">
        <v>115.7</v>
      </c>
      <c r="C11" s="63">
        <v>120.3</v>
      </c>
      <c r="D11" s="63">
        <v>108.1</v>
      </c>
      <c r="E11" s="63">
        <v>104.8</v>
      </c>
      <c r="F11" s="63">
        <v>93.9</v>
      </c>
    </row>
    <row r="12" spans="1:6" ht="12" customHeight="1" x14ac:dyDescent="0.2">
      <c r="A12" s="79" t="s">
        <v>61</v>
      </c>
      <c r="B12" s="63">
        <v>113.1</v>
      </c>
      <c r="C12" s="63">
        <v>112.1</v>
      </c>
      <c r="D12" s="63">
        <v>116.6</v>
      </c>
      <c r="E12" s="63">
        <v>110.4</v>
      </c>
      <c r="F12" s="63">
        <v>108</v>
      </c>
    </row>
    <row r="13" spans="1:6" ht="12" customHeight="1" x14ac:dyDescent="0.2">
      <c r="A13" s="76" t="s">
        <v>62</v>
      </c>
      <c r="B13" s="64">
        <v>114.6</v>
      </c>
      <c r="C13" s="64">
        <v>116.4</v>
      </c>
      <c r="D13" s="64">
        <v>111</v>
      </c>
      <c r="E13" s="64">
        <v>110.1</v>
      </c>
      <c r="F13" s="64">
        <v>97.9</v>
      </c>
    </row>
    <row r="14" spans="1:6" ht="12" customHeight="1" x14ac:dyDescent="0.2">
      <c r="A14" s="79" t="s">
        <v>63</v>
      </c>
      <c r="B14" s="64">
        <v>86.5</v>
      </c>
      <c r="C14" s="64">
        <v>78.400000000000006</v>
      </c>
      <c r="D14" s="64">
        <v>103.5</v>
      </c>
      <c r="E14" s="64">
        <v>97.2</v>
      </c>
      <c r="F14" s="64">
        <v>95.5</v>
      </c>
    </row>
    <row r="15" spans="1:6" ht="12" customHeight="1" x14ac:dyDescent="0.2">
      <c r="A15" s="79" t="s">
        <v>64</v>
      </c>
      <c r="B15" s="64">
        <v>105.7</v>
      </c>
      <c r="C15" s="64">
        <v>105.1</v>
      </c>
      <c r="D15" s="64">
        <v>102.1</v>
      </c>
      <c r="E15" s="64">
        <v>105.4</v>
      </c>
      <c r="F15" s="64">
        <v>94.2</v>
      </c>
    </row>
    <row r="16" spans="1:6" ht="12" customHeight="1" x14ac:dyDescent="0.2">
      <c r="A16" s="79" t="s">
        <v>65</v>
      </c>
      <c r="B16" s="64">
        <v>120.6</v>
      </c>
      <c r="C16" s="64">
        <v>119.1</v>
      </c>
      <c r="D16" s="64">
        <v>119.1</v>
      </c>
      <c r="E16" s="64">
        <v>122</v>
      </c>
      <c r="F16" s="64">
        <v>104.4</v>
      </c>
    </row>
    <row r="17" spans="1:12" ht="12" customHeight="1" x14ac:dyDescent="0.2">
      <c r="A17" s="76" t="s">
        <v>66</v>
      </c>
      <c r="B17" s="64">
        <v>104.3</v>
      </c>
      <c r="C17" s="64">
        <v>100.9</v>
      </c>
      <c r="D17" s="64">
        <v>108.2</v>
      </c>
      <c r="E17" s="64">
        <v>108.2</v>
      </c>
      <c r="F17" s="64">
        <v>98</v>
      </c>
    </row>
    <row r="18" spans="1:12" ht="12" customHeight="1" x14ac:dyDescent="0.2">
      <c r="A18" s="79" t="s">
        <v>67</v>
      </c>
      <c r="B18" s="64">
        <v>138.19999999999999</v>
      </c>
      <c r="C18" s="64">
        <v>146.19999999999999</v>
      </c>
      <c r="D18" s="64">
        <v>118.7</v>
      </c>
      <c r="E18" s="64">
        <v>120.7</v>
      </c>
      <c r="F18" s="64">
        <v>102.4</v>
      </c>
    </row>
    <row r="19" spans="1:12" ht="12" customHeight="1" x14ac:dyDescent="0.2">
      <c r="A19" s="79" t="s">
        <v>68</v>
      </c>
      <c r="B19" s="64">
        <v>122.6</v>
      </c>
      <c r="C19" s="64">
        <v>125.2</v>
      </c>
      <c r="D19" s="64">
        <v>113.4</v>
      </c>
      <c r="E19" s="64">
        <v>116.4</v>
      </c>
      <c r="F19" s="64">
        <v>97</v>
      </c>
    </row>
    <row r="20" spans="1:12" ht="12" customHeight="1" x14ac:dyDescent="0.2">
      <c r="A20" s="79" t="s">
        <v>69</v>
      </c>
      <c r="B20" s="64">
        <v>137.9</v>
      </c>
      <c r="C20" s="64">
        <v>142.5</v>
      </c>
      <c r="D20" s="64">
        <v>121.6</v>
      </c>
      <c r="E20" s="64">
        <v>131.30000000000001</v>
      </c>
      <c r="F20" s="64">
        <v>104.8</v>
      </c>
    </row>
    <row r="21" spans="1:12" ht="12" customHeight="1" x14ac:dyDescent="0.2">
      <c r="A21" s="76" t="s">
        <v>70</v>
      </c>
      <c r="B21" s="64">
        <v>132.9</v>
      </c>
      <c r="C21" s="64">
        <v>138</v>
      </c>
      <c r="D21" s="64">
        <v>117.9</v>
      </c>
      <c r="E21" s="64">
        <v>122.8</v>
      </c>
      <c r="F21" s="64">
        <v>101.4</v>
      </c>
    </row>
    <row r="22" spans="1:12" ht="12" customHeight="1" x14ac:dyDescent="0.2">
      <c r="A22" s="79" t="s">
        <v>71</v>
      </c>
      <c r="B22" s="64">
        <v>140.4</v>
      </c>
      <c r="C22" s="64">
        <v>142.1</v>
      </c>
      <c r="D22" s="64">
        <v>130.30000000000001</v>
      </c>
      <c r="E22" s="64">
        <v>140.69999999999999</v>
      </c>
      <c r="F22" s="64">
        <v>104.8</v>
      </c>
    </row>
    <row r="23" spans="1:12" ht="12" customHeight="1" x14ac:dyDescent="0.2">
      <c r="A23" s="79" t="s">
        <v>72</v>
      </c>
      <c r="B23" s="64">
        <v>136.1</v>
      </c>
      <c r="C23" s="64">
        <v>137.6</v>
      </c>
      <c r="D23" s="64">
        <v>128.80000000000001</v>
      </c>
      <c r="E23" s="64">
        <v>134.4</v>
      </c>
      <c r="F23" s="64">
        <v>108.9</v>
      </c>
    </row>
    <row r="24" spans="1:12" ht="12" customHeight="1" x14ac:dyDescent="0.2">
      <c r="A24" s="79" t="s">
        <v>73</v>
      </c>
      <c r="B24" s="64">
        <v>137.30000000000001</v>
      </c>
      <c r="C24" s="64">
        <v>146.19999999999999</v>
      </c>
      <c r="D24" s="64">
        <v>127.6</v>
      </c>
      <c r="E24" s="64">
        <v>113.4</v>
      </c>
      <c r="F24" s="64">
        <v>107.3</v>
      </c>
    </row>
    <row r="25" spans="1:12" ht="12" customHeight="1" x14ac:dyDescent="0.2">
      <c r="A25" s="76" t="s">
        <v>74</v>
      </c>
      <c r="B25" s="64">
        <v>138</v>
      </c>
      <c r="C25" s="64">
        <v>142</v>
      </c>
      <c r="D25" s="64">
        <v>128.9</v>
      </c>
      <c r="E25" s="64">
        <v>129.5</v>
      </c>
      <c r="F25" s="64">
        <v>107</v>
      </c>
    </row>
    <row r="26" spans="1:12" ht="12" customHeight="1" x14ac:dyDescent="0.2">
      <c r="A26" s="80" t="s">
        <v>75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87</v>
      </c>
      <c r="B27" s="64">
        <v>109.5</v>
      </c>
      <c r="C27" s="64">
        <v>108.6</v>
      </c>
      <c r="D27" s="64">
        <v>109.6</v>
      </c>
      <c r="E27" s="64">
        <v>109.2</v>
      </c>
      <c r="F27" s="64">
        <v>97.9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47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 x14ac:dyDescent="0.2">
      <c r="A29" s="77" t="s">
        <v>76</v>
      </c>
      <c r="B29" s="66">
        <v>122.4</v>
      </c>
      <c r="C29" s="66">
        <v>124.3</v>
      </c>
      <c r="D29" s="66">
        <v>116.5</v>
      </c>
      <c r="E29" s="66">
        <v>117.7</v>
      </c>
      <c r="F29" s="66">
        <v>101.1</v>
      </c>
      <c r="G29" s="66"/>
      <c r="H29" s="66"/>
      <c r="I29" s="66"/>
      <c r="J29" s="66"/>
      <c r="K29" s="66"/>
      <c r="L29" s="66"/>
    </row>
    <row r="30" spans="1:12" ht="12" customHeight="1" x14ac:dyDescent="0.2">
      <c r="A30" s="77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 x14ac:dyDescent="0.2">
      <c r="A31" s="75">
        <f>A9 +1</f>
        <v>2021</v>
      </c>
    </row>
    <row r="32" spans="1:12" ht="12" customHeight="1" x14ac:dyDescent="0.2">
      <c r="A32" s="79" t="s">
        <v>59</v>
      </c>
      <c r="B32" s="64">
        <v>83.5</v>
      </c>
      <c r="C32" s="64">
        <v>75.599999999999994</v>
      </c>
      <c r="D32" s="64">
        <v>93.2</v>
      </c>
      <c r="E32" s="64">
        <v>102.1</v>
      </c>
      <c r="F32" s="64">
        <v>84.1</v>
      </c>
      <c r="G32" s="64"/>
      <c r="H32" s="64"/>
      <c r="I32" s="64"/>
      <c r="J32" s="64"/>
      <c r="K32" s="64"/>
      <c r="L32" s="64"/>
    </row>
    <row r="33" spans="1:12" s="65" customFormat="1" ht="12" customHeight="1" x14ac:dyDescent="0.2">
      <c r="A33" s="82" t="s">
        <v>60</v>
      </c>
      <c r="B33" s="64">
        <v>100.9</v>
      </c>
      <c r="C33" s="64">
        <v>98.4</v>
      </c>
      <c r="D33" s="64">
        <v>102.1</v>
      </c>
      <c r="E33" s="64">
        <v>107.1</v>
      </c>
      <c r="F33" s="64">
        <v>90.2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61</v>
      </c>
      <c r="B34" s="64">
        <v>140.69999999999999</v>
      </c>
      <c r="C34" s="64">
        <v>142.80000000000001</v>
      </c>
      <c r="D34" s="64">
        <v>133.69999999999999</v>
      </c>
      <c r="E34" s="64">
        <v>134.6</v>
      </c>
      <c r="F34" s="64">
        <v>116.3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62</v>
      </c>
      <c r="B35" s="64">
        <v>108.4</v>
      </c>
      <c r="C35" s="64">
        <v>105.6</v>
      </c>
      <c r="D35" s="64">
        <v>109.7</v>
      </c>
      <c r="E35" s="64">
        <v>114.6</v>
      </c>
      <c r="F35" s="64">
        <v>96.9</v>
      </c>
      <c r="G35" s="64"/>
      <c r="H35" s="64"/>
      <c r="I35" s="64"/>
      <c r="J35" s="64"/>
      <c r="K35" s="64"/>
    </row>
    <row r="36" spans="1:12" ht="12" customHeight="1" x14ac:dyDescent="0.2">
      <c r="A36" s="82" t="s">
        <v>63</v>
      </c>
      <c r="B36" s="64">
        <v>127.3</v>
      </c>
      <c r="C36" s="64">
        <v>128.4</v>
      </c>
      <c r="D36" s="64">
        <v>123.1</v>
      </c>
      <c r="E36" s="64">
        <v>121.1</v>
      </c>
      <c r="F36" s="64">
        <v>107.1</v>
      </c>
    </row>
    <row r="37" spans="1:12" ht="12" customHeight="1" x14ac:dyDescent="0.2">
      <c r="A37" s="82" t="s">
        <v>64</v>
      </c>
      <c r="B37" s="64">
        <v>121.2</v>
      </c>
      <c r="C37" s="64">
        <v>122.1</v>
      </c>
      <c r="D37" s="64">
        <v>115.6</v>
      </c>
      <c r="E37" s="64">
        <v>116.6</v>
      </c>
      <c r="F37" s="64">
        <v>106.6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65</v>
      </c>
      <c r="B38" s="64">
        <v>139.80000000000001</v>
      </c>
      <c r="C38" s="64">
        <v>139.6</v>
      </c>
      <c r="D38" s="64">
        <v>135</v>
      </c>
      <c r="E38" s="64">
        <v>137.6</v>
      </c>
      <c r="F38" s="64">
        <v>115.9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0" t="s">
        <v>66</v>
      </c>
      <c r="B39" s="66">
        <v>129.4</v>
      </c>
      <c r="C39" s="66">
        <v>130.1</v>
      </c>
      <c r="D39" s="66">
        <v>124.6</v>
      </c>
      <c r="E39" s="66">
        <v>125.1</v>
      </c>
      <c r="F39" s="66">
        <v>109.9</v>
      </c>
      <c r="G39" s="66"/>
      <c r="H39" s="66"/>
      <c r="I39" s="66"/>
      <c r="J39" s="66"/>
      <c r="K39" s="66"/>
      <c r="L39" s="66"/>
    </row>
    <row r="40" spans="1:12" ht="12" customHeight="1" x14ac:dyDescent="0.2">
      <c r="A40" s="80" t="s">
        <v>75</v>
      </c>
      <c r="B40" s="66"/>
      <c r="C40" s="66"/>
      <c r="D40" s="66"/>
      <c r="E40" s="66"/>
      <c r="F40" s="66"/>
    </row>
    <row r="41" spans="1:12" ht="12" customHeight="1" x14ac:dyDescent="0.2">
      <c r="A41" s="81" t="s">
        <v>88</v>
      </c>
      <c r="B41" s="66">
        <v>118.9</v>
      </c>
      <c r="C41" s="66">
        <v>117.8</v>
      </c>
      <c r="D41" s="66">
        <v>117.1</v>
      </c>
      <c r="E41" s="66">
        <v>119.8</v>
      </c>
      <c r="F41" s="66">
        <v>103.4</v>
      </c>
    </row>
    <row r="42" spans="1:12" ht="12" customHeight="1" x14ac:dyDescent="0.2">
      <c r="A42" s="77"/>
    </row>
    <row r="43" spans="1:12" ht="12" customHeight="1" x14ac:dyDescent="0.2">
      <c r="A43" s="78"/>
      <c r="B43" s="93" t="s">
        <v>41</v>
      </c>
      <c r="C43" s="93"/>
      <c r="D43" s="93"/>
      <c r="E43" s="93"/>
      <c r="F43" s="93"/>
      <c r="G43" s="83"/>
      <c r="H43" s="83"/>
      <c r="I43" s="83"/>
    </row>
    <row r="44" spans="1:12" ht="12" customHeight="1" x14ac:dyDescent="0.2">
      <c r="A44" s="75">
        <f>A31</f>
        <v>2021</v>
      </c>
    </row>
    <row r="45" spans="1:12" ht="12" customHeight="1" x14ac:dyDescent="0.2">
      <c r="A45" s="79" t="s">
        <v>59</v>
      </c>
      <c r="B45" s="67">
        <v>-27.5</v>
      </c>
      <c r="C45" s="67">
        <v>-35.200000000000003</v>
      </c>
      <c r="D45" s="67">
        <v>-13.8</v>
      </c>
      <c r="E45" s="67">
        <v>-11.4</v>
      </c>
      <c r="F45" s="67">
        <v>-8.1999999999999993</v>
      </c>
    </row>
    <row r="46" spans="1:12" ht="12" customHeight="1" x14ac:dyDescent="0.2">
      <c r="A46" s="82" t="s">
        <v>60</v>
      </c>
      <c r="B46" s="67">
        <v>-12.8</v>
      </c>
      <c r="C46" s="67">
        <v>-18.3</v>
      </c>
      <c r="D46" s="67">
        <v>-5.6</v>
      </c>
      <c r="E46" s="67">
        <v>2.2000000000000002</v>
      </c>
      <c r="F46" s="67">
        <v>-4</v>
      </c>
    </row>
    <row r="47" spans="1:12" ht="12" customHeight="1" x14ac:dyDescent="0.2">
      <c r="A47" s="82" t="s">
        <v>61</v>
      </c>
      <c r="B47" s="67">
        <v>24.5</v>
      </c>
      <c r="C47" s="67">
        <v>27.3</v>
      </c>
      <c r="D47" s="67">
        <v>14.6</v>
      </c>
      <c r="E47" s="67">
        <v>21.9</v>
      </c>
      <c r="F47" s="67">
        <v>7.7</v>
      </c>
    </row>
    <row r="48" spans="1:12" ht="12" customHeight="1" x14ac:dyDescent="0.2">
      <c r="A48" s="80" t="s">
        <v>62</v>
      </c>
      <c r="B48" s="67">
        <v>-5.4</v>
      </c>
      <c r="C48" s="67">
        <v>-9.3000000000000007</v>
      </c>
      <c r="D48" s="67">
        <v>-1.2</v>
      </c>
      <c r="E48" s="67">
        <v>4</v>
      </c>
      <c r="F48" s="67">
        <v>-1</v>
      </c>
    </row>
    <row r="49" spans="1:6" ht="12" customHeight="1" x14ac:dyDescent="0.2">
      <c r="A49" s="82" t="s">
        <v>63</v>
      </c>
      <c r="B49" s="67">
        <v>47.1</v>
      </c>
      <c r="C49" s="67">
        <v>63.8</v>
      </c>
      <c r="D49" s="67">
        <v>18.899999999999999</v>
      </c>
      <c r="E49" s="67">
        <v>24.6</v>
      </c>
      <c r="F49" s="67">
        <v>12.2</v>
      </c>
    </row>
    <row r="50" spans="1:6" ht="12" customHeight="1" x14ac:dyDescent="0.2">
      <c r="A50" s="82" t="s">
        <v>64</v>
      </c>
      <c r="B50" s="67">
        <v>14.7</v>
      </c>
      <c r="C50" s="67">
        <v>16.2</v>
      </c>
      <c r="D50" s="67">
        <v>13.2</v>
      </c>
      <c r="E50" s="67">
        <v>10.6</v>
      </c>
      <c r="F50" s="67">
        <v>13.2</v>
      </c>
    </row>
    <row r="51" spans="1:6" ht="12" customHeight="1" x14ac:dyDescent="0.2">
      <c r="A51" s="82" t="s">
        <v>65</v>
      </c>
      <c r="B51" s="67">
        <v>16</v>
      </c>
      <c r="C51" s="67">
        <v>17.3</v>
      </c>
      <c r="D51" s="67">
        <v>13.4</v>
      </c>
      <c r="E51" s="67">
        <v>12.8</v>
      </c>
      <c r="F51" s="67">
        <v>11</v>
      </c>
    </row>
    <row r="52" spans="1:6" ht="12" customHeight="1" x14ac:dyDescent="0.2">
      <c r="A52" s="80" t="s">
        <v>66</v>
      </c>
      <c r="B52" s="67">
        <v>24.1</v>
      </c>
      <c r="C52" s="67">
        <v>28.9</v>
      </c>
      <c r="D52" s="67">
        <v>15.1</v>
      </c>
      <c r="E52" s="67">
        <v>15.6</v>
      </c>
      <c r="F52" s="67">
        <v>12.1</v>
      </c>
    </row>
    <row r="53" spans="1:6" ht="12" customHeight="1" x14ac:dyDescent="0.2">
      <c r="A53" s="80" t="s">
        <v>75</v>
      </c>
      <c r="B53" s="67"/>
      <c r="C53" s="67"/>
      <c r="D53" s="67"/>
      <c r="E53" s="67"/>
      <c r="F53" s="67"/>
    </row>
    <row r="54" spans="1:6" ht="12" customHeight="1" x14ac:dyDescent="0.2">
      <c r="A54" s="81" t="s">
        <v>88</v>
      </c>
      <c r="B54" s="67">
        <v>8.6</v>
      </c>
      <c r="C54" s="67">
        <v>8.5</v>
      </c>
      <c r="D54" s="67">
        <v>6.9</v>
      </c>
      <c r="E54" s="67">
        <v>9.8000000000000007</v>
      </c>
      <c r="F54" s="67">
        <v>5.5</v>
      </c>
    </row>
    <row r="55" spans="1:6" ht="12" customHeight="1" x14ac:dyDescent="0.2"/>
  </sheetData>
  <mergeCells count="8">
    <mergeCell ref="B43:F43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4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4" t="s">
        <v>79</v>
      </c>
      <c r="B1" s="84"/>
      <c r="C1" s="84"/>
      <c r="D1" s="84"/>
      <c r="E1" s="84"/>
      <c r="F1" s="84"/>
    </row>
    <row r="2" spans="1:6" ht="13.95" customHeight="1" x14ac:dyDescent="0.2">
      <c r="A2" s="84" t="s">
        <v>82</v>
      </c>
      <c r="B2" s="84"/>
      <c r="C2" s="84"/>
      <c r="D2" s="84"/>
      <c r="E2" s="84"/>
      <c r="F2" s="84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46</v>
      </c>
      <c r="B5" s="102" t="s">
        <v>55</v>
      </c>
      <c r="C5" s="98" t="s">
        <v>42</v>
      </c>
      <c r="D5" s="99"/>
      <c r="E5" s="100"/>
      <c r="F5" s="104" t="s">
        <v>58</v>
      </c>
    </row>
    <row r="6" spans="1:6" s="62" customFormat="1" ht="55.05" customHeight="1" x14ac:dyDescent="0.25">
      <c r="A6" s="95"/>
      <c r="B6" s="103"/>
      <c r="C6" s="86" t="s">
        <v>53</v>
      </c>
      <c r="D6" s="86" t="s">
        <v>56</v>
      </c>
      <c r="E6" s="86" t="s">
        <v>57</v>
      </c>
      <c r="F6" s="105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6" t="s">
        <v>77</v>
      </c>
      <c r="C8" s="96"/>
      <c r="D8" s="96"/>
      <c r="E8" s="96"/>
      <c r="F8" s="96"/>
    </row>
    <row r="9" spans="1:6" ht="12" customHeight="1" x14ac:dyDescent="0.2">
      <c r="A9" s="75">
        <f>'T1'!A9</f>
        <v>2020</v>
      </c>
    </row>
    <row r="10" spans="1:6" ht="12" customHeight="1" x14ac:dyDescent="0.2">
      <c r="A10" s="79" t="s">
        <v>59</v>
      </c>
      <c r="B10" s="63">
        <v>108.5</v>
      </c>
      <c r="C10" s="63">
        <v>108.4</v>
      </c>
      <c r="D10" s="63">
        <v>100.5</v>
      </c>
      <c r="E10" s="63">
        <v>114.1</v>
      </c>
      <c r="F10" s="63">
        <v>87.2</v>
      </c>
    </row>
    <row r="11" spans="1:6" ht="12" customHeight="1" x14ac:dyDescent="0.2">
      <c r="A11" s="79" t="s">
        <v>60</v>
      </c>
      <c r="B11" s="63">
        <v>108.6</v>
      </c>
      <c r="C11" s="63">
        <v>111.5</v>
      </c>
      <c r="D11" s="63">
        <v>100.2</v>
      </c>
      <c r="E11" s="63">
        <v>103.9</v>
      </c>
      <c r="F11" s="63">
        <v>89.8</v>
      </c>
    </row>
    <row r="12" spans="1:6" ht="12" customHeight="1" x14ac:dyDescent="0.2">
      <c r="A12" s="79" t="s">
        <v>61</v>
      </c>
      <c r="B12" s="63">
        <v>106.2</v>
      </c>
      <c r="C12" s="63">
        <v>103.8</v>
      </c>
      <c r="D12" s="63">
        <v>108</v>
      </c>
      <c r="E12" s="63">
        <v>109.6</v>
      </c>
      <c r="F12" s="63">
        <v>103.2</v>
      </c>
    </row>
    <row r="13" spans="1:6" ht="12" customHeight="1" x14ac:dyDescent="0.2">
      <c r="A13" s="76" t="s">
        <v>62</v>
      </c>
      <c r="B13" s="64">
        <v>107.7</v>
      </c>
      <c r="C13" s="64">
        <v>107.9</v>
      </c>
      <c r="D13" s="64">
        <v>102.9</v>
      </c>
      <c r="E13" s="64">
        <v>109.2</v>
      </c>
      <c r="F13" s="64">
        <v>93.4</v>
      </c>
    </row>
    <row r="14" spans="1:6" ht="12" customHeight="1" x14ac:dyDescent="0.2">
      <c r="A14" s="79" t="s">
        <v>63</v>
      </c>
      <c r="B14" s="64">
        <v>81.400000000000006</v>
      </c>
      <c r="C14" s="64">
        <v>72.5</v>
      </c>
      <c r="D14" s="64">
        <v>95.7</v>
      </c>
      <c r="E14" s="64">
        <v>97.1</v>
      </c>
      <c r="F14" s="64">
        <v>91.7</v>
      </c>
    </row>
    <row r="15" spans="1:6" ht="12" customHeight="1" x14ac:dyDescent="0.2">
      <c r="A15" s="79" t="s">
        <v>64</v>
      </c>
      <c r="B15" s="64">
        <v>99.1</v>
      </c>
      <c r="C15" s="64">
        <v>97.2</v>
      </c>
      <c r="D15" s="64">
        <v>94.5</v>
      </c>
      <c r="E15" s="64">
        <v>104.1</v>
      </c>
      <c r="F15" s="64">
        <v>90.8</v>
      </c>
    </row>
    <row r="16" spans="1:6" ht="12" customHeight="1" x14ac:dyDescent="0.2">
      <c r="A16" s="79" t="s">
        <v>65</v>
      </c>
      <c r="B16" s="64">
        <v>113.1</v>
      </c>
      <c r="C16" s="64">
        <v>110.3</v>
      </c>
      <c r="D16" s="64">
        <v>110.3</v>
      </c>
      <c r="E16" s="64">
        <v>120.2</v>
      </c>
      <c r="F16" s="64">
        <v>100.2</v>
      </c>
    </row>
    <row r="17" spans="1:12" ht="12" customHeight="1" x14ac:dyDescent="0.2">
      <c r="A17" s="76" t="s">
        <v>66</v>
      </c>
      <c r="B17" s="64">
        <v>97.9</v>
      </c>
      <c r="C17" s="64">
        <v>93.3</v>
      </c>
      <c r="D17" s="64">
        <v>100.2</v>
      </c>
      <c r="E17" s="64">
        <v>107.1</v>
      </c>
      <c r="F17" s="64">
        <v>94.2</v>
      </c>
    </row>
    <row r="18" spans="1:12" ht="12" customHeight="1" x14ac:dyDescent="0.2">
      <c r="A18" s="79" t="s">
        <v>67</v>
      </c>
      <c r="B18" s="64">
        <v>128.1</v>
      </c>
      <c r="C18" s="64">
        <v>133.9</v>
      </c>
      <c r="D18" s="64">
        <v>108.7</v>
      </c>
      <c r="E18" s="64">
        <v>118</v>
      </c>
      <c r="F18" s="64">
        <v>98</v>
      </c>
    </row>
    <row r="19" spans="1:12" ht="12" customHeight="1" x14ac:dyDescent="0.2">
      <c r="A19" s="79" t="s">
        <v>68</v>
      </c>
      <c r="B19" s="64">
        <v>113.8</v>
      </c>
      <c r="C19" s="64">
        <v>114.5</v>
      </c>
      <c r="D19" s="64">
        <v>103.8</v>
      </c>
      <c r="E19" s="64">
        <v>114.2</v>
      </c>
      <c r="F19" s="64">
        <v>93.1</v>
      </c>
    </row>
    <row r="20" spans="1:12" ht="12" customHeight="1" x14ac:dyDescent="0.2">
      <c r="A20" s="79" t="s">
        <v>69</v>
      </c>
      <c r="B20" s="64">
        <v>127.9</v>
      </c>
      <c r="C20" s="64">
        <v>130.4</v>
      </c>
      <c r="D20" s="64">
        <v>111.2</v>
      </c>
      <c r="E20" s="64">
        <v>129.1</v>
      </c>
      <c r="F20" s="64">
        <v>100.7</v>
      </c>
    </row>
    <row r="21" spans="1:12" ht="12" customHeight="1" x14ac:dyDescent="0.2">
      <c r="A21" s="76" t="s">
        <v>70</v>
      </c>
      <c r="B21" s="64">
        <v>123.3</v>
      </c>
      <c r="C21" s="64">
        <v>126.3</v>
      </c>
      <c r="D21" s="64">
        <v>107.9</v>
      </c>
      <c r="E21" s="64">
        <v>120.4</v>
      </c>
      <c r="F21" s="64">
        <v>97.3</v>
      </c>
    </row>
    <row r="22" spans="1:12" ht="12" customHeight="1" x14ac:dyDescent="0.2">
      <c r="A22" s="79" t="s">
        <v>71</v>
      </c>
      <c r="B22" s="64">
        <v>130.6</v>
      </c>
      <c r="C22" s="64">
        <v>130.1</v>
      </c>
      <c r="D22" s="64">
        <v>119.4</v>
      </c>
      <c r="E22" s="64">
        <v>138.6</v>
      </c>
      <c r="F22" s="64">
        <v>101</v>
      </c>
    </row>
    <row r="23" spans="1:12" ht="12" customHeight="1" x14ac:dyDescent="0.2">
      <c r="A23" s="79" t="s">
        <v>72</v>
      </c>
      <c r="B23" s="64">
        <v>126.4</v>
      </c>
      <c r="C23" s="64">
        <v>125.8</v>
      </c>
      <c r="D23" s="64">
        <v>117.8</v>
      </c>
      <c r="E23" s="64">
        <v>132.4</v>
      </c>
      <c r="F23" s="64">
        <v>104.7</v>
      </c>
    </row>
    <row r="24" spans="1:12" ht="12" customHeight="1" x14ac:dyDescent="0.2">
      <c r="A24" s="79" t="s">
        <v>73</v>
      </c>
      <c r="B24" s="64">
        <v>126.7</v>
      </c>
      <c r="C24" s="64">
        <v>133.30000000000001</v>
      </c>
      <c r="D24" s="64">
        <v>116.3</v>
      </c>
      <c r="E24" s="64">
        <v>110.9</v>
      </c>
      <c r="F24" s="64">
        <v>102.6</v>
      </c>
    </row>
    <row r="25" spans="1:12" ht="12" customHeight="1" x14ac:dyDescent="0.2">
      <c r="A25" s="76" t="s">
        <v>74</v>
      </c>
      <c r="B25" s="64">
        <v>127.9</v>
      </c>
      <c r="C25" s="64">
        <v>129.69999999999999</v>
      </c>
      <c r="D25" s="64">
        <v>117.8</v>
      </c>
      <c r="E25" s="64">
        <v>127.3</v>
      </c>
      <c r="F25" s="64">
        <v>102.8</v>
      </c>
    </row>
    <row r="26" spans="1:12" ht="12" customHeight="1" x14ac:dyDescent="0.2">
      <c r="A26" s="80" t="s">
        <v>75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87</v>
      </c>
      <c r="B27" s="64">
        <v>102.8</v>
      </c>
      <c r="C27" s="64">
        <v>100.6</v>
      </c>
      <c r="D27" s="64">
        <v>101.5</v>
      </c>
      <c r="E27" s="64">
        <v>108.2</v>
      </c>
      <c r="F27" s="64">
        <v>93.8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47</v>
      </c>
      <c r="B28" s="64"/>
      <c r="C28" s="64"/>
      <c r="D28" s="64"/>
      <c r="E28" s="64"/>
      <c r="F28" s="64"/>
    </row>
    <row r="29" spans="1:12" ht="12" customHeight="1" x14ac:dyDescent="0.2">
      <c r="A29" s="77" t="s">
        <v>76</v>
      </c>
      <c r="B29" s="66">
        <v>114.2</v>
      </c>
      <c r="C29" s="66">
        <v>114.3</v>
      </c>
      <c r="D29" s="66">
        <v>107.2</v>
      </c>
      <c r="E29" s="66">
        <v>116</v>
      </c>
      <c r="F29" s="66">
        <v>96.9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2021</v>
      </c>
    </row>
    <row r="32" spans="1:12" ht="12" customHeight="1" x14ac:dyDescent="0.2">
      <c r="A32" s="79" t="s">
        <v>59</v>
      </c>
      <c r="B32" s="64">
        <v>78</v>
      </c>
      <c r="C32" s="64">
        <v>69.3</v>
      </c>
      <c r="D32" s="64">
        <v>85.5</v>
      </c>
      <c r="E32" s="64">
        <v>100.6</v>
      </c>
      <c r="F32" s="64">
        <v>79.5</v>
      </c>
    </row>
    <row r="33" spans="1:12" s="65" customFormat="1" ht="12" customHeight="1" x14ac:dyDescent="0.2">
      <c r="A33" s="82" t="s">
        <v>60</v>
      </c>
      <c r="B33" s="64">
        <v>93.8</v>
      </c>
      <c r="C33" s="64">
        <v>90</v>
      </c>
      <c r="D33" s="64">
        <v>93.4</v>
      </c>
      <c r="E33" s="64">
        <v>105.2</v>
      </c>
      <c r="F33" s="64">
        <v>84.2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61</v>
      </c>
      <c r="B34" s="64">
        <v>129.69999999999999</v>
      </c>
      <c r="C34" s="64">
        <v>129.5</v>
      </c>
      <c r="D34" s="64">
        <v>121.3</v>
      </c>
      <c r="E34" s="64">
        <v>132.19999999999999</v>
      </c>
      <c r="F34" s="64">
        <v>106.8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62</v>
      </c>
      <c r="B35" s="64">
        <v>100.5</v>
      </c>
      <c r="C35" s="64">
        <v>96.3</v>
      </c>
      <c r="D35" s="64">
        <v>100.1</v>
      </c>
      <c r="E35" s="64">
        <v>112.6</v>
      </c>
      <c r="F35" s="64">
        <v>90.2</v>
      </c>
      <c r="G35" s="64"/>
      <c r="H35" s="64"/>
      <c r="I35" s="64"/>
      <c r="J35" s="64"/>
      <c r="K35" s="64"/>
    </row>
    <row r="36" spans="1:12" ht="12" customHeight="1" x14ac:dyDescent="0.2">
      <c r="A36" s="82" t="s">
        <v>63</v>
      </c>
      <c r="B36" s="64">
        <v>117.1</v>
      </c>
      <c r="C36" s="64">
        <v>116.3</v>
      </c>
      <c r="D36" s="64">
        <v>111.5</v>
      </c>
      <c r="E36" s="64">
        <v>118.8</v>
      </c>
      <c r="F36" s="64">
        <v>97.4</v>
      </c>
    </row>
    <row r="37" spans="1:12" ht="12" customHeight="1" x14ac:dyDescent="0.2">
      <c r="A37" s="82" t="s">
        <v>64</v>
      </c>
      <c r="B37" s="64">
        <v>111.3</v>
      </c>
      <c r="C37" s="64">
        <v>110.3</v>
      </c>
      <c r="D37" s="64">
        <v>104.5</v>
      </c>
      <c r="E37" s="64">
        <v>114.3</v>
      </c>
      <c r="F37" s="64">
        <v>96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65</v>
      </c>
      <c r="B38" s="64">
        <v>127.7</v>
      </c>
      <c r="C38" s="64">
        <v>125.5</v>
      </c>
      <c r="D38" s="64">
        <v>121.3</v>
      </c>
      <c r="E38" s="64">
        <v>134.19999999999999</v>
      </c>
      <c r="F38" s="64">
        <v>103.3</v>
      </c>
      <c r="G38" s="66"/>
      <c r="H38" s="66"/>
      <c r="I38" s="66"/>
      <c r="J38" s="66"/>
      <c r="K38" s="66"/>
      <c r="L38" s="66"/>
    </row>
    <row r="39" spans="1:12" s="65" customFormat="1" ht="12" customHeight="1" x14ac:dyDescent="0.2">
      <c r="A39" s="80" t="s">
        <v>66</v>
      </c>
      <c r="B39" s="66">
        <v>118.7</v>
      </c>
      <c r="C39" s="66">
        <v>117.4</v>
      </c>
      <c r="D39" s="66">
        <v>112.4</v>
      </c>
      <c r="E39" s="66">
        <v>122.4</v>
      </c>
      <c r="F39" s="66">
        <v>98.9</v>
      </c>
    </row>
    <row r="40" spans="1:12" ht="12" customHeight="1" x14ac:dyDescent="0.2">
      <c r="A40" s="80" t="s">
        <v>75</v>
      </c>
      <c r="B40" s="66"/>
      <c r="C40" s="66"/>
      <c r="D40" s="66"/>
      <c r="E40" s="66"/>
      <c r="F40" s="66"/>
    </row>
    <row r="41" spans="1:12" ht="12" customHeight="1" x14ac:dyDescent="0.2">
      <c r="A41" s="81" t="s">
        <v>88</v>
      </c>
      <c r="B41" s="66">
        <v>109.6</v>
      </c>
      <c r="C41" s="66">
        <v>106.8</v>
      </c>
      <c r="D41" s="66">
        <v>106.3</v>
      </c>
      <c r="E41" s="66">
        <v>117.5</v>
      </c>
      <c r="F41" s="66">
        <v>94.5</v>
      </c>
    </row>
    <row r="42" spans="1:12" ht="12" customHeight="1" x14ac:dyDescent="0.2">
      <c r="A42" s="77"/>
    </row>
    <row r="43" spans="1:12" ht="12" customHeight="1" x14ac:dyDescent="0.2">
      <c r="A43" s="78"/>
      <c r="B43" s="93" t="s">
        <v>41</v>
      </c>
      <c r="C43" s="93"/>
      <c r="D43" s="93"/>
      <c r="E43" s="93"/>
      <c r="F43" s="93"/>
    </row>
    <row r="44" spans="1:12" ht="12" customHeight="1" x14ac:dyDescent="0.2">
      <c r="A44" s="75">
        <f>'T1'!A44</f>
        <v>2021</v>
      </c>
    </row>
    <row r="45" spans="1:12" ht="12" customHeight="1" x14ac:dyDescent="0.2">
      <c r="A45" s="79" t="s">
        <v>59</v>
      </c>
      <c r="B45" s="67">
        <v>-28.1</v>
      </c>
      <c r="C45" s="67">
        <v>-36.1</v>
      </c>
      <c r="D45" s="67">
        <v>-15</v>
      </c>
      <c r="E45" s="67">
        <v>-11.9</v>
      </c>
      <c r="F45" s="67">
        <v>-8.9</v>
      </c>
    </row>
    <row r="46" spans="1:12" ht="12" customHeight="1" x14ac:dyDescent="0.2">
      <c r="A46" s="82" t="s">
        <v>60</v>
      </c>
      <c r="B46" s="67">
        <v>-13.6</v>
      </c>
      <c r="C46" s="67">
        <v>-19.3</v>
      </c>
      <c r="D46" s="67">
        <v>-6.8</v>
      </c>
      <c r="E46" s="67">
        <v>1.2</v>
      </c>
      <c r="F46" s="67">
        <v>-6.2</v>
      </c>
    </row>
    <row r="47" spans="1:12" ht="12" customHeight="1" x14ac:dyDescent="0.2">
      <c r="A47" s="82" t="s">
        <v>61</v>
      </c>
      <c r="B47" s="67">
        <v>22.2</v>
      </c>
      <c r="C47" s="67">
        <v>24.8</v>
      </c>
      <c r="D47" s="67">
        <v>12.3</v>
      </c>
      <c r="E47" s="67">
        <v>20.6</v>
      </c>
      <c r="F47" s="67">
        <v>3.4</v>
      </c>
    </row>
    <row r="48" spans="1:12" ht="12" customHeight="1" x14ac:dyDescent="0.2">
      <c r="A48" s="80" t="s">
        <v>62</v>
      </c>
      <c r="B48" s="67">
        <v>-6.7</v>
      </c>
      <c r="C48" s="67">
        <v>-10.8</v>
      </c>
      <c r="D48" s="67">
        <v>-2.8</v>
      </c>
      <c r="E48" s="67">
        <v>3.1</v>
      </c>
      <c r="F48" s="67">
        <v>-3.5</v>
      </c>
    </row>
    <row r="49" spans="1:6" ht="12" customHeight="1" x14ac:dyDescent="0.2">
      <c r="A49" s="82" t="s">
        <v>63</v>
      </c>
      <c r="B49" s="67">
        <v>43.8</v>
      </c>
      <c r="C49" s="67">
        <v>60.5</v>
      </c>
      <c r="D49" s="67">
        <v>16.5</v>
      </c>
      <c r="E49" s="67">
        <v>22.4</v>
      </c>
      <c r="F49" s="67">
        <v>6.2</v>
      </c>
    </row>
    <row r="50" spans="1:6" ht="12" customHeight="1" x14ac:dyDescent="0.2">
      <c r="A50" s="82" t="s">
        <v>64</v>
      </c>
      <c r="B50" s="67">
        <v>12.3</v>
      </c>
      <c r="C50" s="67">
        <v>13.5</v>
      </c>
      <c r="D50" s="67">
        <v>10.6</v>
      </c>
      <c r="E50" s="67">
        <v>9.8000000000000007</v>
      </c>
      <c r="F50" s="67">
        <v>5.8</v>
      </c>
    </row>
    <row r="51" spans="1:6" ht="12" customHeight="1" x14ac:dyDescent="0.2">
      <c r="A51" s="82" t="s">
        <v>65</v>
      </c>
      <c r="B51" s="67">
        <v>12.9</v>
      </c>
      <c r="C51" s="67">
        <v>13.8</v>
      </c>
      <c r="D51" s="67">
        <v>10</v>
      </c>
      <c r="E51" s="67">
        <v>11.7</v>
      </c>
      <c r="F51" s="67">
        <v>3.2</v>
      </c>
    </row>
    <row r="52" spans="1:6" ht="12" customHeight="1" x14ac:dyDescent="0.2">
      <c r="A52" s="80" t="s">
        <v>66</v>
      </c>
      <c r="B52" s="67">
        <v>21.3</v>
      </c>
      <c r="C52" s="67">
        <v>25.8</v>
      </c>
      <c r="D52" s="67">
        <v>12.3</v>
      </c>
      <c r="E52" s="67">
        <v>14.3</v>
      </c>
      <c r="F52" s="67">
        <v>5</v>
      </c>
    </row>
    <row r="53" spans="1:6" ht="12" customHeight="1" x14ac:dyDescent="0.2">
      <c r="A53" s="80" t="s">
        <v>75</v>
      </c>
      <c r="B53" s="67"/>
      <c r="C53" s="67"/>
      <c r="D53" s="67"/>
      <c r="E53" s="67"/>
      <c r="F53" s="67"/>
    </row>
    <row r="54" spans="1:6" ht="12" customHeight="1" x14ac:dyDescent="0.2">
      <c r="A54" s="81" t="s">
        <v>88</v>
      </c>
      <c r="B54" s="67">
        <v>6.6</v>
      </c>
      <c r="C54" s="67">
        <v>6.2</v>
      </c>
      <c r="D54" s="67">
        <v>4.5999999999999996</v>
      </c>
      <c r="E54" s="67">
        <v>8.6999999999999993</v>
      </c>
      <c r="F54" s="67">
        <v>0.8</v>
      </c>
    </row>
  </sheetData>
  <mergeCells count="6">
    <mergeCell ref="A5:A6"/>
    <mergeCell ref="B5:B6"/>
    <mergeCell ref="C5:E5"/>
    <mergeCell ref="F5:F6"/>
    <mergeCell ref="B43:F43"/>
    <mergeCell ref="B8:F8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5" t="s">
        <v>83</v>
      </c>
      <c r="B1" s="85"/>
      <c r="C1" s="85"/>
      <c r="D1" s="85"/>
      <c r="E1" s="85"/>
      <c r="F1" s="85"/>
    </row>
    <row r="2" spans="1:6" ht="13.95" customHeight="1" x14ac:dyDescent="0.2">
      <c r="A2" s="85" t="s">
        <v>82</v>
      </c>
      <c r="B2" s="85"/>
      <c r="C2" s="85"/>
      <c r="D2" s="85"/>
      <c r="E2" s="85"/>
      <c r="F2" s="85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46</v>
      </c>
      <c r="B5" s="102" t="s">
        <v>55</v>
      </c>
      <c r="C5" s="98" t="s">
        <v>42</v>
      </c>
      <c r="D5" s="99"/>
      <c r="E5" s="100"/>
      <c r="F5" s="104" t="s">
        <v>58</v>
      </c>
    </row>
    <row r="6" spans="1:6" s="62" customFormat="1" ht="55.05" customHeight="1" x14ac:dyDescent="0.25">
      <c r="A6" s="95"/>
      <c r="B6" s="103"/>
      <c r="C6" s="86" t="s">
        <v>53</v>
      </c>
      <c r="D6" s="86" t="s">
        <v>56</v>
      </c>
      <c r="E6" s="86" t="s">
        <v>57</v>
      </c>
      <c r="F6" s="105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6" t="s">
        <v>77</v>
      </c>
      <c r="C8" s="96"/>
      <c r="D8" s="96"/>
      <c r="E8" s="96"/>
      <c r="F8" s="96"/>
    </row>
    <row r="9" spans="1:6" ht="12" customHeight="1" x14ac:dyDescent="0.2">
      <c r="A9" s="75">
        <f>'T1'!A9</f>
        <v>2020</v>
      </c>
    </row>
    <row r="10" spans="1:6" ht="12" customHeight="1" x14ac:dyDescent="0.2">
      <c r="A10" s="79" t="s">
        <v>59</v>
      </c>
      <c r="B10" s="63">
        <v>105.8</v>
      </c>
      <c r="C10" s="63">
        <v>107.2</v>
      </c>
      <c r="D10" s="63">
        <v>105.6</v>
      </c>
      <c r="E10" s="63">
        <v>98.8</v>
      </c>
      <c r="F10" s="63">
        <v>101.9</v>
      </c>
    </row>
    <row r="11" spans="1:6" ht="12" customHeight="1" x14ac:dyDescent="0.2">
      <c r="A11" s="79" t="s">
        <v>60</v>
      </c>
      <c r="B11" s="63">
        <v>106.1</v>
      </c>
      <c r="C11" s="63">
        <v>106.8</v>
      </c>
      <c r="D11" s="63">
        <v>105.3</v>
      </c>
      <c r="E11" s="63">
        <v>102.4</v>
      </c>
      <c r="F11" s="63">
        <v>102.1</v>
      </c>
    </row>
    <row r="12" spans="1:6" ht="12" customHeight="1" x14ac:dyDescent="0.2">
      <c r="A12" s="79" t="s">
        <v>61</v>
      </c>
      <c r="B12" s="63">
        <v>105.9</v>
      </c>
      <c r="C12" s="63">
        <v>106.7</v>
      </c>
      <c r="D12" s="63">
        <v>105.2</v>
      </c>
      <c r="E12" s="63">
        <v>101.9</v>
      </c>
      <c r="F12" s="63">
        <v>102.2</v>
      </c>
    </row>
    <row r="13" spans="1:6" ht="12" customHeight="1" x14ac:dyDescent="0.2">
      <c r="A13" s="76" t="s">
        <v>62</v>
      </c>
      <c r="B13" s="64">
        <v>105.9</v>
      </c>
      <c r="C13" s="64">
        <v>106.9</v>
      </c>
      <c r="D13" s="64">
        <v>105.4</v>
      </c>
      <c r="E13" s="64">
        <v>101.1</v>
      </c>
      <c r="F13" s="64">
        <v>102.1</v>
      </c>
    </row>
    <row r="14" spans="1:6" ht="12" customHeight="1" x14ac:dyDescent="0.2">
      <c r="A14" s="79" t="s">
        <v>63</v>
      </c>
      <c r="B14" s="64">
        <v>104.7</v>
      </c>
      <c r="C14" s="64">
        <v>105.2</v>
      </c>
      <c r="D14" s="64">
        <v>104.3</v>
      </c>
      <c r="E14" s="64">
        <v>101</v>
      </c>
      <c r="F14" s="64">
        <v>101.7</v>
      </c>
    </row>
    <row r="15" spans="1:6" ht="12" customHeight="1" x14ac:dyDescent="0.2">
      <c r="A15" s="79" t="s">
        <v>64</v>
      </c>
      <c r="B15" s="64">
        <v>103.5</v>
      </c>
      <c r="C15" s="64">
        <v>103.7</v>
      </c>
      <c r="D15" s="64">
        <v>103.7</v>
      </c>
      <c r="E15" s="64">
        <v>100.2</v>
      </c>
      <c r="F15" s="64">
        <v>100.9</v>
      </c>
    </row>
    <row r="16" spans="1:6" ht="12" customHeight="1" x14ac:dyDescent="0.2">
      <c r="A16" s="79" t="s">
        <v>65</v>
      </c>
      <c r="B16" s="64">
        <v>102.9</v>
      </c>
      <c r="C16" s="64">
        <v>103.5</v>
      </c>
      <c r="D16" s="64">
        <v>103.1</v>
      </c>
      <c r="E16" s="64">
        <v>98</v>
      </c>
      <c r="F16" s="64">
        <v>100.9</v>
      </c>
    </row>
    <row r="17" spans="1:12" ht="12" customHeight="1" x14ac:dyDescent="0.2">
      <c r="A17" s="76" t="s">
        <v>66</v>
      </c>
      <c r="B17" s="64">
        <v>103.7</v>
      </c>
      <c r="C17" s="64">
        <v>104.1</v>
      </c>
      <c r="D17" s="64">
        <v>103.7</v>
      </c>
      <c r="E17" s="64">
        <v>99.7</v>
      </c>
      <c r="F17" s="64">
        <v>101.2</v>
      </c>
    </row>
    <row r="18" spans="1:12" ht="12" customHeight="1" x14ac:dyDescent="0.2">
      <c r="A18" s="79" t="s">
        <v>67</v>
      </c>
      <c r="B18" s="64">
        <v>102.9</v>
      </c>
      <c r="C18" s="64">
        <v>103.5</v>
      </c>
      <c r="D18" s="64">
        <v>103.2</v>
      </c>
      <c r="E18" s="64">
        <v>97.9</v>
      </c>
      <c r="F18" s="64">
        <v>100.9</v>
      </c>
    </row>
    <row r="19" spans="1:12" ht="12" customHeight="1" x14ac:dyDescent="0.2">
      <c r="A19" s="79" t="s">
        <v>68</v>
      </c>
      <c r="B19" s="64">
        <v>104.4</v>
      </c>
      <c r="C19" s="64">
        <v>104.8</v>
      </c>
      <c r="D19" s="64">
        <v>105.3</v>
      </c>
      <c r="E19" s="64">
        <v>98.7</v>
      </c>
      <c r="F19" s="64">
        <v>101.4</v>
      </c>
    </row>
    <row r="20" spans="1:12" ht="12" customHeight="1" x14ac:dyDescent="0.2">
      <c r="A20" s="79" t="s">
        <v>69</v>
      </c>
      <c r="B20" s="64">
        <v>104.9</v>
      </c>
      <c r="C20" s="64">
        <v>105.9</v>
      </c>
      <c r="D20" s="64">
        <v>105.4</v>
      </c>
      <c r="E20" s="64">
        <v>97.5</v>
      </c>
      <c r="F20" s="64">
        <v>101.4</v>
      </c>
    </row>
    <row r="21" spans="1:12" ht="12" customHeight="1" x14ac:dyDescent="0.2">
      <c r="A21" s="76" t="s">
        <v>70</v>
      </c>
      <c r="B21" s="64">
        <v>104.1</v>
      </c>
      <c r="C21" s="64">
        <v>104.7</v>
      </c>
      <c r="D21" s="64">
        <v>104.6</v>
      </c>
      <c r="E21" s="64">
        <v>98.1</v>
      </c>
      <c r="F21" s="64">
        <v>101.2</v>
      </c>
    </row>
    <row r="22" spans="1:12" ht="12" customHeight="1" x14ac:dyDescent="0.2">
      <c r="A22" s="79" t="s">
        <v>71</v>
      </c>
      <c r="B22" s="64">
        <v>104.9</v>
      </c>
      <c r="C22" s="64">
        <v>105.8</v>
      </c>
      <c r="D22" s="64">
        <v>105.2</v>
      </c>
      <c r="E22" s="64">
        <v>98.6</v>
      </c>
      <c r="F22" s="64">
        <v>101.7</v>
      </c>
    </row>
    <row r="23" spans="1:12" ht="12" customHeight="1" x14ac:dyDescent="0.2">
      <c r="A23" s="79" t="s">
        <v>72</v>
      </c>
      <c r="B23" s="64">
        <v>105</v>
      </c>
      <c r="C23" s="64">
        <v>105.7</v>
      </c>
      <c r="D23" s="64">
        <v>105.4</v>
      </c>
      <c r="E23" s="64">
        <v>99.1</v>
      </c>
      <c r="F23" s="64">
        <v>102.4</v>
      </c>
    </row>
    <row r="24" spans="1:12" ht="12" customHeight="1" x14ac:dyDescent="0.2">
      <c r="A24" s="79" t="s">
        <v>73</v>
      </c>
      <c r="B24" s="64">
        <v>104.2</v>
      </c>
      <c r="C24" s="64">
        <v>104.9</v>
      </c>
      <c r="D24" s="64">
        <v>104.9</v>
      </c>
      <c r="E24" s="64">
        <v>97.7</v>
      </c>
      <c r="F24" s="64">
        <v>101.5</v>
      </c>
    </row>
    <row r="25" spans="1:12" ht="12" customHeight="1" x14ac:dyDescent="0.2">
      <c r="A25" s="76" t="s">
        <v>74</v>
      </c>
      <c r="B25" s="64">
        <v>104.7</v>
      </c>
      <c r="C25" s="64">
        <v>105.5</v>
      </c>
      <c r="D25" s="64">
        <v>105.2</v>
      </c>
      <c r="E25" s="64">
        <v>98.5</v>
      </c>
      <c r="F25" s="64">
        <v>101.9</v>
      </c>
    </row>
    <row r="26" spans="1:12" ht="12" customHeight="1" x14ac:dyDescent="0.2">
      <c r="A26" s="80" t="s">
        <v>75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87</v>
      </c>
      <c r="B27" s="64">
        <v>104.8</v>
      </c>
      <c r="C27" s="64">
        <v>105.5</v>
      </c>
      <c r="D27" s="64">
        <v>104.5</v>
      </c>
      <c r="E27" s="64">
        <v>100.4</v>
      </c>
      <c r="F27" s="64">
        <v>101.6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47</v>
      </c>
      <c r="B28" s="64"/>
      <c r="C28" s="64"/>
      <c r="D28" s="64"/>
      <c r="E28" s="64"/>
      <c r="F28" s="64"/>
    </row>
    <row r="29" spans="1:12" ht="12" customHeight="1" x14ac:dyDescent="0.2">
      <c r="A29" s="77" t="s">
        <v>76</v>
      </c>
      <c r="B29" s="66">
        <v>104.6</v>
      </c>
      <c r="C29" s="66">
        <v>105.3</v>
      </c>
      <c r="D29" s="66">
        <v>104.7</v>
      </c>
      <c r="E29" s="66">
        <v>99.3</v>
      </c>
      <c r="F29" s="66">
        <v>101.6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2021</v>
      </c>
    </row>
    <row r="32" spans="1:12" ht="12" customHeight="1" x14ac:dyDescent="0.2">
      <c r="A32" s="79" t="s">
        <v>59</v>
      </c>
      <c r="B32" s="64">
        <v>103.5</v>
      </c>
      <c r="C32" s="64">
        <v>104.1</v>
      </c>
      <c r="D32" s="64">
        <v>104.2</v>
      </c>
      <c r="E32" s="64">
        <v>97</v>
      </c>
      <c r="F32" s="64">
        <v>101.7</v>
      </c>
    </row>
    <row r="33" spans="1:12" s="65" customFormat="1" ht="12" customHeight="1" x14ac:dyDescent="0.2">
      <c r="A33" s="82" t="s">
        <v>60</v>
      </c>
      <c r="B33" s="64">
        <v>103</v>
      </c>
      <c r="C33" s="64">
        <v>103.6</v>
      </c>
      <c r="D33" s="64">
        <v>103.9</v>
      </c>
      <c r="E33" s="64">
        <v>96.6</v>
      </c>
      <c r="F33" s="64">
        <v>100.2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61</v>
      </c>
      <c r="B34" s="64">
        <v>103.3</v>
      </c>
      <c r="C34" s="64">
        <v>103.9</v>
      </c>
      <c r="D34" s="64">
        <v>103.5</v>
      </c>
      <c r="E34" s="64">
        <v>98.4</v>
      </c>
      <c r="F34" s="64">
        <v>101.1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62</v>
      </c>
      <c r="B35" s="64">
        <v>103.3</v>
      </c>
      <c r="C35" s="64">
        <v>103.9</v>
      </c>
      <c r="D35" s="64">
        <v>103.9</v>
      </c>
      <c r="E35" s="64">
        <v>97.3</v>
      </c>
      <c r="F35" s="64">
        <v>101</v>
      </c>
      <c r="G35" s="64"/>
      <c r="H35" s="64"/>
      <c r="I35" s="64"/>
      <c r="J35" s="64"/>
      <c r="K35" s="64"/>
    </row>
    <row r="36" spans="1:12" ht="12" customHeight="1" x14ac:dyDescent="0.2">
      <c r="A36" s="82" t="s">
        <v>63</v>
      </c>
      <c r="B36" s="64">
        <v>103.3</v>
      </c>
      <c r="C36" s="64">
        <v>103.7</v>
      </c>
      <c r="D36" s="64">
        <v>103.4</v>
      </c>
      <c r="E36" s="64">
        <v>99.2</v>
      </c>
      <c r="F36" s="64">
        <v>101.3</v>
      </c>
    </row>
    <row r="37" spans="1:12" ht="12" customHeight="1" x14ac:dyDescent="0.2">
      <c r="A37" s="82" t="s">
        <v>64</v>
      </c>
      <c r="B37" s="64">
        <v>102.9</v>
      </c>
      <c r="C37" s="64">
        <v>103.4</v>
      </c>
      <c r="D37" s="64">
        <v>103</v>
      </c>
      <c r="E37" s="64">
        <v>98.9</v>
      </c>
      <c r="F37" s="64">
        <v>101.4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65</v>
      </c>
      <c r="B38" s="64">
        <v>102.3</v>
      </c>
      <c r="C38" s="64">
        <v>103.1</v>
      </c>
      <c r="D38" s="64">
        <v>102.6</v>
      </c>
      <c r="E38" s="64">
        <v>96.2</v>
      </c>
      <c r="F38" s="64">
        <v>101.8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0" t="s">
        <v>66</v>
      </c>
      <c r="B39" s="66">
        <v>102.9</v>
      </c>
      <c r="C39" s="66">
        <v>103.4</v>
      </c>
      <c r="D39" s="66">
        <v>103</v>
      </c>
      <c r="E39" s="66">
        <v>98.1</v>
      </c>
      <c r="F39" s="66">
        <v>101.5</v>
      </c>
    </row>
    <row r="40" spans="1:12" ht="12" customHeight="1" x14ac:dyDescent="0.2">
      <c r="A40" s="80" t="s">
        <v>75</v>
      </c>
      <c r="B40" s="66"/>
      <c r="C40" s="66"/>
      <c r="D40" s="66"/>
      <c r="E40" s="66"/>
      <c r="F40" s="66"/>
    </row>
    <row r="41" spans="1:12" ht="12" customHeight="1" x14ac:dyDescent="0.2">
      <c r="A41" s="81" t="s">
        <v>88</v>
      </c>
      <c r="B41" s="66">
        <v>103.1</v>
      </c>
      <c r="C41" s="66">
        <v>103.6</v>
      </c>
      <c r="D41" s="66">
        <v>103.4</v>
      </c>
      <c r="E41" s="66">
        <v>97.7</v>
      </c>
      <c r="F41" s="66">
        <v>101.3</v>
      </c>
    </row>
    <row r="42" spans="1:12" ht="12" customHeight="1" x14ac:dyDescent="0.2">
      <c r="A42" s="77"/>
    </row>
    <row r="43" spans="1:12" ht="12" customHeight="1" x14ac:dyDescent="0.2">
      <c r="A43" s="78"/>
      <c r="B43" s="93" t="s">
        <v>41</v>
      </c>
      <c r="C43" s="93"/>
      <c r="D43" s="93"/>
      <c r="E43" s="93"/>
      <c r="F43" s="93"/>
    </row>
    <row r="44" spans="1:12" ht="12" customHeight="1" x14ac:dyDescent="0.2">
      <c r="A44" s="75">
        <f>'T1'!A44</f>
        <v>2021</v>
      </c>
    </row>
    <row r="45" spans="1:12" ht="12" customHeight="1" x14ac:dyDescent="0.2">
      <c r="A45" s="79" t="s">
        <v>59</v>
      </c>
      <c r="B45" s="67">
        <v>-2.2000000000000002</v>
      </c>
      <c r="C45" s="67">
        <v>-2.8</v>
      </c>
      <c r="D45" s="67">
        <v>-1.3</v>
      </c>
      <c r="E45" s="67">
        <v>-1.8</v>
      </c>
      <c r="F45" s="67">
        <v>-0.1</v>
      </c>
    </row>
    <row r="46" spans="1:12" ht="12" customHeight="1" x14ac:dyDescent="0.2">
      <c r="A46" s="82" t="s">
        <v>60</v>
      </c>
      <c r="B46" s="67">
        <v>-2.8</v>
      </c>
      <c r="C46" s="67">
        <v>-3</v>
      </c>
      <c r="D46" s="67">
        <v>-1.3</v>
      </c>
      <c r="E46" s="67">
        <v>-5.7</v>
      </c>
      <c r="F46" s="67">
        <v>-1.8</v>
      </c>
    </row>
    <row r="47" spans="1:12" ht="12" customHeight="1" x14ac:dyDescent="0.2">
      <c r="A47" s="82" t="s">
        <v>61</v>
      </c>
      <c r="B47" s="67">
        <v>-2.4</v>
      </c>
      <c r="C47" s="67">
        <v>-2.6</v>
      </c>
      <c r="D47" s="67">
        <v>-1.5</v>
      </c>
      <c r="E47" s="67">
        <v>-3.5</v>
      </c>
      <c r="F47" s="67">
        <v>-1.1000000000000001</v>
      </c>
    </row>
    <row r="48" spans="1:12" ht="12" customHeight="1" x14ac:dyDescent="0.2">
      <c r="A48" s="80" t="s">
        <v>62</v>
      </c>
      <c r="B48" s="67">
        <v>-2.5</v>
      </c>
      <c r="C48" s="67">
        <v>-2.8</v>
      </c>
      <c r="D48" s="67">
        <v>-1.4</v>
      </c>
      <c r="E48" s="67">
        <v>-3.7</v>
      </c>
      <c r="F48" s="67">
        <v>-1</v>
      </c>
    </row>
    <row r="49" spans="1:6" ht="12" customHeight="1" x14ac:dyDescent="0.2">
      <c r="A49" s="82" t="s">
        <v>63</v>
      </c>
      <c r="B49" s="67">
        <v>-1.3</v>
      </c>
      <c r="C49" s="67">
        <v>-1.4</v>
      </c>
      <c r="D49" s="67">
        <v>-0.9</v>
      </c>
      <c r="E49" s="67">
        <v>-1.7</v>
      </c>
      <c r="F49" s="67">
        <v>-0.4</v>
      </c>
    </row>
    <row r="50" spans="1:6" ht="12" customHeight="1" x14ac:dyDescent="0.2">
      <c r="A50" s="82" t="s">
        <v>64</v>
      </c>
      <c r="B50" s="67">
        <v>-0.6</v>
      </c>
      <c r="C50" s="67">
        <v>-0.3</v>
      </c>
      <c r="D50" s="67">
        <v>-0.7</v>
      </c>
      <c r="E50" s="67">
        <v>-1.3</v>
      </c>
      <c r="F50" s="67">
        <v>0.5</v>
      </c>
    </row>
    <row r="51" spans="1:6" ht="12" customHeight="1" x14ac:dyDescent="0.2">
      <c r="A51" s="82" t="s">
        <v>65</v>
      </c>
      <c r="B51" s="67">
        <v>-0.6</v>
      </c>
      <c r="C51" s="67">
        <v>-0.4</v>
      </c>
      <c r="D51" s="67">
        <v>-0.4</v>
      </c>
      <c r="E51" s="67">
        <v>-1.8</v>
      </c>
      <c r="F51" s="67">
        <v>0.8</v>
      </c>
    </row>
    <row r="52" spans="1:6" ht="12" customHeight="1" x14ac:dyDescent="0.2">
      <c r="A52" s="80" t="s">
        <v>66</v>
      </c>
      <c r="B52" s="67">
        <v>-0.8</v>
      </c>
      <c r="C52" s="67">
        <v>-0.7</v>
      </c>
      <c r="D52" s="67">
        <v>-0.7</v>
      </c>
      <c r="E52" s="67">
        <v>-1.6</v>
      </c>
      <c r="F52" s="67">
        <v>0.3</v>
      </c>
    </row>
    <row r="53" spans="1:6" ht="12" customHeight="1" x14ac:dyDescent="0.2">
      <c r="A53" s="80" t="s">
        <v>75</v>
      </c>
      <c r="B53" s="67"/>
      <c r="C53" s="67"/>
      <c r="D53" s="67"/>
      <c r="E53" s="67"/>
      <c r="F53" s="67"/>
    </row>
    <row r="54" spans="1:6" ht="12" customHeight="1" x14ac:dyDescent="0.2">
      <c r="A54" s="81" t="s">
        <v>88</v>
      </c>
      <c r="B54" s="67">
        <v>-1.7</v>
      </c>
      <c r="C54" s="67">
        <v>-1.8</v>
      </c>
      <c r="D54" s="67">
        <v>-1.1000000000000001</v>
      </c>
      <c r="E54" s="67">
        <v>-2.7</v>
      </c>
      <c r="F54" s="67">
        <v>-0.4</v>
      </c>
    </row>
    <row r="55" spans="1:6" ht="12" customHeight="1" x14ac:dyDescent="0.2"/>
  </sheetData>
  <mergeCells count="6">
    <mergeCell ref="A5:A6"/>
    <mergeCell ref="B5:B6"/>
    <mergeCell ref="C5:E5"/>
    <mergeCell ref="F5:F6"/>
    <mergeCell ref="B43:F43"/>
    <mergeCell ref="B8:F8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06/21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2021-09-07T05:32:16Z</cp:lastPrinted>
  <dcterms:created xsi:type="dcterms:W3CDTF">2006-03-07T15:11:17Z</dcterms:created>
  <dcterms:modified xsi:type="dcterms:W3CDTF">2021-09-07T05:32:19Z</dcterms:modified>
  <cp:category>Statistischer Bericht G I 5 - m</cp:category>
</cp:coreProperties>
</file>