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8300" windowHeight="11775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65" i="20" l="1"/>
  <c r="I66" i="20"/>
  <c r="J26" i="16" l="1"/>
  <c r="J25" i="16"/>
</calcChain>
</file>

<file path=xl/sharedStrings.xml><?xml version="1.0" encoding="utf-8"?>
<sst xmlns="http://schemas.openxmlformats.org/spreadsheetml/2006/main" count="1243" uniqueCount="334">
  <si>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</si>
  <si>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</si>
  <si>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</si>
  <si>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</si>
  <si>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</si>
  <si>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</si>
  <si>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</si>
  <si>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</si>
  <si>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</si>
  <si>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</si>
  <si>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</si>
  <si>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</si>
  <si>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</si>
  <si>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</si>
  <si>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</si>
  <si>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</si>
  <si>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</si>
  <si>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</si>
  <si>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</si>
  <si>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</si>
  <si>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</si>
  <si>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</si>
  <si>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</si>
  <si>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</si>
  <si>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</si>
  <si>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</si>
  <si>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</si>
  <si>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</si>
  <si>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</si>
  <si>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</si>
  <si>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</si>
  <si>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</si>
  <si>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</si>
  <si>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</si>
  <si>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</si>
  <si>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</si>
  <si>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</si>
  <si>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</si>
  <si>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</si>
  <si>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</si>
  <si>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</si>
  <si>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</si>
  <si>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</si>
  <si>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</si>
  <si>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</si>
  <si>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</si>
  <si>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</si>
  <si>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</si>
  <si>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</si>
  <si>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</si>
  <si>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</si>
  <si>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</si>
  <si>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</si>
  <si>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</si>
  <si>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</si>
  <si>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</si>
  <si>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</si>
  <si>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</si>
  <si>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</si>
  <si>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</si>
  <si>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</si>
  <si>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</si>
  <si>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</si>
  <si>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</si>
  <si>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</si>
  <si>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</si>
  <si>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</si>
  <si>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</si>
  <si>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</si>
  <si>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</si>
  <si>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</si>
  <si>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</si>
  <si>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</si>
  <si>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</si>
  <si>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</si>
  <si>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</si>
  <si>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</si>
  <si>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</si>
  <si>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</si>
  <si>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</si>
  <si>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</si>
  <si>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</si>
  <si>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</si>
  <si>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</si>
  <si>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</si>
  <si>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</si>
  <si>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</si>
  <si>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</si>
  <si>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</si>
  <si>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</si>
  <si>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</si>
  <si>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</si>
  <si>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</si>
  <si>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</si>
  <si>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</si>
  <si>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</si>
  <si>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</si>
  <si>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</si>
  <si>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</si>
  <si>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</si>
  <si>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</si>
  <si>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</si>
  <si>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</si>
  <si>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</si>
  <si>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</si>
  <si>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</si>
  <si>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</si>
  <si>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</si>
  <si>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</si>
  <si>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</si>
  <si>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</si>
  <si>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</si>
  <si>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</si>
  <si>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</si>
  <si>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</si>
  <si>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</si>
  <si>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</si>
  <si>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</si>
  <si>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</si>
  <si>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</si>
  <si>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</si>
  <si>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</si>
  <si>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</si>
  <si>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</si>
  <si>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</si>
  <si>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</si>
  <si>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</si>
  <si>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</si>
  <si>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</si>
  <si>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</si>
  <si>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</si>
  <si>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</si>
  <si>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</si>
  <si>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</si>
  <si>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</si>
  <si>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</si>
  <si>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</si>
  <si>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</si>
  <si>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</si>
  <si>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</si>
  <si>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</si>
  <si>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</si>
  <si>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</si>
  <si>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</si>
  <si>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</si>
  <si>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</si>
  <si>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</si>
  <si>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</si>
  <si>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</si>
  <si>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</si>
  <si>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</si>
  <si>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</si>
  <si>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</si>
  <si>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</si>
  <si>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</si>
  <si>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</si>
  <si>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</si>
  <si>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</si>
  <si>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</si>
  <si>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</si>
  <si>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</si>
  <si>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</si>
  <si>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</si>
  <si>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</si>
  <si>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</si>
  <si>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</si>
  <si>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</si>
  <si>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</si>
  <si>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</si>
  <si>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</si>
  <si>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</si>
  <si>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</si>
  <si>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</si>
  <si>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</si>
  <si>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</si>
  <si>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</si>
  <si>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</si>
  <si>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</si>
  <si>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</si>
  <si>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</si>
  <si>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</si>
  <si>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</si>
  <si>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</si>
  <si>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</si>
  <si>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</si>
  <si>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</si>
  <si>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</si>
  <si>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</si>
  <si>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</si>
  <si>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</si>
  <si>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</si>
  <si>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</si>
  <si>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</si>
  <si>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</si>
  <si>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</si>
  <si>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</si>
  <si>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</si>
  <si>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</si>
  <si>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</si>
  <si>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</si>
  <si>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</si>
  <si>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</si>
  <si>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</si>
  <si>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</si>
  <si>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</si>
  <si>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</si>
  <si>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</si>
  <si>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</si>
  <si>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</si>
  <si>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</si>
  <si>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</si>
  <si>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</si>
  <si>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</si>
  <si>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</si>
  <si>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</si>
  <si>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</si>
  <si>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</si>
  <si>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</si>
  <si>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</si>
  <si>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</si>
  <si>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</si>
  <si>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</si>
  <si>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</si>
  <si>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</si>
  <si>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</si>
  <si>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</si>
  <si>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</si>
  <si>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</si>
  <si>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</si>
  <si>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</si>
  <si>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</si>
  <si>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</si>
  <si>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</si>
  <si>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</si>
  <si>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</si>
  <si>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</si>
  <si>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</si>
  <si>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</si>
  <si>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</si>
  <si>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</si>
  <si>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</si>
  <si>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</si>
  <si>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</si>
  <si>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</si>
  <si>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</si>
  <si>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</si>
  <si>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</si>
  <si>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</si>
  <si>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</si>
  <si>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</si>
  <si>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</si>
  <si>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</si>
  <si>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</si>
  <si>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</si>
  <si>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</si>
  <si>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</si>
  <si>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</si>
  <si>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</si>
  <si>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</si>
  <si>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</si>
  <si>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</si>
  <si>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</si>
  <si>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</si>
  <si>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</si>
  <si>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</si>
  <si>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</si>
  <si>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</si>
  <si>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</si>
  <si>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</si>
  <si>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</si>
  <si>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</si>
  <si>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</si>
  <si>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</si>
  <si>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</si>
  <si>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</si>
  <si>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</si>
  <si>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</si>
  <si>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</si>
  <si>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</si>
  <si>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</si>
  <si>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</si>
  <si>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</si>
  <si>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</si>
  <si>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</si>
  <si>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</si>
  <si>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</si>
  <si>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</si>
  <si>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</si>
  <si>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</si>
  <si>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</si>
  <si>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 xml:space="preserve">in Berlin seit 2005 </t>
  </si>
  <si>
    <t>Steinstraße 104-106</t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</si>
  <si>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</si>
  <si>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</si>
  <si>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</si>
  <si>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</si>
  <si>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</si>
  <si>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</si>
  <si>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</si>
  <si>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</si>
  <si>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</si>
  <si>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</si>
  <si>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</si>
  <si>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</si>
  <si>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</si>
  <si>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</si>
  <si>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</si>
  <si>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</si>
  <si>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 xml:space="preserve">arbeitende Gewerbe in Berlin von Januar  </t>
  </si>
  <si>
    <t>Potsdam, 2021</t>
  </si>
  <si>
    <t>2021¹</t>
  </si>
  <si>
    <t>Jan.
bis
Mai</t>
  </si>
  <si>
    <t>H.v. Leder, Lederwaren und Schuhen</t>
  </si>
  <si>
    <t xml:space="preserve"> </t>
  </si>
  <si>
    <t>Veränderung zum Vorjahresmonat in Prozent</t>
  </si>
  <si>
    <t>E I 2 – m 05 / 21</t>
  </si>
  <si>
    <t>Umsatz des Verarbeitenden Gewerbes in Berlin 
seit Mai 2019</t>
  </si>
  <si>
    <t>Auftragseingangsindex für das Verarbeitende Gewerbe in Berlin seit Mai 2019</t>
  </si>
  <si>
    <r>
      <t xml:space="preserve">Erschienen im </t>
    </r>
    <r>
      <rPr>
        <b/>
        <sz val="8"/>
        <rFont val="Arial"/>
        <family val="2"/>
      </rPr>
      <t>Juli 2021</t>
    </r>
  </si>
  <si>
    <t xml:space="preserve">in Berlin im Mai 2021 nach Bezirken </t>
  </si>
  <si>
    <t>in Berlin im Mai 2021</t>
  </si>
  <si>
    <t xml:space="preserve">in Berlin im Mai 2021 </t>
  </si>
  <si>
    <t>bis Mai 2021 nach Wirtschaftsabteilungen</t>
  </si>
  <si>
    <t xml:space="preserve">bis Mai 2021 nach Wirtschaftsabteilungen </t>
  </si>
  <si>
    <t>Gewerbe in Berlin seit Mai 2019</t>
  </si>
  <si>
    <t>1.2 Betriebe des Verarbeitenden Gewerbes (sowie Bergbau und Gewinnung von Steinen und Erden)
      in Berlin im Mai 2021 nach Bezirken</t>
  </si>
  <si>
    <t>1.3 Betriebe des Verarbeitenden Gewerbes (sowie Bergbau und Gewinnung von Steinen und Erden) in Berlin
      im Mai 2021 nach Wirtschaftabteilungen</t>
  </si>
  <si>
    <t xml:space="preserve">1.4 Betriebe des Verarbeitenden Gewerbes (sowie Bergbau und Gewinnung von Steinen und Erden) in Berlin
      im Mai 2021 nach Wirtschaftsabteilungen – Veränderung zum Vorjahresmonat </t>
  </si>
  <si>
    <t xml:space="preserve">2.2 Fachliche Betriebsteile der Betriebe des Verarbeitenden Gewerbes (sowie Bergbau und Gewinnung von
      Steinen und Erden) in Berlin im Mai 2021 nach Wirtschaftsabteilungen </t>
  </si>
  <si>
    <t xml:space="preserve">2.3 Fachliche Betriebsteile der Betriebe des Verarbeitenden Gewerbes (sowie Bergbau und Gewinnung von
       Steinen und Erden) in Berlin im Mai 2021 nach Wirtschaftsabteilungen
       – Veränderung zum Vorjahresmonat </t>
  </si>
  <si>
    <t>3.2 Auftragseingangsindex Gesamt für das Verarbeitende Gewerbe in Berlin von Januar bis Mai 2021
      nach Wirtschaftsabteilungen – Volumenindex –</t>
  </si>
  <si>
    <t>3.3 Auftragseingangsindex Inland für das Verarbeitende Gewerbe in Berlin von Januar bis Mai 2021
      nach Wirtschaftsabteilungen – Volumenindex –</t>
  </si>
  <si>
    <t>3.4 Auftragseingangsindex Ausland für das Verarbeitende Gewerbe in Berlin von Januar bis Mai 2021
      nach Wirtschaftsabteilungen – Volumenindex –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</si>
  <si>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Mai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</si>
</sst>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  <numFmt numFmtId="188" formatCode="###0.0;\–\ ###0.0;&quot;...&quot;"/>
  </numFmts>
  <fonts count="5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8" fillId="0" borderId="0"/>
    <xf numFmtId="0" fontId="5" fillId="0" borderId="0"/>
    <xf numFmtId="3" fontId="13" fillId="0" borderId="0"/>
    <xf numFmtId="0" fontId="1" fillId="0" borderId="0"/>
    <xf numFmtId="0" fontId="28" fillId="0" borderId="0"/>
    <xf numFmtId="0" fontId="29" fillId="0" borderId="0"/>
    <xf numFmtId="0" fontId="1" fillId="0" borderId="0"/>
    <xf numFmtId="0" fontId="1" fillId="0" borderId="0"/>
  </cellStyleXfs>
  <cellXfs count="448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5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6" fillId="0" borderId="0" xfId="2" applyNumberFormat="1" applyFont="1"/>
    <xf numFmtId="165" fontId="26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1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3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49" fontId="20" fillId="0" borderId="0" xfId="0" applyNumberFormat="1" applyFont="1"/>
    <xf numFmtId="0" fontId="26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6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0" fillId="0" borderId="0" xfId="4"/>
    <xf numFmtId="0" fontId="30" fillId="0" borderId="2" xfId="4" applyBorder="1"/>
    <xf numFmtId="0" fontId="36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3" fillId="0" borderId="0" xfId="11" applyNumberFormat="1" applyFont="1"/>
    <xf numFmtId="0" fontId="33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7" fillId="0" borderId="4" xfId="19" applyFont="1" applyBorder="1" applyAlignment="1"/>
    <xf numFmtId="172" fontId="37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6" fillId="0" borderId="0" xfId="2"/>
    <xf numFmtId="0" fontId="26" fillId="0" borderId="0" xfId="0" applyFont="1"/>
    <xf numFmtId="0" fontId="39" fillId="0" borderId="0" xfId="0" applyFont="1"/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6" fillId="0" borderId="0" xfId="1" applyNumberFormat="1" applyFont="1" applyAlignment="1"/>
    <xf numFmtId="49" fontId="26" fillId="0" borderId="0" xfId="1" applyNumberFormat="1" applyFont="1" applyAlignment="1" applyProtection="1">
      <protection locked="0"/>
    </xf>
    <xf numFmtId="49" fontId="26" fillId="0" borderId="0" xfId="2" applyNumberFormat="1" applyFont="1" applyAlignment="1" applyProtection="1">
      <protection locked="0"/>
    </xf>
    <xf numFmtId="49" fontId="26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0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76" fontId="33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2" fillId="0" borderId="0" xfId="0" applyFont="1" applyProtection="1"/>
    <xf numFmtId="166" fontId="43" fillId="0" borderId="0" xfId="10" applyNumberFormat="1" applyFont="1"/>
    <xf numFmtId="166" fontId="3" fillId="0" borderId="0" xfId="0" applyNumberFormat="1" applyFont="1" applyAlignment="1"/>
    <xf numFmtId="0" fontId="34" fillId="0" borderId="0" xfId="0" applyFont="1"/>
    <xf numFmtId="166" fontId="34" fillId="0" borderId="0" xfId="0" applyNumberFormat="1" applyFont="1" applyAlignment="1"/>
    <xf numFmtId="164" fontId="34" fillId="0" borderId="0" xfId="0" applyNumberFormat="1" applyFont="1" applyAlignment="1">
      <alignment horizontal="right"/>
    </xf>
    <xf numFmtId="168" fontId="33" fillId="0" borderId="0" xfId="11" applyNumberFormat="1" applyFont="1"/>
    <xf numFmtId="166" fontId="3" fillId="0" borderId="0" xfId="12" applyNumberFormat="1" applyFont="1"/>
    <xf numFmtId="0" fontId="33" fillId="0" borderId="0" xfId="0" applyFont="1" applyFill="1"/>
    <xf numFmtId="0" fontId="3" fillId="0" borderId="0" xfId="0" applyFont="1" applyFill="1"/>
    <xf numFmtId="0" fontId="33" fillId="0" borderId="0" xfId="4" applyFont="1"/>
    <xf numFmtId="0" fontId="38" fillId="0" borderId="0" xfId="11" applyFont="1" applyAlignment="1"/>
    <xf numFmtId="181" fontId="30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1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4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8" fillId="0" borderId="0" xfId="0" applyFont="1" applyProtection="1">
      <protection locked="0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7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6" fillId="0" borderId="0" xfId="0" applyFont="1"/>
    <xf numFmtId="49" fontId="3" fillId="0" borderId="0" xfId="0" applyNumberFormat="1" applyFont="1" applyAlignment="1">
      <alignment horizontal="left"/>
    </xf>
    <xf numFmtId="0" fontId="48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3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0" fillId="0" borderId="0" xfId="4" applyFont="1"/>
    <xf numFmtId="0" fontId="20" fillId="0" borderId="0" xfId="0" applyFont="1" applyAlignment="1">
      <alignment horizontal="left" indent="1"/>
    </xf>
    <xf numFmtId="181" fontId="7" fillId="0" borderId="0" xfId="0" applyNumberFormat="1" applyFont="1" applyBorder="1" applyAlignment="1">
      <alignment horizontal="right"/>
    </xf>
    <xf numFmtId="49" fontId="51" fillId="0" borderId="0" xfId="2" applyNumberFormat="1" applyFont="1" applyAlignment="1"/>
    <xf numFmtId="0" fontId="51" fillId="0" borderId="0" xfId="2" applyFont="1"/>
    <xf numFmtId="49" fontId="26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2" fillId="0" borderId="0" xfId="0" applyNumberFormat="1" applyFont="1" applyFill="1" applyAlignment="1">
      <alignment horizontal="right"/>
    </xf>
    <xf numFmtId="184" fontId="53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6" fillId="0" borderId="0" xfId="2" applyNumberFormat="1"/>
    <xf numFmtId="0" fontId="47" fillId="0" borderId="0" xfId="0" applyFont="1"/>
    <xf numFmtId="185" fontId="54" fillId="0" borderId="0" xfId="0" applyNumberFormat="1" applyFont="1" applyFill="1" applyAlignment="1">
      <alignment horizontal="right"/>
    </xf>
    <xf numFmtId="185" fontId="55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5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5" fillId="0" borderId="0" xfId="0" applyNumberFormat="1" applyFont="1" applyBorder="1" applyAlignment="1">
      <alignment horizontal="right"/>
    </xf>
    <xf numFmtId="187" fontId="35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5" fillId="0" borderId="0" xfId="0" applyNumberFormat="1" applyFont="1" applyAlignment="1" applyProtection="1">
      <alignment horizontal="right"/>
      <protection locked="0"/>
    </xf>
    <xf numFmtId="0" fontId="56" fillId="0" borderId="0" xfId="11" applyFont="1" applyAlignment="1"/>
    <xf numFmtId="0" fontId="5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186" fontId="5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4" fillId="0" borderId="0" xfId="12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3" fontId="7" fillId="0" borderId="0" xfId="0" applyNumberFormat="1" applyFont="1" applyBorder="1" applyAlignment="1">
      <alignment horizontal="right"/>
    </xf>
    <xf numFmtId="0" fontId="22" fillId="0" borderId="11" xfId="0" applyFont="1" applyBorder="1" applyAlignment="1" applyProtection="1">
      <alignment vertical="center"/>
      <protection locked="0"/>
    </xf>
    <xf numFmtId="0" fontId="22" fillId="0" borderId="12" xfId="0" applyFont="1" applyBorder="1" applyAlignment="1" applyProtection="1">
      <alignment vertical="center"/>
      <protection locked="0"/>
    </xf>
    <xf numFmtId="0" fontId="3" fillId="0" borderId="0" xfId="12" applyFont="1" applyBorder="1" applyAlignment="1">
      <alignment vertical="center"/>
    </xf>
    <xf numFmtId="188" fontId="7" fillId="0" borderId="0" xfId="0" applyNumberFormat="1" applyFont="1" applyBorder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Titel!$G$5:$H$29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2019</c:v>
                  </c:pt>
                  <c:pt idx="8">
                    <c:v>2020</c:v>
                  </c:pt>
                  <c:pt idx="20">
                    <c:v>2021</c:v>
                  </c:pt>
                </c:lvl>
              </c:multiLvlStrCache>
            </c:multiLvlStrRef>
          </c:cat>
          <c:val>
            <c:numRef>
              <c:f>Titel!$I$5:$I$29</c:f>
              <c:numCache>
                <c:formatCode>0.0;[Red]\-0.0</c:formatCode>
                <c:ptCount val="25"/>
                <c:pt idx="0">
                  <c:v>19.100000000000001</c:v>
                </c:pt>
                <c:pt idx="1">
                  <c:v>-3.6</c:v>
                </c:pt>
                <c:pt idx="2">
                  <c:v>10.9</c:v>
                </c:pt>
                <c:pt idx="3">
                  <c:v>13.9</c:v>
                </c:pt>
                <c:pt idx="4">
                  <c:v>3.5</c:v>
                </c:pt>
                <c:pt idx="5">
                  <c:v>5.0999999999999996</c:v>
                </c:pt>
                <c:pt idx="6">
                  <c:v>-3.4</c:v>
                </c:pt>
                <c:pt idx="7">
                  <c:v>-10.8</c:v>
                </c:pt>
                <c:pt idx="8">
                  <c:v>0.9</c:v>
                </c:pt>
                <c:pt idx="9">
                  <c:v>8.4</c:v>
                </c:pt>
                <c:pt idx="10">
                  <c:v>15.2</c:v>
                </c:pt>
                <c:pt idx="11">
                  <c:v>-9.3000000000000007</c:v>
                </c:pt>
                <c:pt idx="12">
                  <c:v>-21.2</c:v>
                </c:pt>
                <c:pt idx="13">
                  <c:v>1.5</c:v>
                </c:pt>
                <c:pt idx="14">
                  <c:v>-4</c:v>
                </c:pt>
                <c:pt idx="15">
                  <c:v>-13.3</c:v>
                </c:pt>
                <c:pt idx="16">
                  <c:v>8.6999999999999993</c:v>
                </c:pt>
                <c:pt idx="17">
                  <c:v>8.9</c:v>
                </c:pt>
                <c:pt idx="18">
                  <c:v>13.9</c:v>
                </c:pt>
                <c:pt idx="19">
                  <c:v>27</c:v>
                </c:pt>
                <c:pt idx="20">
                  <c:v>4.9000000000000004</c:v>
                </c:pt>
                <c:pt idx="21">
                  <c:v>-0.4</c:v>
                </c:pt>
                <c:pt idx="22">
                  <c:v>-3.2</c:v>
                </c:pt>
                <c:pt idx="23">
                  <c:v>23.7</c:v>
                </c:pt>
                <c:pt idx="24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945920"/>
        <c:axId val="124982400"/>
      </c:lineChart>
      <c:catAx>
        <c:axId val="12494592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498240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4982400"/>
        <c:scaling>
          <c:orientation val="minMax"/>
          <c:max val="30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494592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'11'!$G$32:$H$56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2019</c:v>
                  </c:pt>
                  <c:pt idx="8">
                    <c:v>2020</c:v>
                  </c:pt>
                  <c:pt idx="20">
                    <c:v>2021</c:v>
                  </c:pt>
                </c:lvl>
              </c:multiLvlStrCache>
            </c:multiLvlStrRef>
          </c:cat>
          <c:val>
            <c:numRef>
              <c:f>'11'!$I$32:$I$56</c:f>
              <c:numCache>
                <c:formatCode>[=0]"...";[&lt;0]\–\ ##0.0;##0.0</c:formatCode>
                <c:ptCount val="25"/>
                <c:pt idx="0">
                  <c:v>25.1</c:v>
                </c:pt>
                <c:pt idx="1">
                  <c:v>6.7</c:v>
                </c:pt>
                <c:pt idx="2">
                  <c:v>40.4</c:v>
                </c:pt>
                <c:pt idx="3">
                  <c:v>-0.1</c:v>
                </c:pt>
                <c:pt idx="4">
                  <c:v>-13.1</c:v>
                </c:pt>
                <c:pt idx="5">
                  <c:v>1.2</c:v>
                </c:pt>
                <c:pt idx="6">
                  <c:v>-30.4</c:v>
                </c:pt>
                <c:pt idx="7">
                  <c:v>-9.1</c:v>
                </c:pt>
                <c:pt idx="8" formatCode="#\ ##0.0;\–\ #\ ##0.0;&quot;...&quot;">
                  <c:v>-4.0999999999999996</c:v>
                </c:pt>
                <c:pt idx="9" formatCode="#\ ##0.0;\–\ #\ ##0.0;&quot;...&quot;">
                  <c:v>2.1</c:v>
                </c:pt>
                <c:pt idx="10" formatCode="#\ ##0.0;\–\ #\ ##0.0;&quot;...&quot;">
                  <c:v>2.4</c:v>
                </c:pt>
                <c:pt idx="11" formatCode="#\ ##0.0;\–\ #\ ##0.0;&quot;...&quot;">
                  <c:v>-6.5</c:v>
                </c:pt>
                <c:pt idx="12" formatCode="#\ ##0.0;\–\ #\ ##0.0;&quot;...&quot;">
                  <c:v>-32.9</c:v>
                </c:pt>
                <c:pt idx="13" formatCode="#\ ##0.0;\–\ #\ ##0.0;&quot;...&quot;">
                  <c:v>6.3</c:v>
                </c:pt>
                <c:pt idx="14" formatCode="#\ ##0.0;\–\ #\ ##0.0;&quot;...&quot;">
                  <c:v>-20.399999999999999</c:v>
                </c:pt>
                <c:pt idx="15" formatCode="#\ ##0.0;\–\ #\ ##0.0;&quot;...&quot;">
                  <c:v>3.4</c:v>
                </c:pt>
                <c:pt idx="16" formatCode="#\ ##0.0;\–\ #\ ##0.0;&quot;...&quot;">
                  <c:v>1</c:v>
                </c:pt>
                <c:pt idx="17" formatCode="#\ ##0.0;\–\ #\ ##0.0;&quot;...&quot;">
                  <c:v>4.4000000000000004</c:v>
                </c:pt>
                <c:pt idx="18" formatCode="#\ ##0.0;\–\ #\ ##0.0;&quot;...&quot;">
                  <c:v>23.7</c:v>
                </c:pt>
                <c:pt idx="19" formatCode="#\ ##0.0;\–\ #\ ##0.0;&quot;...&quot;">
                  <c:v>14.3</c:v>
                </c:pt>
                <c:pt idx="20">
                  <c:v>4.5</c:v>
                </c:pt>
                <c:pt idx="21">
                  <c:v>4.4000000000000004</c:v>
                </c:pt>
                <c:pt idx="22">
                  <c:v>14.2</c:v>
                </c:pt>
                <c:pt idx="23">
                  <c:v>27.4</c:v>
                </c:pt>
                <c:pt idx="24">
                  <c:v>14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'11'!$G$32:$H$56</c:f>
              <c:multiLvlStrCache>
                <c:ptCount val="25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  <c:pt idx="13">
                    <c:v>J</c:v>
                  </c:pt>
                  <c:pt idx="14">
                    <c:v>J</c:v>
                  </c:pt>
                  <c:pt idx="15">
                    <c:v>A</c:v>
                  </c:pt>
                  <c:pt idx="16">
                    <c:v>S</c:v>
                  </c:pt>
                  <c:pt idx="17">
                    <c:v>O</c:v>
                  </c:pt>
                  <c:pt idx="18">
                    <c:v>N</c:v>
                  </c:pt>
                  <c:pt idx="19">
                    <c:v>D</c:v>
                  </c:pt>
                  <c:pt idx="20">
                    <c:v>J</c:v>
                  </c:pt>
                  <c:pt idx="21">
                    <c:v>F</c:v>
                  </c:pt>
                  <c:pt idx="22">
                    <c:v>M</c:v>
                  </c:pt>
                  <c:pt idx="23">
                    <c:v>A</c:v>
                  </c:pt>
                  <c:pt idx="24">
                    <c:v>M</c:v>
                  </c:pt>
                </c:lvl>
                <c:lvl>
                  <c:pt idx="0">
                    <c:v>2019</c:v>
                  </c:pt>
                  <c:pt idx="8">
                    <c:v>2020</c:v>
                  </c:pt>
                  <c:pt idx="20">
                    <c:v>2021</c:v>
                  </c:pt>
                </c:lvl>
              </c:multiLvlStrCache>
            </c:multiLvlStrRef>
          </c:cat>
          <c:val>
            <c:numRef>
              <c:f>'11'!$J$32:$J$56</c:f>
              <c:numCache>
                <c:formatCode>#\ ##0.0;\–\ #\ ##0.0;"..."</c:formatCode>
                <c:ptCount val="25"/>
                <c:pt idx="0">
                  <c:v>6.9</c:v>
                </c:pt>
                <c:pt idx="1">
                  <c:v>1.9</c:v>
                </c:pt>
                <c:pt idx="2">
                  <c:v>6.4</c:v>
                </c:pt>
                <c:pt idx="3">
                  <c:v>9.9</c:v>
                </c:pt>
                <c:pt idx="4">
                  <c:v>-0.4</c:v>
                </c:pt>
                <c:pt idx="5">
                  <c:v>4.0999999999999996</c:v>
                </c:pt>
                <c:pt idx="6">
                  <c:v>-10.199999999999999</c:v>
                </c:pt>
                <c:pt idx="7">
                  <c:v>-4.5</c:v>
                </c:pt>
                <c:pt idx="8">
                  <c:v>-5.7</c:v>
                </c:pt>
                <c:pt idx="9">
                  <c:v>-3</c:v>
                </c:pt>
                <c:pt idx="10">
                  <c:v>-10</c:v>
                </c:pt>
                <c:pt idx="11">
                  <c:v>-5.2</c:v>
                </c:pt>
                <c:pt idx="12">
                  <c:v>-28.3</c:v>
                </c:pt>
                <c:pt idx="13">
                  <c:v>-4.9000000000000004</c:v>
                </c:pt>
                <c:pt idx="14">
                  <c:v>-8</c:v>
                </c:pt>
                <c:pt idx="15">
                  <c:v>-11.6</c:v>
                </c:pt>
                <c:pt idx="16">
                  <c:v>3.5</c:v>
                </c:pt>
                <c:pt idx="17">
                  <c:v>-2.4</c:v>
                </c:pt>
                <c:pt idx="18">
                  <c:v>15.2</c:v>
                </c:pt>
                <c:pt idx="19">
                  <c:v>8</c:v>
                </c:pt>
                <c:pt idx="20">
                  <c:v>10.5</c:v>
                </c:pt>
                <c:pt idx="21">
                  <c:v>8.8000000000000007</c:v>
                </c:pt>
                <c:pt idx="22">
                  <c:v>30.5</c:v>
                </c:pt>
                <c:pt idx="23">
                  <c:v>36.799999999999997</c:v>
                </c:pt>
                <c:pt idx="24">
                  <c:v>26.5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85250048"/>
        <c:axId val="85251584"/>
      </c:barChart>
      <c:catAx>
        <c:axId val="85250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52515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5251584"/>
        <c:scaling>
          <c:orientation val="minMax"/>
          <c:max val="5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5250048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25980539653387"/>
          <c:y val="6.1879912069814809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05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1876425</xdr:colOff>
          <xdr:row>44</xdr:row>
          <xdr:rowOff>19050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3.85546875" style="4" bestFit="1" customWidth="1"/>
    <col min="8" max="8" width="2.140625" style="4" bestFit="1" customWidth="1"/>
    <col min="9" max="9" width="4.5703125" style="97" bestFit="1" customWidth="1"/>
    <col min="10" max="16384" width="11.5703125" style="4"/>
  </cols>
  <sheetData>
    <row r="1" spans="1:10" ht="60" customHeight="1" x14ac:dyDescent="0.35">
      <c r="A1" s="3"/>
      <c r="B1" s="196"/>
      <c r="C1" s="3"/>
      <c r="D1" s="331" t="s">
        <v>244</v>
      </c>
      <c r="G1" s="327">
        <v>2019</v>
      </c>
      <c r="H1" s="96" t="s">
        <v>42</v>
      </c>
      <c r="I1" s="97">
        <v>3.1</v>
      </c>
      <c r="J1" s="226"/>
    </row>
    <row r="2" spans="1:10" ht="40.15" customHeight="1" x14ac:dyDescent="0.45">
      <c r="B2" s="227" t="s">
        <v>15</v>
      </c>
      <c r="D2" s="332"/>
      <c r="G2" s="328"/>
      <c r="H2" s="96" t="s">
        <v>43</v>
      </c>
      <c r="I2" s="97">
        <v>6.1</v>
      </c>
      <c r="J2" s="226"/>
    </row>
    <row r="3" spans="1:10" ht="34.5" x14ac:dyDescent="0.45">
      <c r="B3" s="227" t="s">
        <v>16</v>
      </c>
      <c r="D3" s="332"/>
      <c r="G3" s="328"/>
      <c r="H3" s="96" t="s">
        <v>44</v>
      </c>
      <c r="I3" s="97">
        <v>1.8</v>
      </c>
      <c r="J3" s="226"/>
    </row>
    <row r="4" spans="1:10" ht="6.6" customHeight="1" x14ac:dyDescent="0.2">
      <c r="C4" s="3"/>
      <c r="D4" s="332"/>
      <c r="G4" s="328"/>
      <c r="H4" s="96" t="s">
        <v>45</v>
      </c>
      <c r="I4" s="97">
        <v>-2</v>
      </c>
      <c r="J4" s="226"/>
    </row>
    <row r="5" spans="1:10" ht="20.25" x14ac:dyDescent="0.3">
      <c r="C5" s="228" t="s">
        <v>315</v>
      </c>
      <c r="D5" s="332"/>
      <c r="G5" s="334">
        <v>2019</v>
      </c>
      <c r="H5" s="96" t="s">
        <v>44</v>
      </c>
      <c r="I5" s="97">
        <v>19.100000000000001</v>
      </c>
      <c r="J5" s="226"/>
    </row>
    <row r="6" spans="1:10" s="229" customFormat="1" ht="34.9" customHeight="1" x14ac:dyDescent="0.2">
      <c r="C6" s="230"/>
      <c r="D6" s="332"/>
      <c r="G6" s="334"/>
      <c r="H6" s="96" t="s">
        <v>42</v>
      </c>
      <c r="I6" s="97">
        <v>-3.6</v>
      </c>
      <c r="J6" s="226"/>
    </row>
    <row r="7" spans="1:10" ht="84" customHeight="1" x14ac:dyDescent="0.2">
      <c r="C7" s="8" t="s">
        <v>333</v>
      </c>
      <c r="D7" s="332"/>
      <c r="G7" s="334"/>
      <c r="H7" s="96" t="s">
        <v>42</v>
      </c>
      <c r="I7" s="97">
        <v>10.9</v>
      </c>
      <c r="J7" s="226"/>
    </row>
    <row r="8" spans="1:10" x14ac:dyDescent="0.2">
      <c r="C8" s="3"/>
      <c r="D8" s="332"/>
      <c r="G8" s="334"/>
      <c r="H8" s="96" t="s">
        <v>45</v>
      </c>
      <c r="I8" s="97">
        <v>13.9</v>
      </c>
      <c r="J8" s="226"/>
    </row>
    <row r="9" spans="1:10" ht="45" customHeight="1" x14ac:dyDescent="0.2">
      <c r="C9" s="285" t="s">
        <v>288</v>
      </c>
      <c r="D9" s="332"/>
      <c r="G9" s="334"/>
      <c r="H9" s="17" t="s">
        <v>46</v>
      </c>
      <c r="I9" s="97">
        <v>3.5</v>
      </c>
      <c r="J9" s="226"/>
    </row>
    <row r="10" spans="1:10" ht="7.15" customHeight="1" x14ac:dyDescent="0.2">
      <c r="D10" s="332"/>
      <c r="G10" s="334"/>
      <c r="H10" s="17" t="s">
        <v>47</v>
      </c>
      <c r="I10" s="97">
        <v>5.0999999999999996</v>
      </c>
      <c r="J10" s="226"/>
    </row>
    <row r="11" spans="1:10" ht="15" customHeight="1" x14ac:dyDescent="0.2">
      <c r="C11" s="312" t="s">
        <v>214</v>
      </c>
      <c r="D11" s="332"/>
      <c r="G11" s="334"/>
      <c r="H11" s="17" t="s">
        <v>48</v>
      </c>
      <c r="I11" s="97">
        <v>-3.4</v>
      </c>
      <c r="J11" s="226"/>
    </row>
    <row r="12" spans="1:10" ht="66" customHeight="1" x14ac:dyDescent="0.2">
      <c r="G12" s="335"/>
      <c r="H12" s="17" t="s">
        <v>41</v>
      </c>
      <c r="I12" s="97">
        <v>-10.8</v>
      </c>
      <c r="J12" s="226"/>
    </row>
    <row r="13" spans="1:10" ht="36" customHeight="1" x14ac:dyDescent="0.2">
      <c r="C13" s="95" t="s">
        <v>316</v>
      </c>
      <c r="G13" s="333">
        <v>2020</v>
      </c>
      <c r="H13" s="96" t="s">
        <v>42</v>
      </c>
      <c r="I13" s="97">
        <v>0.9</v>
      </c>
    </row>
    <row r="14" spans="1:10" x14ac:dyDescent="0.2">
      <c r="C14" s="16" t="s">
        <v>314</v>
      </c>
      <c r="G14" s="334"/>
      <c r="H14" s="96" t="s">
        <v>43</v>
      </c>
      <c r="I14" s="97">
        <v>8.4</v>
      </c>
    </row>
    <row r="15" spans="1:10" x14ac:dyDescent="0.2">
      <c r="G15" s="334"/>
      <c r="H15" s="96" t="s">
        <v>44</v>
      </c>
      <c r="I15" s="97">
        <v>15.2</v>
      </c>
    </row>
    <row r="16" spans="1:10" x14ac:dyDescent="0.2">
      <c r="G16" s="334"/>
      <c r="H16" s="96" t="s">
        <v>45</v>
      </c>
      <c r="I16" s="97">
        <v>-9.3000000000000007</v>
      </c>
    </row>
    <row r="17" spans="7:10" x14ac:dyDescent="0.2">
      <c r="G17" s="334"/>
      <c r="H17" s="96" t="s">
        <v>44</v>
      </c>
      <c r="I17" s="97">
        <v>-21.2</v>
      </c>
    </row>
    <row r="18" spans="7:10" x14ac:dyDescent="0.2">
      <c r="G18" s="334"/>
      <c r="H18" s="96" t="s">
        <v>42</v>
      </c>
      <c r="I18" s="97">
        <v>1.5</v>
      </c>
    </row>
    <row r="19" spans="7:10" x14ac:dyDescent="0.2">
      <c r="G19" s="334"/>
      <c r="H19" s="96" t="s">
        <v>42</v>
      </c>
      <c r="I19" s="97">
        <v>-4</v>
      </c>
    </row>
    <row r="20" spans="7:10" x14ac:dyDescent="0.2">
      <c r="G20" s="334"/>
      <c r="H20" s="96" t="s">
        <v>45</v>
      </c>
      <c r="I20" s="97">
        <v>-13.3</v>
      </c>
    </row>
    <row r="21" spans="7:10" x14ac:dyDescent="0.2">
      <c r="G21" s="334"/>
      <c r="H21" s="17" t="s">
        <v>46</v>
      </c>
      <c r="I21" s="97">
        <v>8.6999999999999993</v>
      </c>
    </row>
    <row r="22" spans="7:10" x14ac:dyDescent="0.2">
      <c r="G22" s="334"/>
      <c r="H22" s="17" t="s">
        <v>47</v>
      </c>
      <c r="I22" s="97">
        <v>8.9</v>
      </c>
    </row>
    <row r="23" spans="7:10" x14ac:dyDescent="0.2">
      <c r="G23" s="334"/>
      <c r="H23" s="17" t="s">
        <v>48</v>
      </c>
      <c r="I23" s="97">
        <v>13.9</v>
      </c>
    </row>
    <row r="24" spans="7:10" x14ac:dyDescent="0.2">
      <c r="G24" s="335"/>
      <c r="H24" s="17" t="s">
        <v>41</v>
      </c>
      <c r="I24" s="97">
        <v>27</v>
      </c>
    </row>
    <row r="25" spans="7:10" x14ac:dyDescent="0.2">
      <c r="G25" s="316">
        <v>2021</v>
      </c>
      <c r="H25" s="96" t="s">
        <v>42</v>
      </c>
      <c r="I25" s="97">
        <v>4.9000000000000004</v>
      </c>
      <c r="J25" s="197">
        <f>MAX(I1:I24)</f>
        <v>27</v>
      </c>
    </row>
    <row r="26" spans="7:10" x14ac:dyDescent="0.2">
      <c r="G26" s="317"/>
      <c r="H26" s="96" t="s">
        <v>43</v>
      </c>
      <c r="I26" s="97">
        <v>-0.4</v>
      </c>
      <c r="J26" s="197">
        <f>MIN(I1:I24)</f>
        <v>-21.2</v>
      </c>
    </row>
    <row r="27" spans="7:10" x14ac:dyDescent="0.2">
      <c r="G27" s="317"/>
      <c r="H27" s="96" t="s">
        <v>44</v>
      </c>
      <c r="I27" s="97">
        <v>-3.2</v>
      </c>
    </row>
    <row r="28" spans="7:10" x14ac:dyDescent="0.2">
      <c r="G28" s="317"/>
      <c r="H28" s="96" t="s">
        <v>45</v>
      </c>
      <c r="I28" s="97">
        <v>23.7</v>
      </c>
    </row>
    <row r="29" spans="7:10" x14ac:dyDescent="0.2">
      <c r="G29" s="317"/>
      <c r="H29" s="96" t="s">
        <v>44</v>
      </c>
      <c r="I29" s="97">
        <v>18</v>
      </c>
    </row>
    <row r="30" spans="7:10" x14ac:dyDescent="0.2">
      <c r="G30" s="317"/>
      <c r="H30" s="96" t="s">
        <v>42</v>
      </c>
    </row>
    <row r="31" spans="7:10" x14ac:dyDescent="0.2">
      <c r="G31" s="317"/>
      <c r="H31" s="96" t="s">
        <v>42</v>
      </c>
    </row>
    <row r="32" spans="7:10" ht="12" customHeight="1" x14ac:dyDescent="0.2">
      <c r="G32" s="317"/>
      <c r="H32" s="96" t="s">
        <v>45</v>
      </c>
    </row>
    <row r="33" spans="6:9" ht="12" customHeight="1" x14ac:dyDescent="0.2">
      <c r="G33" s="317"/>
      <c r="H33" s="17" t="s">
        <v>46</v>
      </c>
    </row>
    <row r="34" spans="6:9" s="231" customFormat="1" ht="12" customHeight="1" x14ac:dyDescent="0.15">
      <c r="G34" s="317"/>
      <c r="H34" s="17" t="s">
        <v>47</v>
      </c>
      <c r="I34" s="97"/>
    </row>
    <row r="35" spans="6:9" s="231" customFormat="1" ht="12" customHeight="1" x14ac:dyDescent="0.15">
      <c r="G35" s="317"/>
      <c r="H35" s="17" t="s">
        <v>48</v>
      </c>
      <c r="I35" s="97"/>
    </row>
    <row r="36" spans="6:9" s="231" customFormat="1" ht="12" customHeight="1" x14ac:dyDescent="0.15">
      <c r="G36" s="318"/>
      <c r="H36" s="17" t="s">
        <v>41</v>
      </c>
      <c r="I36" s="97"/>
    </row>
    <row r="37" spans="6:9" ht="12" customHeight="1" x14ac:dyDescent="0.2"/>
    <row r="38" spans="6:9" ht="12" customHeight="1" x14ac:dyDescent="0.2"/>
    <row r="39" spans="6:9" ht="12" customHeight="1" x14ac:dyDescent="0.2"/>
    <row r="40" spans="6:9" ht="12" customHeight="1" x14ac:dyDescent="0.2"/>
    <row r="41" spans="6:9" ht="12" customHeight="1" x14ac:dyDescent="0.2"/>
    <row r="42" spans="6:9" ht="12" customHeight="1" x14ac:dyDescent="0.2"/>
    <row r="43" spans="6:9" ht="12" customHeight="1" x14ac:dyDescent="0.2"/>
    <row r="44" spans="6:9" ht="12" customHeight="1" x14ac:dyDescent="0.2"/>
    <row r="45" spans="6:9" x14ac:dyDescent="0.2">
      <c r="F45" s="263"/>
    </row>
  </sheetData>
  <sheetProtection formatRows="0" deleteRows="0"/>
  <mergeCells count="3">
    <mergeCell ref="D1:D11"/>
    <mergeCell ref="G13:G24"/>
    <mergeCell ref="G5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8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140625" customWidth="1"/>
    <col min="3" max="7" width="9.5703125" customWidth="1"/>
  </cols>
  <sheetData>
    <row r="1" spans="1:9" ht="36" customHeight="1" x14ac:dyDescent="0.2">
      <c r="A1" s="341" t="s">
        <v>329</v>
      </c>
      <c r="B1" s="341"/>
      <c r="C1" s="341"/>
      <c r="D1" s="341"/>
      <c r="E1" s="341"/>
      <c r="F1" s="341"/>
      <c r="G1" s="341"/>
    </row>
    <row r="2" spans="1:9" ht="12" customHeight="1" x14ac:dyDescent="0.2">
      <c r="A2" s="105"/>
      <c r="B2" s="105"/>
      <c r="C2" s="105"/>
      <c r="D2" s="105"/>
      <c r="E2" s="105"/>
      <c r="F2" s="105"/>
    </row>
    <row r="3" spans="1:9" ht="12" customHeight="1" x14ac:dyDescent="0.2">
      <c r="A3" s="385" t="s">
        <v>95</v>
      </c>
      <c r="B3" s="388" t="s">
        <v>243</v>
      </c>
      <c r="C3" s="391" t="s">
        <v>185</v>
      </c>
      <c r="D3" s="394" t="s">
        <v>286</v>
      </c>
      <c r="E3" s="425" t="s">
        <v>189</v>
      </c>
      <c r="F3" s="426"/>
      <c r="G3" s="181"/>
    </row>
    <row r="4" spans="1:9" ht="12" customHeight="1" x14ac:dyDescent="0.2">
      <c r="A4" s="386"/>
      <c r="B4" s="389"/>
      <c r="C4" s="392"/>
      <c r="D4" s="395"/>
      <c r="E4" s="394" t="s">
        <v>190</v>
      </c>
      <c r="F4" s="425" t="s">
        <v>6</v>
      </c>
      <c r="G4" s="181"/>
    </row>
    <row r="5" spans="1:9" ht="12" customHeight="1" x14ac:dyDescent="0.2">
      <c r="A5" s="386"/>
      <c r="B5" s="389"/>
      <c r="C5" s="393"/>
      <c r="D5" s="396"/>
      <c r="E5" s="396"/>
      <c r="F5" s="427"/>
      <c r="G5" s="181"/>
    </row>
    <row r="6" spans="1:9" ht="12" customHeight="1" x14ac:dyDescent="0.2">
      <c r="A6" s="387"/>
      <c r="B6" s="390"/>
      <c r="C6" s="404" t="s">
        <v>206</v>
      </c>
      <c r="D6" s="405"/>
      <c r="E6" s="424" t="s">
        <v>264</v>
      </c>
      <c r="F6" s="424"/>
      <c r="G6" s="282"/>
    </row>
    <row r="7" spans="1:9" s="9" customFormat="1" ht="12" customHeight="1" x14ac:dyDescent="0.2">
      <c r="A7" s="237"/>
      <c r="B7" s="216"/>
      <c r="C7" s="172"/>
      <c r="D7" s="172"/>
      <c r="E7" s="180"/>
      <c r="F7" s="180"/>
      <c r="G7" s="171"/>
    </row>
    <row r="8" spans="1:9" s="261" customFormat="1" ht="12" customHeight="1" x14ac:dyDescent="0.2">
      <c r="A8" s="165" t="s">
        <v>111</v>
      </c>
      <c r="B8" s="171" t="s">
        <v>181</v>
      </c>
      <c r="C8" s="279">
        <v>-3</v>
      </c>
      <c r="D8" s="279">
        <v>-71</v>
      </c>
      <c r="E8" s="287">
        <v>3.2</v>
      </c>
      <c r="F8" s="287">
        <v>1.8</v>
      </c>
      <c r="G8" s="243"/>
      <c r="H8" s="243"/>
      <c r="I8" s="238"/>
    </row>
    <row r="9" spans="1:9" s="261" customFormat="1" ht="12" customHeight="1" x14ac:dyDescent="0.2">
      <c r="A9" s="239" t="s">
        <v>117</v>
      </c>
      <c r="B9" s="168" t="s">
        <v>118</v>
      </c>
      <c r="C9" s="279" t="s">
        <v>12</v>
      </c>
      <c r="D9" s="279">
        <v>-71</v>
      </c>
      <c r="E9" s="287">
        <v>-9.8000000000000007</v>
      </c>
      <c r="F9" s="287" t="s">
        <v>13</v>
      </c>
      <c r="G9" s="243"/>
      <c r="H9" s="243"/>
    </row>
    <row r="10" spans="1:9" s="9" customFormat="1" ht="12" customHeight="1" x14ac:dyDescent="0.2">
      <c r="A10" s="165" t="s">
        <v>119</v>
      </c>
      <c r="B10" s="168" t="s">
        <v>120</v>
      </c>
      <c r="C10" s="279" t="s">
        <v>12</v>
      </c>
      <c r="D10" s="279" t="s">
        <v>13</v>
      </c>
      <c r="E10" s="287" t="s">
        <v>13</v>
      </c>
      <c r="F10" s="287" t="s">
        <v>13</v>
      </c>
      <c r="G10" s="243"/>
      <c r="H10" s="243"/>
    </row>
    <row r="11" spans="1:9" s="9" customFormat="1" ht="12" customHeight="1" x14ac:dyDescent="0.2">
      <c r="A11" s="165" t="s">
        <v>121</v>
      </c>
      <c r="B11" s="171" t="s">
        <v>180</v>
      </c>
      <c r="C11" s="279" t="s">
        <v>12</v>
      </c>
      <c r="D11" s="279">
        <v>-4</v>
      </c>
      <c r="E11" s="287">
        <v>86.9</v>
      </c>
      <c r="F11" s="287">
        <v>73.5</v>
      </c>
      <c r="G11" s="209"/>
      <c r="H11" s="209"/>
    </row>
    <row r="12" spans="1:9" s="9" customFormat="1" ht="12" customHeight="1" x14ac:dyDescent="0.2">
      <c r="A12" s="165" t="s">
        <v>123</v>
      </c>
      <c r="B12" s="168" t="s">
        <v>1</v>
      </c>
      <c r="C12" s="279">
        <v>0</v>
      </c>
      <c r="D12" s="279">
        <v>0</v>
      </c>
      <c r="E12" s="287">
        <v>0</v>
      </c>
      <c r="F12" s="287">
        <v>0</v>
      </c>
      <c r="G12" s="180"/>
    </row>
    <row r="13" spans="1:9" s="9" customFormat="1" ht="12" customHeight="1" x14ac:dyDescent="0.2">
      <c r="A13" s="165">
        <v>15</v>
      </c>
      <c r="B13" s="168" t="s">
        <v>312</v>
      </c>
      <c r="C13" s="279">
        <v>0</v>
      </c>
      <c r="D13" s="279">
        <v>0</v>
      </c>
      <c r="E13" s="287">
        <v>0</v>
      </c>
      <c r="F13" s="287">
        <v>0</v>
      </c>
      <c r="G13" s="180"/>
    </row>
    <row r="14" spans="1:9" s="9" customFormat="1" ht="21.6" customHeight="1" x14ac:dyDescent="0.2">
      <c r="A14" s="220" t="s">
        <v>127</v>
      </c>
      <c r="B14" s="168" t="s">
        <v>300</v>
      </c>
      <c r="C14" s="279" t="s">
        <v>12</v>
      </c>
      <c r="D14" s="279">
        <v>10</v>
      </c>
      <c r="E14" s="287">
        <v>10.4</v>
      </c>
      <c r="F14" s="287" t="s">
        <v>12</v>
      </c>
      <c r="G14" s="180"/>
    </row>
    <row r="15" spans="1:9" s="9" customFormat="1" ht="12" customHeight="1" x14ac:dyDescent="0.2">
      <c r="A15" s="165" t="s">
        <v>82</v>
      </c>
      <c r="B15" s="168" t="s">
        <v>83</v>
      </c>
      <c r="C15" s="279">
        <v>-1</v>
      </c>
      <c r="D15" s="279">
        <v>-25</v>
      </c>
      <c r="E15" s="287">
        <v>31.9</v>
      </c>
      <c r="F15" s="287" t="s">
        <v>13</v>
      </c>
      <c r="G15" s="180"/>
    </row>
    <row r="16" spans="1:9" s="9" customFormat="1" ht="21.6" customHeight="1" x14ac:dyDescent="0.2">
      <c r="A16" s="220" t="s">
        <v>130</v>
      </c>
      <c r="B16" s="168" t="s">
        <v>299</v>
      </c>
      <c r="C16" s="279">
        <v>-4</v>
      </c>
      <c r="D16" s="279">
        <v>226</v>
      </c>
      <c r="E16" s="287">
        <v>145.1</v>
      </c>
      <c r="F16" s="287">
        <v>-19.100000000000001</v>
      </c>
      <c r="G16" s="180"/>
    </row>
    <row r="17" spans="1:7" s="9" customFormat="1" ht="12" customHeight="1" x14ac:dyDescent="0.2">
      <c r="A17" s="220">
        <v>19</v>
      </c>
      <c r="B17" s="168" t="s">
        <v>133</v>
      </c>
      <c r="C17" s="279">
        <v>0</v>
      </c>
      <c r="D17" s="279">
        <v>0</v>
      </c>
      <c r="E17" s="287">
        <v>0</v>
      </c>
      <c r="F17" s="287">
        <v>0</v>
      </c>
      <c r="G17" s="180"/>
    </row>
    <row r="18" spans="1:7" s="9" customFormat="1" ht="12" customHeight="1" x14ac:dyDescent="0.2">
      <c r="A18" s="165" t="s">
        <v>84</v>
      </c>
      <c r="B18" s="168" t="s">
        <v>56</v>
      </c>
      <c r="C18" s="279">
        <v>-3</v>
      </c>
      <c r="D18" s="279">
        <v>-312</v>
      </c>
      <c r="E18" s="287">
        <v>6.7</v>
      </c>
      <c r="F18" s="287">
        <v>18.100000000000001</v>
      </c>
      <c r="G18" s="180"/>
    </row>
    <row r="19" spans="1:7" s="9" customFormat="1" ht="12" customHeight="1" x14ac:dyDescent="0.2">
      <c r="A19" s="220" t="s">
        <v>85</v>
      </c>
      <c r="B19" s="168" t="s">
        <v>86</v>
      </c>
      <c r="C19" s="279" t="s">
        <v>12</v>
      </c>
      <c r="D19" s="279">
        <v>104</v>
      </c>
      <c r="E19" s="287">
        <v>8.5</v>
      </c>
      <c r="F19" s="287">
        <v>6.3</v>
      </c>
      <c r="G19" s="180"/>
    </row>
    <row r="20" spans="1:7" s="9" customFormat="1" ht="12" customHeight="1" x14ac:dyDescent="0.2">
      <c r="A20" s="165" t="s">
        <v>136</v>
      </c>
      <c r="B20" s="168" t="s">
        <v>2</v>
      </c>
      <c r="C20" s="279">
        <v>-1</v>
      </c>
      <c r="D20" s="279">
        <v>-126</v>
      </c>
      <c r="E20" s="287">
        <v>20.399999999999999</v>
      </c>
      <c r="F20" s="287">
        <v>55.9</v>
      </c>
      <c r="G20" s="180"/>
    </row>
    <row r="21" spans="1:7" s="9" customFormat="1" ht="21.6" customHeight="1" x14ac:dyDescent="0.2">
      <c r="A21" s="220" t="s">
        <v>138</v>
      </c>
      <c r="B21" s="168" t="s">
        <v>248</v>
      </c>
      <c r="C21" s="279">
        <v>1</v>
      </c>
      <c r="D21" s="279">
        <v>49</v>
      </c>
      <c r="E21" s="287">
        <v>2</v>
      </c>
      <c r="F21" s="287">
        <v>-3</v>
      </c>
      <c r="G21" s="180"/>
    </row>
    <row r="22" spans="1:7" s="9" customFormat="1" ht="12" customHeight="1" x14ac:dyDescent="0.2">
      <c r="A22" s="165" t="s">
        <v>87</v>
      </c>
      <c r="B22" s="168" t="s">
        <v>57</v>
      </c>
      <c r="C22" s="279" t="s">
        <v>12</v>
      </c>
      <c r="D22" s="279">
        <v>-40</v>
      </c>
      <c r="E22" s="287">
        <v>45.2</v>
      </c>
      <c r="F22" s="287">
        <v>45.1</v>
      </c>
      <c r="G22" s="180"/>
    </row>
    <row r="23" spans="1:7" s="9" customFormat="1" ht="12" customHeight="1" x14ac:dyDescent="0.2">
      <c r="A23" s="165" t="s">
        <v>88</v>
      </c>
      <c r="B23" s="168" t="s">
        <v>58</v>
      </c>
      <c r="C23" s="279">
        <v>-5</v>
      </c>
      <c r="D23" s="279">
        <v>-257</v>
      </c>
      <c r="E23" s="287">
        <v>26.2</v>
      </c>
      <c r="F23" s="287">
        <v>24.4</v>
      </c>
      <c r="G23" s="180"/>
    </row>
    <row r="24" spans="1:7" s="9" customFormat="1" ht="21.6" customHeight="1" x14ac:dyDescent="0.2">
      <c r="A24" s="220" t="s">
        <v>89</v>
      </c>
      <c r="B24" s="168" t="s">
        <v>301</v>
      </c>
      <c r="C24" s="279">
        <v>2</v>
      </c>
      <c r="D24" s="279">
        <v>242</v>
      </c>
      <c r="E24" s="287">
        <v>9.1999999999999993</v>
      </c>
      <c r="F24" s="287">
        <v>26</v>
      </c>
      <c r="G24" s="180"/>
    </row>
    <row r="25" spans="1:7" s="9" customFormat="1" ht="12" customHeight="1" x14ac:dyDescent="0.2">
      <c r="A25" s="219" t="s">
        <v>90</v>
      </c>
      <c r="B25" s="168" t="s">
        <v>91</v>
      </c>
      <c r="C25" s="279">
        <v>-1</v>
      </c>
      <c r="D25" s="279">
        <v>-692</v>
      </c>
      <c r="E25" s="287">
        <v>8.3000000000000007</v>
      </c>
      <c r="F25" s="287">
        <v>16</v>
      </c>
      <c r="G25" s="180"/>
    </row>
    <row r="26" spans="1:7" s="9" customFormat="1" ht="12" customHeight="1" x14ac:dyDescent="0.2">
      <c r="A26" s="165" t="s">
        <v>92</v>
      </c>
      <c r="B26" s="168" t="s">
        <v>59</v>
      </c>
      <c r="C26" s="279">
        <v>-3</v>
      </c>
      <c r="D26" s="279">
        <v>-745</v>
      </c>
      <c r="E26" s="287">
        <v>-8.8000000000000007</v>
      </c>
      <c r="F26" s="287">
        <v>-19.3</v>
      </c>
      <c r="G26" s="171"/>
    </row>
    <row r="27" spans="1:7" s="9" customFormat="1" ht="12" customHeight="1" x14ac:dyDescent="0.2">
      <c r="A27" s="165" t="s">
        <v>143</v>
      </c>
      <c r="B27" s="168" t="s">
        <v>186</v>
      </c>
      <c r="C27" s="279">
        <v>-1</v>
      </c>
      <c r="D27" s="279">
        <v>-131</v>
      </c>
      <c r="E27" s="287" t="s">
        <v>13</v>
      </c>
      <c r="F27" s="287" t="s">
        <v>13</v>
      </c>
      <c r="G27" s="180"/>
    </row>
    <row r="28" spans="1:7" s="9" customFormat="1" ht="12" customHeight="1" x14ac:dyDescent="0.2">
      <c r="A28" s="165" t="s">
        <v>145</v>
      </c>
      <c r="B28" s="168" t="s">
        <v>146</v>
      </c>
      <c r="C28" s="279" t="s">
        <v>12</v>
      </c>
      <c r="D28" s="279">
        <v>-71</v>
      </c>
      <c r="E28" s="287" t="s">
        <v>13</v>
      </c>
      <c r="F28" s="287" t="s">
        <v>13</v>
      </c>
      <c r="G28" s="180"/>
    </row>
    <row r="29" spans="1:7" s="9" customFormat="1" ht="12" customHeight="1" x14ac:dyDescent="0.2">
      <c r="A29" s="165" t="s">
        <v>147</v>
      </c>
      <c r="B29" s="168" t="s">
        <v>271</v>
      </c>
      <c r="C29" s="279">
        <v>-1</v>
      </c>
      <c r="D29" s="279" t="s">
        <v>13</v>
      </c>
      <c r="E29" s="287">
        <v>14.3</v>
      </c>
      <c r="F29" s="287" t="s">
        <v>13</v>
      </c>
      <c r="G29" s="180"/>
    </row>
    <row r="30" spans="1:7" s="9" customFormat="1" ht="12" customHeight="1" x14ac:dyDescent="0.2">
      <c r="A30" s="165" t="s">
        <v>149</v>
      </c>
      <c r="B30" s="168" t="s">
        <v>182</v>
      </c>
      <c r="C30" s="279">
        <v>-5</v>
      </c>
      <c r="D30" s="279">
        <v>-313</v>
      </c>
      <c r="E30" s="287">
        <v>39.9</v>
      </c>
      <c r="F30" s="287">
        <v>35.6</v>
      </c>
      <c r="G30" s="180"/>
    </row>
    <row r="31" spans="1:7" s="9" customFormat="1" ht="21.6" customHeight="1" x14ac:dyDescent="0.2">
      <c r="A31" s="220" t="s">
        <v>151</v>
      </c>
      <c r="B31" s="168" t="s">
        <v>302</v>
      </c>
      <c r="C31" s="279">
        <v>-3</v>
      </c>
      <c r="D31" s="279">
        <v>-398</v>
      </c>
      <c r="E31" s="287">
        <v>0.3</v>
      </c>
      <c r="F31" s="287">
        <v>3.7</v>
      </c>
      <c r="G31" s="180"/>
    </row>
    <row r="32" spans="1:7" s="9" customFormat="1" ht="12" customHeight="1" x14ac:dyDescent="0.2">
      <c r="A32" s="308" t="s">
        <v>260</v>
      </c>
      <c r="B32" s="168" t="s">
        <v>3</v>
      </c>
      <c r="C32" s="279">
        <v>-6</v>
      </c>
      <c r="D32" s="279">
        <v>-1261</v>
      </c>
      <c r="E32" s="287" t="s">
        <v>13</v>
      </c>
      <c r="F32" s="287" t="s">
        <v>13</v>
      </c>
      <c r="G32" s="180"/>
    </row>
    <row r="33" spans="1:11" s="9" customFormat="1" ht="12" customHeight="1" x14ac:dyDescent="0.2">
      <c r="A33" s="308" t="s">
        <v>261</v>
      </c>
      <c r="B33" s="168" t="s">
        <v>4</v>
      </c>
      <c r="C33" s="279">
        <v>-10</v>
      </c>
      <c r="D33" s="279">
        <v>-1421</v>
      </c>
      <c r="E33" s="287">
        <v>3.3</v>
      </c>
      <c r="F33" s="287">
        <v>5.4</v>
      </c>
      <c r="G33" s="180"/>
    </row>
    <row r="34" spans="1:11" s="2" customFormat="1" ht="12" customHeight="1" x14ac:dyDescent="0.2">
      <c r="A34" s="308" t="s">
        <v>245</v>
      </c>
      <c r="B34" s="168" t="s">
        <v>54</v>
      </c>
      <c r="C34" s="279">
        <v>-1</v>
      </c>
      <c r="D34" s="279">
        <v>140</v>
      </c>
      <c r="E34" s="287" t="s">
        <v>13</v>
      </c>
      <c r="F34" s="287" t="s">
        <v>13</v>
      </c>
      <c r="G34" s="9"/>
      <c r="H34" s="9"/>
      <c r="I34" s="9"/>
      <c r="J34" s="9"/>
      <c r="K34" s="9"/>
    </row>
    <row r="35" spans="1:11" s="108" customFormat="1" ht="12" customHeight="1" x14ac:dyDescent="0.2">
      <c r="A35" s="308" t="s">
        <v>246</v>
      </c>
      <c r="B35" s="168" t="s">
        <v>55</v>
      </c>
      <c r="C35" s="279">
        <v>-11</v>
      </c>
      <c r="D35" s="279">
        <v>-137</v>
      </c>
      <c r="E35" s="287">
        <v>12.4</v>
      </c>
      <c r="F35" s="287">
        <v>6.5</v>
      </c>
      <c r="G35" s="180"/>
      <c r="H35" s="9"/>
      <c r="I35" s="9"/>
      <c r="J35" s="9"/>
      <c r="K35" s="9"/>
    </row>
    <row r="36" spans="1:11" s="108" customFormat="1" ht="12" customHeight="1" x14ac:dyDescent="0.2">
      <c r="A36" s="308" t="s">
        <v>247</v>
      </c>
      <c r="B36" s="168" t="s">
        <v>5</v>
      </c>
      <c r="C36" s="279">
        <v>0</v>
      </c>
      <c r="D36" s="279">
        <v>0</v>
      </c>
      <c r="E36" s="287">
        <v>0</v>
      </c>
      <c r="F36" s="287">
        <v>0</v>
      </c>
      <c r="G36" s="180"/>
      <c r="H36" s="9"/>
      <c r="I36" s="9"/>
      <c r="J36" s="9"/>
      <c r="K36" s="9"/>
    </row>
    <row r="37" spans="1:11" s="108" customFormat="1" ht="12" customHeight="1" x14ac:dyDescent="0.2">
      <c r="A37" s="218" t="s">
        <v>259</v>
      </c>
      <c r="B37" s="217" t="s">
        <v>11</v>
      </c>
      <c r="C37" s="280">
        <v>-28</v>
      </c>
      <c r="D37" s="280">
        <v>-2679</v>
      </c>
      <c r="E37" s="304">
        <v>13.9</v>
      </c>
      <c r="F37" s="304">
        <v>16.2</v>
      </c>
      <c r="G37" s="171"/>
      <c r="H37" s="9"/>
      <c r="I37" s="9"/>
      <c r="J37" s="9"/>
      <c r="K37" s="9"/>
    </row>
    <row r="38" spans="1:11" s="108" customFormat="1" x14ac:dyDescent="0.2"/>
    <row r="39" spans="1:11" s="108" customFormat="1" x14ac:dyDescent="0.2"/>
    <row r="40" spans="1:11" s="108" customFormat="1" x14ac:dyDescent="0.2"/>
    <row r="41" spans="1:11" s="108" customFormat="1" x14ac:dyDescent="0.2"/>
    <row r="42" spans="1:11" s="108" customFormat="1" x14ac:dyDescent="0.2"/>
    <row r="43" spans="1:11" s="108" customFormat="1" x14ac:dyDescent="0.2"/>
    <row r="44" spans="1:11" s="108" customFormat="1" x14ac:dyDescent="0.2"/>
    <row r="45" spans="1:11" s="108" customFormat="1" x14ac:dyDescent="0.2"/>
    <row r="46" spans="1:11" s="108" customFormat="1" x14ac:dyDescent="0.2"/>
    <row r="47" spans="1:11" s="108" customFormat="1" x14ac:dyDescent="0.2"/>
    <row r="48" spans="1:11" s="108" customFormat="1" x14ac:dyDescent="0.2"/>
    <row r="49" s="108" customFormat="1" x14ac:dyDescent="0.2"/>
    <row r="50" s="108" customFormat="1" x14ac:dyDescent="0.2"/>
    <row r="51" s="108" customFormat="1" x14ac:dyDescent="0.2"/>
    <row r="52" s="108" customFormat="1" x14ac:dyDescent="0.2"/>
    <row r="53" s="108" customFormat="1" x14ac:dyDescent="0.2"/>
    <row r="54" s="108" customFormat="1" x14ac:dyDescent="0.2"/>
    <row r="55" s="108" customFormat="1" x14ac:dyDescent="0.2"/>
    <row r="56" s="108" customFormat="1" x14ac:dyDescent="0.2"/>
    <row r="57" s="108" customFormat="1" x14ac:dyDescent="0.2"/>
    <row r="58" s="108" customFormat="1" x14ac:dyDescent="0.2"/>
    <row r="59" s="108" customFormat="1" x14ac:dyDescent="0.2"/>
    <row r="60" s="108" customFormat="1" x14ac:dyDescent="0.2"/>
    <row r="61" s="108" customFormat="1" x14ac:dyDescent="0.2"/>
    <row r="62" s="108" customFormat="1" x14ac:dyDescent="0.2"/>
    <row r="63" s="108" customFormat="1" x14ac:dyDescent="0.2"/>
    <row r="64" s="108" customFormat="1" x14ac:dyDescent="0.2"/>
    <row r="65" s="108" customFormat="1" x14ac:dyDescent="0.2"/>
    <row r="66" s="108" customFormat="1" x14ac:dyDescent="0.2"/>
    <row r="67" s="108" customFormat="1" x14ac:dyDescent="0.2"/>
    <row r="68" s="108" customFormat="1" x14ac:dyDescent="0.2"/>
    <row r="69" s="108" customFormat="1" x14ac:dyDescent="0.2"/>
    <row r="70" s="108" customFormat="1" x14ac:dyDescent="0.2"/>
    <row r="71" s="108" customFormat="1" x14ac:dyDescent="0.2"/>
    <row r="72" s="108" customFormat="1" x14ac:dyDescent="0.2"/>
    <row r="73" s="108" customFormat="1" x14ac:dyDescent="0.2"/>
    <row r="74" s="108" customFormat="1" x14ac:dyDescent="0.2"/>
    <row r="75" s="108" customFormat="1" x14ac:dyDescent="0.2"/>
    <row r="76" s="108" customFormat="1" x14ac:dyDescent="0.2"/>
    <row r="77" s="108" customFormat="1" x14ac:dyDescent="0.2"/>
    <row r="78" s="108" customFormat="1" x14ac:dyDescent="0.2"/>
    <row r="79" s="108" customFormat="1" x14ac:dyDescent="0.2"/>
    <row r="80" s="108" customFormat="1" x14ac:dyDescent="0.2"/>
    <row r="81" s="108" customFormat="1" x14ac:dyDescent="0.2"/>
    <row r="82" s="108" customFormat="1" x14ac:dyDescent="0.2"/>
    <row r="83" s="108" customFormat="1" x14ac:dyDescent="0.2"/>
    <row r="84" s="108" customFormat="1" x14ac:dyDescent="0.2"/>
    <row r="85" s="108" customFormat="1" x14ac:dyDescent="0.2"/>
    <row r="86" s="108" customFormat="1" x14ac:dyDescent="0.2"/>
    <row r="87" s="108" customFormat="1" x14ac:dyDescent="0.2"/>
    <row r="88" s="108" customFormat="1" x14ac:dyDescent="0.2"/>
    <row r="89" s="108" customFormat="1" x14ac:dyDescent="0.2"/>
    <row r="90" s="108" customFormat="1" x14ac:dyDescent="0.2"/>
    <row r="91" s="108" customFormat="1" x14ac:dyDescent="0.2"/>
    <row r="92" s="108" customFormat="1" x14ac:dyDescent="0.2"/>
    <row r="93" s="108" customFormat="1" x14ac:dyDescent="0.2"/>
    <row r="94" s="108" customFormat="1" x14ac:dyDescent="0.2"/>
    <row r="95" s="108" customFormat="1" x14ac:dyDescent="0.2"/>
    <row r="96" s="108" customFormat="1" x14ac:dyDescent="0.2"/>
    <row r="97" s="108" customFormat="1" x14ac:dyDescent="0.2"/>
    <row r="98" s="108" customFormat="1" x14ac:dyDescent="0.2"/>
    <row r="99" s="108" customFormat="1" x14ac:dyDescent="0.2"/>
    <row r="100" s="108" customFormat="1" x14ac:dyDescent="0.2"/>
    <row r="101" s="108" customFormat="1" x14ac:dyDescent="0.2"/>
    <row r="102" s="108" customFormat="1" x14ac:dyDescent="0.2"/>
    <row r="103" s="108" customFormat="1" x14ac:dyDescent="0.2"/>
    <row r="104" s="108" customFormat="1" x14ac:dyDescent="0.2"/>
    <row r="105" s="108" customFormat="1" x14ac:dyDescent="0.2"/>
    <row r="106" s="108" customFormat="1" x14ac:dyDescent="0.2"/>
    <row r="107" s="108" customFormat="1" x14ac:dyDescent="0.2"/>
    <row r="108" s="108" customFormat="1" x14ac:dyDescent="0.2"/>
    <row r="109" s="108" customFormat="1" x14ac:dyDescent="0.2"/>
    <row r="110" s="108" customFormat="1" x14ac:dyDescent="0.2"/>
    <row r="111" s="108" customFormat="1" x14ac:dyDescent="0.2"/>
    <row r="112" s="108" customFormat="1" x14ac:dyDescent="0.2"/>
    <row r="113" s="108" customFormat="1" x14ac:dyDescent="0.2"/>
    <row r="114" s="108" customFormat="1" x14ac:dyDescent="0.2"/>
    <row r="115" s="108" customFormat="1" x14ac:dyDescent="0.2"/>
    <row r="116" s="108" customFormat="1" x14ac:dyDescent="0.2"/>
    <row r="117" s="108" customFormat="1" x14ac:dyDescent="0.2"/>
    <row r="118" s="108" customFormat="1" x14ac:dyDescent="0.2"/>
    <row r="119" s="108" customFormat="1" x14ac:dyDescent="0.2"/>
    <row r="120" s="108" customFormat="1" x14ac:dyDescent="0.2"/>
    <row r="121" s="108" customFormat="1" x14ac:dyDescent="0.2"/>
    <row r="122" s="108" customFormat="1" x14ac:dyDescent="0.2"/>
    <row r="123" s="108" customFormat="1" x14ac:dyDescent="0.2"/>
    <row r="124" s="108" customFormat="1" x14ac:dyDescent="0.2"/>
    <row r="125" s="108" customFormat="1" x14ac:dyDescent="0.2"/>
    <row r="126" s="108" customFormat="1" x14ac:dyDescent="0.2"/>
    <row r="127" s="108" customFormat="1" x14ac:dyDescent="0.2"/>
    <row r="128" s="108" customFormat="1" x14ac:dyDescent="0.2"/>
    <row r="129" s="108" customFormat="1" x14ac:dyDescent="0.2"/>
    <row r="130" s="108" customFormat="1" x14ac:dyDescent="0.2"/>
    <row r="131" s="108" customFormat="1" x14ac:dyDescent="0.2"/>
    <row r="132" s="108" customFormat="1" x14ac:dyDescent="0.2"/>
    <row r="133" s="108" customFormat="1" x14ac:dyDescent="0.2"/>
    <row r="134" s="108" customFormat="1" x14ac:dyDescent="0.2"/>
    <row r="135" s="108" customFormat="1" x14ac:dyDescent="0.2"/>
    <row r="136" s="108" customFormat="1" x14ac:dyDescent="0.2"/>
    <row r="137" s="108" customFormat="1" x14ac:dyDescent="0.2"/>
    <row r="138" s="108" customFormat="1" x14ac:dyDescent="0.2"/>
    <row r="139" s="108" customFormat="1" x14ac:dyDescent="0.2"/>
    <row r="140" s="108" customFormat="1" x14ac:dyDescent="0.2"/>
    <row r="141" s="108" customFormat="1" x14ac:dyDescent="0.2"/>
    <row r="142" s="108" customFormat="1" x14ac:dyDescent="0.2"/>
    <row r="143" s="108" customFormat="1" x14ac:dyDescent="0.2"/>
    <row r="144" s="108" customFormat="1" x14ac:dyDescent="0.2"/>
    <row r="145" s="108" customFormat="1" x14ac:dyDescent="0.2"/>
    <row r="146" s="108" customFormat="1" x14ac:dyDescent="0.2"/>
    <row r="147" s="108" customFormat="1" x14ac:dyDescent="0.2"/>
    <row r="148" s="108" customFormat="1" x14ac:dyDescent="0.2"/>
    <row r="149" s="108" customFormat="1" x14ac:dyDescent="0.2"/>
    <row r="150" s="108" customFormat="1" x14ac:dyDescent="0.2"/>
    <row r="151" s="108" customFormat="1" x14ac:dyDescent="0.2"/>
    <row r="152" s="108" customFormat="1" x14ac:dyDescent="0.2"/>
    <row r="153" s="108" customFormat="1" x14ac:dyDescent="0.2"/>
    <row r="154" s="108" customFormat="1" x14ac:dyDescent="0.2"/>
    <row r="155" s="108" customFormat="1" x14ac:dyDescent="0.2"/>
    <row r="156" s="108" customFormat="1" x14ac:dyDescent="0.2"/>
    <row r="157" s="108" customFormat="1" x14ac:dyDescent="0.2"/>
    <row r="158" s="108" customFormat="1" x14ac:dyDescent="0.2"/>
    <row r="159" s="108" customFormat="1" x14ac:dyDescent="0.2"/>
    <row r="160" s="108" customFormat="1" x14ac:dyDescent="0.2"/>
    <row r="161" s="108" customFormat="1" x14ac:dyDescent="0.2"/>
    <row r="162" s="108" customFormat="1" x14ac:dyDescent="0.2"/>
    <row r="163" s="108" customFormat="1" x14ac:dyDescent="0.2"/>
    <row r="164" s="108" customFormat="1" x14ac:dyDescent="0.2"/>
    <row r="165" s="108" customFormat="1" x14ac:dyDescent="0.2"/>
    <row r="166" s="108" customFormat="1" x14ac:dyDescent="0.2"/>
    <row r="167" s="108" customFormat="1" x14ac:dyDescent="0.2"/>
    <row r="168" s="108" customFormat="1" x14ac:dyDescent="0.2"/>
    <row r="169" s="108" customFormat="1" x14ac:dyDescent="0.2"/>
    <row r="170" s="108" customFormat="1" x14ac:dyDescent="0.2"/>
    <row r="171" s="108" customFormat="1" x14ac:dyDescent="0.2"/>
    <row r="172" s="108" customFormat="1" x14ac:dyDescent="0.2"/>
    <row r="173" s="108" customFormat="1" x14ac:dyDescent="0.2"/>
    <row r="174" s="108" customFormat="1" x14ac:dyDescent="0.2"/>
    <row r="175" s="108" customFormat="1" x14ac:dyDescent="0.2"/>
    <row r="176" s="108" customFormat="1" x14ac:dyDescent="0.2"/>
    <row r="177" s="108" customFormat="1" x14ac:dyDescent="0.2"/>
    <row r="178" s="108" customFormat="1" x14ac:dyDescent="0.2"/>
    <row r="179" s="108" customFormat="1" x14ac:dyDescent="0.2"/>
    <row r="180" s="108" customFormat="1" x14ac:dyDescent="0.2"/>
    <row r="181" s="108" customFormat="1" x14ac:dyDescent="0.2"/>
    <row r="182" s="108" customFormat="1" x14ac:dyDescent="0.2"/>
    <row r="183" s="108" customFormat="1" x14ac:dyDescent="0.2"/>
    <row r="184" s="108" customFormat="1" x14ac:dyDescent="0.2"/>
    <row r="185" s="108" customFormat="1" x14ac:dyDescent="0.2"/>
    <row r="186" s="108" customFormat="1" x14ac:dyDescent="0.2"/>
    <row r="187" s="108" customFormat="1" x14ac:dyDescent="0.2"/>
    <row r="188" s="108" customFormat="1" x14ac:dyDescent="0.2"/>
    <row r="189" s="108" customFormat="1" x14ac:dyDescent="0.2"/>
    <row r="190" s="108" customFormat="1" x14ac:dyDescent="0.2"/>
    <row r="191" s="108" customFormat="1" x14ac:dyDescent="0.2"/>
    <row r="192" s="108" customFormat="1" x14ac:dyDescent="0.2"/>
    <row r="193" s="108" customFormat="1" x14ac:dyDescent="0.2"/>
    <row r="194" s="108" customFormat="1" x14ac:dyDescent="0.2"/>
    <row r="195" s="108" customFormat="1" x14ac:dyDescent="0.2"/>
    <row r="196" s="108" customFormat="1" x14ac:dyDescent="0.2"/>
    <row r="197" s="108" customFormat="1" x14ac:dyDescent="0.2"/>
    <row r="198" s="108" customFormat="1" x14ac:dyDescent="0.2"/>
    <row r="199" s="108" customFormat="1" x14ac:dyDescent="0.2"/>
    <row r="200" s="108" customFormat="1" x14ac:dyDescent="0.2"/>
    <row r="201" s="108" customFormat="1" x14ac:dyDescent="0.2"/>
    <row r="202" s="108" customFormat="1" x14ac:dyDescent="0.2"/>
    <row r="203" s="108" customFormat="1" x14ac:dyDescent="0.2"/>
    <row r="204" s="108" customFormat="1" x14ac:dyDescent="0.2"/>
    <row r="205" s="108" customFormat="1" x14ac:dyDescent="0.2"/>
    <row r="206" s="108" customFormat="1" x14ac:dyDescent="0.2"/>
    <row r="207" s="108" customFormat="1" x14ac:dyDescent="0.2"/>
    <row r="208" s="108" customFormat="1" x14ac:dyDescent="0.2"/>
    <row r="209" s="108" customFormat="1" x14ac:dyDescent="0.2"/>
    <row r="210" s="108" customFormat="1" x14ac:dyDescent="0.2"/>
    <row r="211" s="108" customFormat="1" x14ac:dyDescent="0.2"/>
    <row r="212" s="108" customFormat="1" x14ac:dyDescent="0.2"/>
    <row r="213" s="108" customFormat="1" x14ac:dyDescent="0.2"/>
    <row r="214" s="108" customFormat="1" x14ac:dyDescent="0.2"/>
    <row r="215" s="108" customFormat="1" x14ac:dyDescent="0.2"/>
    <row r="216" s="108" customFormat="1" x14ac:dyDescent="0.2"/>
    <row r="217" s="108" customFormat="1" x14ac:dyDescent="0.2"/>
    <row r="218" s="108" customFormat="1" x14ac:dyDescent="0.2"/>
    <row r="219" s="108" customFormat="1" x14ac:dyDescent="0.2"/>
    <row r="220" s="108" customFormat="1" x14ac:dyDescent="0.2"/>
    <row r="221" s="108" customFormat="1" x14ac:dyDescent="0.2"/>
    <row r="222" s="108" customFormat="1" x14ac:dyDescent="0.2"/>
    <row r="223" s="108" customFormat="1" x14ac:dyDescent="0.2"/>
    <row r="224" s="108" customFormat="1" x14ac:dyDescent="0.2"/>
    <row r="225" s="108" customFormat="1" x14ac:dyDescent="0.2"/>
    <row r="226" s="108" customFormat="1" x14ac:dyDescent="0.2"/>
    <row r="227" s="108" customFormat="1" x14ac:dyDescent="0.2"/>
    <row r="228" s="108" customFormat="1" x14ac:dyDescent="0.2"/>
    <row r="229" s="108" customFormat="1" x14ac:dyDescent="0.2"/>
    <row r="230" s="108" customFormat="1" x14ac:dyDescent="0.2"/>
    <row r="231" s="108" customFormat="1" x14ac:dyDescent="0.2"/>
    <row r="232" s="108" customFormat="1" x14ac:dyDescent="0.2"/>
    <row r="233" s="108" customFormat="1" x14ac:dyDescent="0.2"/>
    <row r="234" s="108" customFormat="1" x14ac:dyDescent="0.2"/>
    <row r="235" s="108" customFormat="1" x14ac:dyDescent="0.2"/>
    <row r="236" s="108" customFormat="1" x14ac:dyDescent="0.2"/>
    <row r="237" s="108" customFormat="1" x14ac:dyDescent="0.2"/>
    <row r="238" s="108" customFormat="1" x14ac:dyDescent="0.2"/>
    <row r="239" s="108" customFormat="1" x14ac:dyDescent="0.2"/>
    <row r="240" s="108" customFormat="1" x14ac:dyDescent="0.2"/>
    <row r="241" s="108" customFormat="1" x14ac:dyDescent="0.2"/>
    <row r="242" s="108" customFormat="1" x14ac:dyDescent="0.2"/>
    <row r="243" s="108" customFormat="1" x14ac:dyDescent="0.2"/>
    <row r="244" s="108" customFormat="1" x14ac:dyDescent="0.2"/>
    <row r="245" s="108" customFormat="1" x14ac:dyDescent="0.2"/>
    <row r="246" s="108" customFormat="1" x14ac:dyDescent="0.2"/>
    <row r="247" s="108" customFormat="1" x14ac:dyDescent="0.2"/>
    <row r="248" s="108" customFormat="1" x14ac:dyDescent="0.2"/>
    <row r="249" s="108" customFormat="1" x14ac:dyDescent="0.2"/>
    <row r="250" s="108" customFormat="1" x14ac:dyDescent="0.2"/>
    <row r="251" s="108" customFormat="1" x14ac:dyDescent="0.2"/>
    <row r="252" s="108" customFormat="1" x14ac:dyDescent="0.2"/>
    <row r="253" s="108" customFormat="1" x14ac:dyDescent="0.2"/>
    <row r="254" s="108" customFormat="1" x14ac:dyDescent="0.2"/>
    <row r="255" s="108" customFormat="1" x14ac:dyDescent="0.2"/>
    <row r="256" s="108" customFormat="1" x14ac:dyDescent="0.2"/>
    <row r="257" s="108" customFormat="1" x14ac:dyDescent="0.2"/>
    <row r="258" s="108" customFormat="1" x14ac:dyDescent="0.2"/>
    <row r="259" s="108" customFormat="1" x14ac:dyDescent="0.2"/>
    <row r="260" s="108" customFormat="1" x14ac:dyDescent="0.2"/>
    <row r="261" s="108" customFormat="1" x14ac:dyDescent="0.2"/>
    <row r="262" s="108" customFormat="1" x14ac:dyDescent="0.2"/>
    <row r="263" s="108" customFormat="1" x14ac:dyDescent="0.2"/>
    <row r="264" s="108" customFormat="1" x14ac:dyDescent="0.2"/>
    <row r="265" s="108" customFormat="1" x14ac:dyDescent="0.2"/>
    <row r="266" s="108" customFormat="1" x14ac:dyDescent="0.2"/>
    <row r="267" s="108" customFormat="1" x14ac:dyDescent="0.2"/>
    <row r="268" s="108" customFormat="1" x14ac:dyDescent="0.2"/>
    <row r="269" s="108" customFormat="1" x14ac:dyDescent="0.2"/>
    <row r="270" s="108" customFormat="1" x14ac:dyDescent="0.2"/>
    <row r="271" s="108" customFormat="1" x14ac:dyDescent="0.2"/>
    <row r="272" s="108" customFormat="1" x14ac:dyDescent="0.2"/>
    <row r="273" s="108" customFormat="1" x14ac:dyDescent="0.2"/>
    <row r="274" s="108" customFormat="1" x14ac:dyDescent="0.2"/>
    <row r="275" s="108" customFormat="1" x14ac:dyDescent="0.2"/>
    <row r="276" s="108" customFormat="1" x14ac:dyDescent="0.2"/>
    <row r="277" s="108" customFormat="1" x14ac:dyDescent="0.2"/>
    <row r="278" s="108" customFormat="1" x14ac:dyDescent="0.2"/>
    <row r="279" s="108" customFormat="1" x14ac:dyDescent="0.2"/>
    <row r="280" s="108" customFormat="1" x14ac:dyDescent="0.2"/>
    <row r="281" s="108" customFormat="1" x14ac:dyDescent="0.2"/>
    <row r="282" s="108" customFormat="1" x14ac:dyDescent="0.2"/>
    <row r="283" s="108" customFormat="1" x14ac:dyDescent="0.2"/>
    <row r="284" s="108" customFormat="1" x14ac:dyDescent="0.2"/>
    <row r="285" s="108" customFormat="1" x14ac:dyDescent="0.2"/>
    <row r="286" s="108" customFormat="1" x14ac:dyDescent="0.2"/>
    <row r="287" s="108" customFormat="1" x14ac:dyDescent="0.2"/>
    <row r="288" s="108" customFormat="1" x14ac:dyDescent="0.2"/>
    <row r="289" s="108" customFormat="1" x14ac:dyDescent="0.2"/>
    <row r="290" s="108" customFormat="1" x14ac:dyDescent="0.2"/>
    <row r="291" s="108" customFormat="1" x14ac:dyDescent="0.2"/>
    <row r="292" s="108" customFormat="1" x14ac:dyDescent="0.2"/>
    <row r="293" s="108" customFormat="1" x14ac:dyDescent="0.2"/>
    <row r="294" s="108" customFormat="1" x14ac:dyDescent="0.2"/>
    <row r="295" s="108" customFormat="1" x14ac:dyDescent="0.2"/>
    <row r="296" s="108" customFormat="1" x14ac:dyDescent="0.2"/>
    <row r="297" s="108" customFormat="1" x14ac:dyDescent="0.2"/>
    <row r="298" s="108" customFormat="1" x14ac:dyDescent="0.2"/>
    <row r="299" s="108" customFormat="1" x14ac:dyDescent="0.2"/>
    <row r="300" s="108" customFormat="1" x14ac:dyDescent="0.2"/>
    <row r="301" s="108" customFormat="1" x14ac:dyDescent="0.2"/>
    <row r="302" s="108" customFormat="1" x14ac:dyDescent="0.2"/>
    <row r="303" s="108" customFormat="1" x14ac:dyDescent="0.2"/>
    <row r="304" s="108" customFormat="1" x14ac:dyDescent="0.2"/>
    <row r="305" s="108" customFormat="1" x14ac:dyDescent="0.2"/>
    <row r="306" s="108" customFormat="1" x14ac:dyDescent="0.2"/>
    <row r="307" s="108" customFormat="1" x14ac:dyDescent="0.2"/>
    <row r="308" s="108" customFormat="1" x14ac:dyDescent="0.2"/>
    <row r="309" s="108" customFormat="1" x14ac:dyDescent="0.2"/>
    <row r="310" s="108" customFormat="1" x14ac:dyDescent="0.2"/>
    <row r="311" s="108" customFormat="1" x14ac:dyDescent="0.2"/>
    <row r="312" s="108" customFormat="1" x14ac:dyDescent="0.2"/>
    <row r="313" s="108" customFormat="1" x14ac:dyDescent="0.2"/>
    <row r="314" s="108" customFormat="1" x14ac:dyDescent="0.2"/>
    <row r="315" s="108" customFormat="1" x14ac:dyDescent="0.2"/>
    <row r="316" s="108" customFormat="1" x14ac:dyDescent="0.2"/>
    <row r="317" s="108" customFormat="1" x14ac:dyDescent="0.2"/>
    <row r="318" s="108" customFormat="1" x14ac:dyDescent="0.2"/>
    <row r="319" s="108" customFormat="1" x14ac:dyDescent="0.2"/>
    <row r="320" s="108" customFormat="1" x14ac:dyDescent="0.2"/>
    <row r="321" s="108" customFormat="1" x14ac:dyDescent="0.2"/>
    <row r="322" s="108" customFormat="1" x14ac:dyDescent="0.2"/>
    <row r="323" s="108" customFormat="1" x14ac:dyDescent="0.2"/>
    <row r="324" s="108" customFormat="1" x14ac:dyDescent="0.2"/>
    <row r="325" s="108" customFormat="1" x14ac:dyDescent="0.2"/>
    <row r="326" s="108" customFormat="1" x14ac:dyDescent="0.2"/>
    <row r="327" s="108" customFormat="1" x14ac:dyDescent="0.2"/>
    <row r="328" s="108" customFormat="1" x14ac:dyDescent="0.2"/>
    <row r="329" s="108" customFormat="1" x14ac:dyDescent="0.2"/>
    <row r="330" s="108" customFormat="1" x14ac:dyDescent="0.2"/>
    <row r="331" s="108" customFormat="1" x14ac:dyDescent="0.2"/>
    <row r="332" s="108" customFormat="1" x14ac:dyDescent="0.2"/>
    <row r="333" s="108" customFormat="1" x14ac:dyDescent="0.2"/>
    <row r="334" s="108" customFormat="1" x14ac:dyDescent="0.2"/>
    <row r="335" s="108" customFormat="1" x14ac:dyDescent="0.2"/>
    <row r="336" s="108" customFormat="1" x14ac:dyDescent="0.2"/>
    <row r="337" s="108" customFormat="1" x14ac:dyDescent="0.2"/>
    <row r="338" s="108" customFormat="1" x14ac:dyDescent="0.2"/>
    <row r="339" s="108" customFormat="1" x14ac:dyDescent="0.2"/>
    <row r="340" s="108" customFormat="1" x14ac:dyDescent="0.2"/>
    <row r="341" s="108" customFormat="1" x14ac:dyDescent="0.2"/>
    <row r="342" s="108" customFormat="1" x14ac:dyDescent="0.2"/>
    <row r="343" s="108" customFormat="1" x14ac:dyDescent="0.2"/>
    <row r="344" s="108" customFormat="1" x14ac:dyDescent="0.2"/>
    <row r="345" s="108" customFormat="1" x14ac:dyDescent="0.2"/>
    <row r="346" s="108" customFormat="1" x14ac:dyDescent="0.2"/>
    <row r="347" s="108" customFormat="1" x14ac:dyDescent="0.2"/>
    <row r="348" s="108" customFormat="1" x14ac:dyDescent="0.2"/>
    <row r="349" s="108" customFormat="1" x14ac:dyDescent="0.2"/>
    <row r="350" s="108" customFormat="1" x14ac:dyDescent="0.2"/>
    <row r="351" s="108" customFormat="1" x14ac:dyDescent="0.2"/>
    <row r="352" s="108" customFormat="1" x14ac:dyDescent="0.2"/>
    <row r="353" s="108" customFormat="1" x14ac:dyDescent="0.2"/>
    <row r="354" s="108" customFormat="1" x14ac:dyDescent="0.2"/>
    <row r="355" s="108" customFormat="1" x14ac:dyDescent="0.2"/>
    <row r="356" s="108" customFormat="1" x14ac:dyDescent="0.2"/>
    <row r="357" s="108" customFormat="1" x14ac:dyDescent="0.2"/>
    <row r="358" s="108" customFormat="1" x14ac:dyDescent="0.2"/>
    <row r="359" s="108" customFormat="1" x14ac:dyDescent="0.2"/>
    <row r="360" s="108" customFormat="1" x14ac:dyDescent="0.2"/>
    <row r="361" s="108" customFormat="1" x14ac:dyDescent="0.2"/>
    <row r="362" s="108" customFormat="1" x14ac:dyDescent="0.2"/>
    <row r="363" s="108" customFormat="1" x14ac:dyDescent="0.2"/>
    <row r="364" s="108" customFormat="1" x14ac:dyDescent="0.2"/>
    <row r="365" s="108" customFormat="1" x14ac:dyDescent="0.2"/>
    <row r="366" s="108" customFormat="1" x14ac:dyDescent="0.2"/>
    <row r="367" s="108" customFormat="1" x14ac:dyDescent="0.2"/>
    <row r="368" s="108" customFormat="1" x14ac:dyDescent="0.2"/>
    <row r="369" s="108" customFormat="1" x14ac:dyDescent="0.2"/>
    <row r="370" s="108" customFormat="1" x14ac:dyDescent="0.2"/>
    <row r="371" s="108" customFormat="1" x14ac:dyDescent="0.2"/>
    <row r="372" s="108" customFormat="1" x14ac:dyDescent="0.2"/>
    <row r="373" s="108" customFormat="1" x14ac:dyDescent="0.2"/>
    <row r="374" s="108" customFormat="1" x14ac:dyDescent="0.2"/>
    <row r="375" s="108" customFormat="1" x14ac:dyDescent="0.2"/>
    <row r="376" s="108" customFormat="1" x14ac:dyDescent="0.2"/>
    <row r="377" s="108" customFormat="1" x14ac:dyDescent="0.2"/>
    <row r="378" s="108" customFormat="1" x14ac:dyDescent="0.2"/>
    <row r="379" s="108" customFormat="1" x14ac:dyDescent="0.2"/>
    <row r="380" s="108" customFormat="1" x14ac:dyDescent="0.2"/>
    <row r="381" s="108" customFormat="1" x14ac:dyDescent="0.2"/>
    <row r="382" s="108" customFormat="1" x14ac:dyDescent="0.2"/>
    <row r="383" s="108" customFormat="1" x14ac:dyDescent="0.2"/>
    <row r="384" s="108" customFormat="1" x14ac:dyDescent="0.2"/>
    <row r="385" s="108" customFormat="1" x14ac:dyDescent="0.2"/>
    <row r="386" s="108" customFormat="1" x14ac:dyDescent="0.2"/>
    <row r="387" s="108" customFormat="1" x14ac:dyDescent="0.2"/>
    <row r="388" s="108" customFormat="1" x14ac:dyDescent="0.2"/>
    <row r="389" s="108" customFormat="1" x14ac:dyDescent="0.2"/>
    <row r="390" s="108" customFormat="1" x14ac:dyDescent="0.2"/>
    <row r="391" s="108" customFormat="1" x14ac:dyDescent="0.2"/>
    <row r="392" s="108" customFormat="1" x14ac:dyDescent="0.2"/>
    <row r="393" s="108" customFormat="1" x14ac:dyDescent="0.2"/>
    <row r="394" s="108" customFormat="1" x14ac:dyDescent="0.2"/>
    <row r="395" s="108" customFormat="1" x14ac:dyDescent="0.2"/>
    <row r="396" s="108" customFormat="1" x14ac:dyDescent="0.2"/>
    <row r="397" s="108" customFormat="1" x14ac:dyDescent="0.2"/>
    <row r="398" s="108" customFormat="1" x14ac:dyDescent="0.2"/>
    <row r="399" s="108" customFormat="1" x14ac:dyDescent="0.2"/>
    <row r="400" s="108" customFormat="1" x14ac:dyDescent="0.2"/>
    <row r="401" s="108" customFormat="1" x14ac:dyDescent="0.2"/>
    <row r="402" s="108" customFormat="1" x14ac:dyDescent="0.2"/>
    <row r="403" s="108" customFormat="1" x14ac:dyDescent="0.2"/>
    <row r="404" s="108" customFormat="1" x14ac:dyDescent="0.2"/>
    <row r="405" s="108" customFormat="1" x14ac:dyDescent="0.2"/>
    <row r="406" s="108" customFormat="1" x14ac:dyDescent="0.2"/>
    <row r="407" s="108" customFormat="1" x14ac:dyDescent="0.2"/>
    <row r="408" s="108" customFormat="1" x14ac:dyDescent="0.2"/>
    <row r="409" s="108" customFormat="1" x14ac:dyDescent="0.2"/>
    <row r="410" s="108" customFormat="1" x14ac:dyDescent="0.2"/>
    <row r="411" s="108" customFormat="1" x14ac:dyDescent="0.2"/>
    <row r="412" s="108" customFormat="1" x14ac:dyDescent="0.2"/>
    <row r="413" s="108" customFormat="1" x14ac:dyDescent="0.2"/>
    <row r="414" s="108" customFormat="1" x14ac:dyDescent="0.2"/>
    <row r="415" s="108" customFormat="1" x14ac:dyDescent="0.2"/>
    <row r="416" s="108" customFormat="1" x14ac:dyDescent="0.2"/>
    <row r="417" s="108" customFormat="1" x14ac:dyDescent="0.2"/>
    <row r="418" s="108" customFormat="1" x14ac:dyDescent="0.2"/>
    <row r="419" s="108" customFormat="1" x14ac:dyDescent="0.2"/>
    <row r="420" s="108" customFormat="1" x14ac:dyDescent="0.2"/>
    <row r="421" s="108" customFormat="1" x14ac:dyDescent="0.2"/>
    <row r="422" s="108" customFormat="1" x14ac:dyDescent="0.2"/>
    <row r="423" s="108" customFormat="1" x14ac:dyDescent="0.2"/>
    <row r="424" s="108" customFormat="1" x14ac:dyDescent="0.2"/>
    <row r="425" s="108" customFormat="1" x14ac:dyDescent="0.2"/>
    <row r="426" s="108" customFormat="1" x14ac:dyDescent="0.2"/>
    <row r="427" s="108" customFormat="1" x14ac:dyDescent="0.2"/>
    <row r="428" s="108" customFormat="1" x14ac:dyDescent="0.2"/>
    <row r="429" s="108" customFormat="1" x14ac:dyDescent="0.2"/>
    <row r="430" s="108" customFormat="1" x14ac:dyDescent="0.2"/>
    <row r="431" s="108" customFormat="1" x14ac:dyDescent="0.2"/>
    <row r="432" s="108" customFormat="1" x14ac:dyDescent="0.2"/>
    <row r="433" s="108" customFormat="1" x14ac:dyDescent="0.2"/>
    <row r="434" s="108" customFormat="1" x14ac:dyDescent="0.2"/>
    <row r="435" s="108" customFormat="1" x14ac:dyDescent="0.2"/>
    <row r="436" s="108" customFormat="1" x14ac:dyDescent="0.2"/>
    <row r="437" s="108" customFormat="1" x14ac:dyDescent="0.2"/>
    <row r="438" s="108" customFormat="1" x14ac:dyDescent="0.2"/>
    <row r="439" s="108" customFormat="1" x14ac:dyDescent="0.2"/>
    <row r="440" s="108" customFormat="1" x14ac:dyDescent="0.2"/>
    <row r="441" s="108" customFormat="1" x14ac:dyDescent="0.2"/>
    <row r="442" s="108" customFormat="1" x14ac:dyDescent="0.2"/>
    <row r="443" s="108" customFormat="1" x14ac:dyDescent="0.2"/>
    <row r="444" s="108" customFormat="1" x14ac:dyDescent="0.2"/>
    <row r="445" s="108" customFormat="1" x14ac:dyDescent="0.2"/>
    <row r="446" s="108" customFormat="1" x14ac:dyDescent="0.2"/>
    <row r="447" s="108" customFormat="1" x14ac:dyDescent="0.2"/>
    <row r="448" s="108" customFormat="1" x14ac:dyDescent="0.2"/>
    <row r="449" s="108" customFormat="1" x14ac:dyDescent="0.2"/>
    <row r="450" s="108" customFormat="1" x14ac:dyDescent="0.2"/>
    <row r="451" s="108" customFormat="1" x14ac:dyDescent="0.2"/>
    <row r="452" s="108" customFormat="1" x14ac:dyDescent="0.2"/>
    <row r="453" s="108" customFormat="1" x14ac:dyDescent="0.2"/>
    <row r="454" s="108" customFormat="1" x14ac:dyDescent="0.2"/>
    <row r="455" s="108" customFormat="1" x14ac:dyDescent="0.2"/>
    <row r="456" s="108" customFormat="1" x14ac:dyDescent="0.2"/>
    <row r="457" s="108" customFormat="1" x14ac:dyDescent="0.2"/>
    <row r="458" s="108" customFormat="1" x14ac:dyDescent="0.2"/>
    <row r="459" s="108" customFormat="1" x14ac:dyDescent="0.2"/>
    <row r="460" s="108" customFormat="1" x14ac:dyDescent="0.2"/>
    <row r="461" s="108" customFormat="1" x14ac:dyDescent="0.2"/>
    <row r="462" s="108" customFormat="1" x14ac:dyDescent="0.2"/>
    <row r="463" s="108" customFormat="1" x14ac:dyDescent="0.2"/>
    <row r="464" s="108" customFormat="1" x14ac:dyDescent="0.2"/>
    <row r="465" s="108" customFormat="1" x14ac:dyDescent="0.2"/>
    <row r="466" s="108" customFormat="1" x14ac:dyDescent="0.2"/>
    <row r="467" s="108" customFormat="1" x14ac:dyDescent="0.2"/>
    <row r="468" s="108" customFormat="1" x14ac:dyDescent="0.2"/>
    <row r="469" s="108" customFormat="1" x14ac:dyDescent="0.2"/>
    <row r="470" s="108" customFormat="1" x14ac:dyDescent="0.2"/>
    <row r="471" s="108" customFormat="1" x14ac:dyDescent="0.2"/>
    <row r="472" s="108" customFormat="1" x14ac:dyDescent="0.2"/>
    <row r="473" s="108" customFormat="1" x14ac:dyDescent="0.2"/>
    <row r="474" s="108" customFormat="1" x14ac:dyDescent="0.2"/>
    <row r="475" s="108" customFormat="1" x14ac:dyDescent="0.2"/>
    <row r="476" s="108" customFormat="1" x14ac:dyDescent="0.2"/>
    <row r="477" s="108" customFormat="1" x14ac:dyDescent="0.2"/>
    <row r="478" s="108" customFormat="1" x14ac:dyDescent="0.2"/>
    <row r="479" s="108" customFormat="1" x14ac:dyDescent="0.2"/>
    <row r="480" s="108" customFormat="1" x14ac:dyDescent="0.2"/>
    <row r="481" s="108" customFormat="1" x14ac:dyDescent="0.2"/>
    <row r="482" s="108" customFormat="1" x14ac:dyDescent="0.2"/>
    <row r="483" s="108" customFormat="1" x14ac:dyDescent="0.2"/>
    <row r="484" s="108" customFormat="1" x14ac:dyDescent="0.2"/>
    <row r="485" s="108" customFormat="1" x14ac:dyDescent="0.2"/>
    <row r="486" s="108" customFormat="1" x14ac:dyDescent="0.2"/>
    <row r="487" s="108" customFormat="1" x14ac:dyDescent="0.2"/>
    <row r="488" s="108" customFormat="1" x14ac:dyDescent="0.2"/>
    <row r="489" s="108" customFormat="1" x14ac:dyDescent="0.2"/>
    <row r="490" s="108" customFormat="1" x14ac:dyDescent="0.2"/>
    <row r="491" s="108" customFormat="1" x14ac:dyDescent="0.2"/>
    <row r="492" s="108" customFormat="1" x14ac:dyDescent="0.2"/>
    <row r="493" s="108" customFormat="1" x14ac:dyDescent="0.2"/>
    <row r="494" s="108" customFormat="1" x14ac:dyDescent="0.2"/>
    <row r="495" s="108" customFormat="1" x14ac:dyDescent="0.2"/>
    <row r="496" s="108" customFormat="1" x14ac:dyDescent="0.2"/>
    <row r="497" s="108" customFormat="1" x14ac:dyDescent="0.2"/>
    <row r="498" s="108" customFormat="1" x14ac:dyDescent="0.2"/>
    <row r="499" s="108" customFormat="1" x14ac:dyDescent="0.2"/>
    <row r="500" s="108" customFormat="1" x14ac:dyDescent="0.2"/>
    <row r="501" s="108" customFormat="1" x14ac:dyDescent="0.2"/>
    <row r="502" s="108" customFormat="1" x14ac:dyDescent="0.2"/>
    <row r="503" s="108" customFormat="1" x14ac:dyDescent="0.2"/>
    <row r="504" s="108" customFormat="1" x14ac:dyDescent="0.2"/>
    <row r="505" s="108" customFormat="1" x14ac:dyDescent="0.2"/>
    <row r="506" s="108" customFormat="1" x14ac:dyDescent="0.2"/>
    <row r="507" s="108" customFormat="1" x14ac:dyDescent="0.2"/>
    <row r="508" s="108" customFormat="1" x14ac:dyDescent="0.2"/>
    <row r="509" s="108" customFormat="1" x14ac:dyDescent="0.2"/>
    <row r="510" s="108" customFormat="1" x14ac:dyDescent="0.2"/>
    <row r="511" s="108" customFormat="1" x14ac:dyDescent="0.2"/>
    <row r="512" s="108" customFormat="1" x14ac:dyDescent="0.2"/>
    <row r="513" s="108" customFormat="1" x14ac:dyDescent="0.2"/>
    <row r="514" s="108" customFormat="1" x14ac:dyDescent="0.2"/>
    <row r="515" s="108" customFormat="1" x14ac:dyDescent="0.2"/>
    <row r="516" s="108" customFormat="1" x14ac:dyDescent="0.2"/>
    <row r="517" s="108" customFormat="1" x14ac:dyDescent="0.2"/>
    <row r="518" s="108" customFormat="1" x14ac:dyDescent="0.2"/>
    <row r="519" s="108" customFormat="1" x14ac:dyDescent="0.2"/>
    <row r="520" s="108" customFormat="1" x14ac:dyDescent="0.2"/>
    <row r="521" s="108" customFormat="1" x14ac:dyDescent="0.2"/>
    <row r="522" s="108" customFormat="1" x14ac:dyDescent="0.2"/>
    <row r="523" s="108" customFormat="1" x14ac:dyDescent="0.2"/>
    <row r="524" s="108" customFormat="1" x14ac:dyDescent="0.2"/>
    <row r="525" s="108" customFormat="1" x14ac:dyDescent="0.2"/>
    <row r="526" s="108" customFormat="1" x14ac:dyDescent="0.2"/>
    <row r="527" s="108" customFormat="1" x14ac:dyDescent="0.2"/>
    <row r="528" s="108" customFormat="1" x14ac:dyDescent="0.2"/>
    <row r="529" s="108" customFormat="1" x14ac:dyDescent="0.2"/>
    <row r="530" s="108" customFormat="1" x14ac:dyDescent="0.2"/>
    <row r="531" s="108" customFormat="1" x14ac:dyDescent="0.2"/>
    <row r="532" s="108" customFormat="1" x14ac:dyDescent="0.2"/>
    <row r="533" s="108" customFormat="1" x14ac:dyDescent="0.2"/>
    <row r="534" s="108" customFormat="1" x14ac:dyDescent="0.2"/>
    <row r="535" s="108" customFormat="1" x14ac:dyDescent="0.2"/>
    <row r="536" s="108" customFormat="1" x14ac:dyDescent="0.2"/>
    <row r="537" s="108" customFormat="1" x14ac:dyDescent="0.2"/>
    <row r="538" s="108" customFormat="1" x14ac:dyDescent="0.2"/>
    <row r="539" s="108" customFormat="1" x14ac:dyDescent="0.2"/>
    <row r="540" s="108" customFormat="1" x14ac:dyDescent="0.2"/>
    <row r="541" s="108" customFormat="1" x14ac:dyDescent="0.2"/>
    <row r="542" s="108" customFormat="1" x14ac:dyDescent="0.2"/>
    <row r="543" s="108" customFormat="1" x14ac:dyDescent="0.2"/>
    <row r="544" s="108" customFormat="1" x14ac:dyDescent="0.2"/>
    <row r="545" s="108" customFormat="1" x14ac:dyDescent="0.2"/>
    <row r="546" s="108" customFormat="1" x14ac:dyDescent="0.2"/>
    <row r="547" s="108" customFormat="1" x14ac:dyDescent="0.2"/>
    <row r="548" s="108" customFormat="1" x14ac:dyDescent="0.2"/>
    <row r="549" s="108" customFormat="1" x14ac:dyDescent="0.2"/>
    <row r="550" s="108" customFormat="1" x14ac:dyDescent="0.2"/>
    <row r="551" s="108" customFormat="1" x14ac:dyDescent="0.2"/>
    <row r="552" s="108" customFormat="1" x14ac:dyDescent="0.2"/>
    <row r="553" s="108" customFormat="1" x14ac:dyDescent="0.2"/>
    <row r="554" s="108" customFormat="1" x14ac:dyDescent="0.2"/>
    <row r="555" s="108" customFormat="1" x14ac:dyDescent="0.2"/>
    <row r="556" s="108" customFormat="1" x14ac:dyDescent="0.2"/>
    <row r="557" s="108" customFormat="1" x14ac:dyDescent="0.2"/>
    <row r="558" s="108" customFormat="1" x14ac:dyDescent="0.2"/>
    <row r="559" s="108" customFormat="1" x14ac:dyDescent="0.2"/>
    <row r="560" s="108" customFormat="1" x14ac:dyDescent="0.2"/>
    <row r="561" s="108" customFormat="1" x14ac:dyDescent="0.2"/>
    <row r="562" s="108" customFormat="1" x14ac:dyDescent="0.2"/>
    <row r="563" s="108" customFormat="1" x14ac:dyDescent="0.2"/>
    <row r="564" s="108" customFormat="1" x14ac:dyDescent="0.2"/>
    <row r="565" s="108" customFormat="1" x14ac:dyDescent="0.2"/>
    <row r="566" s="108" customFormat="1" x14ac:dyDescent="0.2"/>
    <row r="567" s="108" customFormat="1" x14ac:dyDescent="0.2"/>
    <row r="568" s="108" customFormat="1" x14ac:dyDescent="0.2"/>
    <row r="569" s="108" customFormat="1" x14ac:dyDescent="0.2"/>
    <row r="570" s="108" customFormat="1" x14ac:dyDescent="0.2"/>
    <row r="571" s="108" customFormat="1" x14ac:dyDescent="0.2"/>
    <row r="572" s="108" customFormat="1" x14ac:dyDescent="0.2"/>
    <row r="573" s="108" customFormat="1" x14ac:dyDescent="0.2"/>
    <row r="574" s="108" customFormat="1" x14ac:dyDescent="0.2"/>
    <row r="575" s="108" customFormat="1" x14ac:dyDescent="0.2"/>
    <row r="576" s="108" customFormat="1" x14ac:dyDescent="0.2"/>
    <row r="577" spans="1:2" s="108" customFormat="1" x14ac:dyDescent="0.2"/>
    <row r="578" spans="1:2" s="108" customFormat="1" x14ac:dyDescent="0.2"/>
    <row r="579" spans="1:2" s="108" customFormat="1" x14ac:dyDescent="0.2"/>
    <row r="580" spans="1:2" s="108" customFormat="1" x14ac:dyDescent="0.2"/>
    <row r="581" spans="1:2" s="108" customFormat="1" x14ac:dyDescent="0.2"/>
    <row r="582" spans="1:2" s="108" customFormat="1" x14ac:dyDescent="0.2"/>
    <row r="583" spans="1:2" s="108" customFormat="1" x14ac:dyDescent="0.2"/>
    <row r="584" spans="1:2" s="108" customFormat="1" x14ac:dyDescent="0.2"/>
    <row r="585" spans="1:2" s="108" customFormat="1" x14ac:dyDescent="0.2"/>
    <row r="586" spans="1:2" s="108" customFormat="1" x14ac:dyDescent="0.2"/>
    <row r="587" spans="1:2" s="108" customFormat="1" x14ac:dyDescent="0.2"/>
    <row r="588" spans="1:2" s="108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05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Q66"/>
  <sheetViews>
    <sheetView workbookViewId="0">
      <selection activeCell="A6" sqref="A6"/>
    </sheetView>
  </sheetViews>
  <sheetFormatPr baseColWidth="10" defaultColWidth="11.5703125" defaultRowHeight="11.25" x14ac:dyDescent="0.2"/>
  <cols>
    <col min="1" max="1" width="5.42578125" style="25" customWidth="1"/>
    <col min="2" max="2" width="34.42578125" style="25" customWidth="1"/>
    <col min="3" max="5" width="8.7109375" style="25" customWidth="1"/>
    <col min="6" max="16384" width="11.5703125" style="25"/>
  </cols>
  <sheetData>
    <row r="1" spans="1:6" s="19" customFormat="1" ht="15" customHeight="1" x14ac:dyDescent="0.2">
      <c r="A1" s="341" t="s">
        <v>296</v>
      </c>
      <c r="B1" s="341"/>
      <c r="C1" s="341"/>
      <c r="D1" s="341"/>
      <c r="E1" s="341"/>
      <c r="F1" s="341"/>
    </row>
    <row r="2" spans="1:6" s="19" customFormat="1" ht="12" customHeight="1" x14ac:dyDescent="0.2">
      <c r="A2" s="20"/>
      <c r="B2" s="21"/>
      <c r="C2" s="22"/>
      <c r="D2" s="21"/>
      <c r="E2" s="21"/>
    </row>
    <row r="3" spans="1:6" s="18" customFormat="1" ht="12" customHeight="1" x14ac:dyDescent="0.2">
      <c r="A3" s="385" t="s">
        <v>95</v>
      </c>
      <c r="B3" s="431" t="s">
        <v>96</v>
      </c>
      <c r="C3" s="429" t="s">
        <v>266</v>
      </c>
      <c r="D3" s="430"/>
      <c r="E3" s="430"/>
    </row>
    <row r="4" spans="1:6" s="18" customFormat="1" ht="12" customHeight="1" x14ac:dyDescent="0.2">
      <c r="A4" s="386"/>
      <c r="B4" s="432"/>
      <c r="C4" s="429" t="s">
        <v>49</v>
      </c>
      <c r="D4" s="430"/>
      <c r="E4" s="430"/>
    </row>
    <row r="5" spans="1:6" s="18" customFormat="1" ht="12" customHeight="1" x14ac:dyDescent="0.2">
      <c r="A5" s="387"/>
      <c r="B5" s="433"/>
      <c r="C5" s="23" t="s">
        <v>270</v>
      </c>
      <c r="D5" s="23" t="s">
        <v>50</v>
      </c>
      <c r="E5" s="222" t="s">
        <v>40</v>
      </c>
    </row>
    <row r="6" spans="1:6" ht="12" customHeight="1" x14ac:dyDescent="0.2">
      <c r="A6" s="235"/>
      <c r="B6" s="27"/>
      <c r="C6" s="33"/>
      <c r="D6" s="24"/>
      <c r="E6" s="24"/>
    </row>
    <row r="7" spans="1:6" ht="12" customHeight="1" x14ac:dyDescent="0.2">
      <c r="A7" s="218" t="s">
        <v>94</v>
      </c>
      <c r="B7" s="59" t="s">
        <v>51</v>
      </c>
      <c r="C7" s="325">
        <v>100</v>
      </c>
      <c r="D7" s="325">
        <v>100</v>
      </c>
      <c r="E7" s="325">
        <v>100</v>
      </c>
    </row>
    <row r="8" spans="1:6" ht="12" customHeight="1" x14ac:dyDescent="0.2">
      <c r="A8" s="309" t="s">
        <v>260</v>
      </c>
      <c r="B8" s="60" t="s">
        <v>52</v>
      </c>
      <c r="C8" s="323">
        <v>25.08</v>
      </c>
      <c r="D8" s="323">
        <v>31.59</v>
      </c>
      <c r="E8" s="323">
        <v>20.77</v>
      </c>
    </row>
    <row r="9" spans="1:6" ht="12" customHeight="1" x14ac:dyDescent="0.2">
      <c r="A9" s="310" t="s">
        <v>261</v>
      </c>
      <c r="B9" s="60" t="s">
        <v>53</v>
      </c>
      <c r="C9" s="323">
        <v>33.369999999999997</v>
      </c>
      <c r="D9" s="323">
        <v>36.79</v>
      </c>
      <c r="E9" s="323">
        <v>31.1</v>
      </c>
    </row>
    <row r="10" spans="1:6" ht="12" customHeight="1" x14ac:dyDescent="0.2">
      <c r="A10" s="308" t="s">
        <v>245</v>
      </c>
      <c r="B10" s="60" t="s">
        <v>54</v>
      </c>
      <c r="C10" s="323">
        <v>13.53</v>
      </c>
      <c r="D10" s="323">
        <v>8.64</v>
      </c>
      <c r="E10" s="323">
        <v>16.78</v>
      </c>
    </row>
    <row r="11" spans="1:6" ht="12" customHeight="1" x14ac:dyDescent="0.2">
      <c r="A11" s="308" t="s">
        <v>246</v>
      </c>
      <c r="B11" s="60" t="s">
        <v>55</v>
      </c>
      <c r="C11" s="323">
        <v>28.02</v>
      </c>
      <c r="D11" s="323">
        <v>22.98</v>
      </c>
      <c r="E11" s="323">
        <v>31.35</v>
      </c>
    </row>
    <row r="12" spans="1:6" ht="12" customHeight="1" x14ac:dyDescent="0.2">
      <c r="A12" s="165">
        <v>13.14</v>
      </c>
      <c r="B12" s="61" t="s">
        <v>81</v>
      </c>
      <c r="C12" s="324">
        <v>0.84</v>
      </c>
      <c r="D12" s="324">
        <v>1.05</v>
      </c>
      <c r="E12" s="324">
        <v>0.7</v>
      </c>
    </row>
    <row r="13" spans="1:6" ht="12" customHeight="1" x14ac:dyDescent="0.2">
      <c r="A13" s="165" t="s">
        <v>82</v>
      </c>
      <c r="B13" s="61" t="s">
        <v>83</v>
      </c>
      <c r="C13" s="324">
        <v>0.72</v>
      </c>
      <c r="D13" s="324">
        <v>1.29</v>
      </c>
      <c r="E13" s="324">
        <v>0.35</v>
      </c>
    </row>
    <row r="14" spans="1:6" ht="12" customHeight="1" x14ac:dyDescent="0.2">
      <c r="A14" s="165" t="s">
        <v>84</v>
      </c>
      <c r="B14" s="61" t="s">
        <v>56</v>
      </c>
      <c r="C14" s="324">
        <v>3.86</v>
      </c>
      <c r="D14" s="324">
        <v>5.18</v>
      </c>
      <c r="E14" s="324">
        <v>2.99</v>
      </c>
    </row>
    <row r="15" spans="1:6" ht="12" customHeight="1" x14ac:dyDescent="0.2">
      <c r="A15" s="165" t="s">
        <v>85</v>
      </c>
      <c r="B15" s="61" t="s">
        <v>86</v>
      </c>
      <c r="C15" s="324">
        <v>25.88</v>
      </c>
      <c r="D15" s="324">
        <v>19.28</v>
      </c>
      <c r="E15" s="324">
        <v>30.26</v>
      </c>
    </row>
    <row r="16" spans="1:6" ht="12" customHeight="1" x14ac:dyDescent="0.2">
      <c r="A16" s="219" t="s">
        <v>87</v>
      </c>
      <c r="B16" s="61" t="s">
        <v>57</v>
      </c>
      <c r="C16" s="324">
        <v>3.65</v>
      </c>
      <c r="D16" s="324">
        <v>5.47</v>
      </c>
      <c r="E16" s="324">
        <v>2.4300000000000002</v>
      </c>
    </row>
    <row r="17" spans="1:14" ht="12" customHeight="1" x14ac:dyDescent="0.2">
      <c r="A17" s="165" t="s">
        <v>88</v>
      </c>
      <c r="B17" s="61" t="s">
        <v>58</v>
      </c>
      <c r="C17" s="324">
        <v>6.14</v>
      </c>
      <c r="D17" s="324">
        <v>11.13</v>
      </c>
      <c r="E17" s="324">
        <v>2.84</v>
      </c>
    </row>
    <row r="18" spans="1:14" ht="21.6" customHeight="1" x14ac:dyDescent="0.2">
      <c r="A18" s="219" t="s">
        <v>250</v>
      </c>
      <c r="B18" s="61" t="s">
        <v>303</v>
      </c>
      <c r="C18" s="324">
        <v>12.73</v>
      </c>
      <c r="D18" s="324">
        <v>9.73</v>
      </c>
      <c r="E18" s="324">
        <v>14.72</v>
      </c>
    </row>
    <row r="19" spans="1:14" ht="12" customHeight="1" x14ac:dyDescent="0.2">
      <c r="A19" s="165" t="s">
        <v>90</v>
      </c>
      <c r="B19" s="61" t="s">
        <v>91</v>
      </c>
      <c r="C19" s="324">
        <v>11.22</v>
      </c>
      <c r="D19" s="324">
        <v>10.59</v>
      </c>
      <c r="E19" s="324">
        <v>11.64</v>
      </c>
    </row>
    <row r="20" spans="1:14" ht="12" customHeight="1" x14ac:dyDescent="0.2">
      <c r="A20" s="165" t="s">
        <v>92</v>
      </c>
      <c r="B20" s="61" t="s">
        <v>59</v>
      </c>
      <c r="C20" s="324">
        <v>14.58</v>
      </c>
      <c r="D20" s="324">
        <v>13.48</v>
      </c>
      <c r="E20" s="324">
        <v>15.31</v>
      </c>
    </row>
    <row r="21" spans="1:14" ht="12" customHeight="1" x14ac:dyDescent="0.2">
      <c r="A21" s="165" t="s">
        <v>93</v>
      </c>
      <c r="B21" s="61" t="s">
        <v>60</v>
      </c>
      <c r="C21" s="324">
        <v>20.37</v>
      </c>
      <c r="D21" s="324">
        <v>22.8</v>
      </c>
      <c r="E21" s="324">
        <v>18.760000000000002</v>
      </c>
    </row>
    <row r="22" spans="1:14" ht="12" customHeight="1" x14ac:dyDescent="0.2">
      <c r="A22" s="219"/>
      <c r="B22" s="31"/>
      <c r="C22" s="58"/>
      <c r="D22" s="58"/>
      <c r="E22" s="58"/>
    </row>
    <row r="23" spans="1:14" ht="12" customHeight="1" x14ac:dyDescent="0.2">
      <c r="A23" s="54"/>
      <c r="B23" s="32"/>
      <c r="C23" s="58"/>
      <c r="D23" s="58"/>
      <c r="E23" s="58"/>
    </row>
    <row r="24" spans="1:14" ht="12" customHeight="1" x14ac:dyDescent="0.2">
      <c r="A24" s="19"/>
      <c r="B24" s="29"/>
      <c r="C24" s="58"/>
      <c r="D24" s="58"/>
      <c r="E24" s="58"/>
    </row>
    <row r="25" spans="1:14" ht="12" x14ac:dyDescent="0.2">
      <c r="A25" s="341" t="s">
        <v>317</v>
      </c>
      <c r="B25" s="341"/>
      <c r="C25" s="341"/>
      <c r="D25" s="341"/>
      <c r="E25" s="341"/>
      <c r="F25" s="341"/>
    </row>
    <row r="26" spans="1:14" ht="12" customHeight="1" x14ac:dyDescent="0.2">
      <c r="A26" s="19" t="s">
        <v>314</v>
      </c>
      <c r="B26" s="29"/>
      <c r="C26" s="58"/>
      <c r="D26" s="58"/>
      <c r="E26" s="58"/>
      <c r="H26" s="4"/>
      <c r="J26" s="16"/>
    </row>
    <row r="27" spans="1:14" ht="12" customHeight="1" x14ac:dyDescent="0.2">
      <c r="A27" s="55"/>
      <c r="B27" s="30"/>
      <c r="C27" s="58"/>
      <c r="D27" s="58"/>
      <c r="E27" s="58"/>
      <c r="H27" s="2" t="s">
        <v>75</v>
      </c>
      <c r="I27" s="15" t="s">
        <v>270</v>
      </c>
      <c r="J27" s="15" t="s">
        <v>40</v>
      </c>
      <c r="K27" s="203"/>
      <c r="L27" s="203"/>
    </row>
    <row r="28" spans="1:14" ht="12" customHeight="1" x14ac:dyDescent="0.2">
      <c r="A28" s="55"/>
      <c r="B28" s="31"/>
      <c r="C28" s="58"/>
      <c r="D28" s="58"/>
      <c r="E28" s="58"/>
      <c r="G28" s="329"/>
      <c r="H28" s="308" t="s">
        <v>42</v>
      </c>
      <c r="I28" s="212">
        <v>8.6</v>
      </c>
      <c r="J28" s="295">
        <v>8.3000000000000007</v>
      </c>
      <c r="M28" s="212"/>
      <c r="N28" s="212"/>
    </row>
    <row r="29" spans="1:14" ht="12" customHeight="1" x14ac:dyDescent="0.2">
      <c r="A29" s="55"/>
      <c r="B29" s="30"/>
      <c r="C29" s="58"/>
      <c r="D29" s="58"/>
      <c r="E29" s="58"/>
      <c r="G29" s="329"/>
      <c r="H29" s="308" t="s">
        <v>43</v>
      </c>
      <c r="I29" s="212">
        <v>12.3</v>
      </c>
      <c r="J29" s="295">
        <v>12.8</v>
      </c>
      <c r="M29" s="212"/>
      <c r="N29" s="212"/>
    </row>
    <row r="30" spans="1:14" ht="12" customHeight="1" x14ac:dyDescent="0.2">
      <c r="A30" s="55"/>
      <c r="B30" s="30"/>
      <c r="C30" s="58"/>
      <c r="D30" s="58"/>
      <c r="E30" s="58"/>
      <c r="G30" s="329"/>
      <c r="H30" s="308" t="s">
        <v>44</v>
      </c>
      <c r="I30" s="212">
        <v>8.1999999999999993</v>
      </c>
      <c r="J30" s="295">
        <v>14.1</v>
      </c>
      <c r="M30" s="212"/>
      <c r="N30" s="212"/>
    </row>
    <row r="31" spans="1:14" ht="12" customHeight="1" x14ac:dyDescent="0.2">
      <c r="A31" s="55"/>
      <c r="B31" s="30"/>
      <c r="C31" s="58"/>
      <c r="D31" s="58"/>
      <c r="E31" s="58"/>
      <c r="G31" s="329"/>
      <c r="H31" s="308" t="s">
        <v>45</v>
      </c>
      <c r="I31" s="212">
        <v>-16</v>
      </c>
      <c r="J31" s="295">
        <v>-20.399999999999999</v>
      </c>
      <c r="M31" s="212"/>
      <c r="N31" s="212"/>
    </row>
    <row r="32" spans="1:14" ht="12" customHeight="1" x14ac:dyDescent="0.2">
      <c r="A32" s="19"/>
      <c r="B32" s="28"/>
      <c r="C32" s="58"/>
      <c r="D32" s="58"/>
      <c r="E32" s="58"/>
      <c r="G32" s="428">
        <v>2019</v>
      </c>
      <c r="H32" s="308" t="s">
        <v>44</v>
      </c>
      <c r="I32" s="212">
        <v>25.1</v>
      </c>
      <c r="J32" s="295">
        <v>6.9</v>
      </c>
      <c r="M32" s="212"/>
      <c r="N32" s="212"/>
    </row>
    <row r="33" spans="1:17" ht="12" customHeight="1" x14ac:dyDescent="0.2">
      <c r="A33" s="19"/>
      <c r="B33" s="28"/>
      <c r="C33" s="58"/>
      <c r="D33" s="58"/>
      <c r="E33" s="58"/>
      <c r="G33" s="428"/>
      <c r="H33" s="308" t="s">
        <v>42</v>
      </c>
      <c r="I33" s="212">
        <v>6.7</v>
      </c>
      <c r="J33" s="295">
        <v>1.9</v>
      </c>
      <c r="M33" s="212"/>
      <c r="N33" s="212"/>
    </row>
    <row r="34" spans="1:17" ht="12" customHeight="1" x14ac:dyDescent="0.2">
      <c r="A34" s="19"/>
      <c r="B34" s="29"/>
      <c r="C34" s="58"/>
      <c r="D34" s="58"/>
      <c r="E34" s="58"/>
      <c r="G34" s="428"/>
      <c r="H34" s="308" t="s">
        <v>42</v>
      </c>
      <c r="I34" s="212">
        <v>40.4</v>
      </c>
      <c r="J34" s="295">
        <v>6.4</v>
      </c>
      <c r="M34" s="212"/>
      <c r="N34" s="212"/>
    </row>
    <row r="35" spans="1:17" ht="12" customHeight="1" x14ac:dyDescent="0.2">
      <c r="A35" s="19"/>
      <c r="B35" s="29"/>
      <c r="C35" s="58"/>
      <c r="D35" s="58"/>
      <c r="E35" s="58"/>
      <c r="G35" s="428"/>
      <c r="H35" s="308" t="s">
        <v>45</v>
      </c>
      <c r="I35" s="212">
        <v>-0.1</v>
      </c>
      <c r="J35" s="295">
        <v>9.9</v>
      </c>
      <c r="M35" s="212"/>
      <c r="N35" s="212"/>
    </row>
    <row r="36" spans="1:17" ht="12" customHeight="1" x14ac:dyDescent="0.2">
      <c r="A36" s="19"/>
      <c r="B36" s="26"/>
      <c r="C36" s="19"/>
      <c r="D36" s="19"/>
      <c r="E36" s="19"/>
      <c r="G36" s="428"/>
      <c r="H36" s="308" t="s">
        <v>46</v>
      </c>
      <c r="I36" s="212">
        <v>-13.1</v>
      </c>
      <c r="J36" s="295">
        <v>-0.4</v>
      </c>
      <c r="M36" s="212"/>
      <c r="N36" s="212"/>
    </row>
    <row r="37" spans="1:17" ht="12" customHeight="1" x14ac:dyDescent="0.2">
      <c r="A37" s="19"/>
      <c r="B37" s="26"/>
      <c r="C37" s="19"/>
      <c r="D37" s="19"/>
      <c r="E37" s="19"/>
      <c r="G37" s="428"/>
      <c r="H37" s="308" t="s">
        <v>47</v>
      </c>
      <c r="I37" s="212">
        <v>1.2</v>
      </c>
      <c r="J37" s="295">
        <v>4.0999999999999996</v>
      </c>
      <c r="M37" s="212"/>
      <c r="N37" s="212"/>
    </row>
    <row r="38" spans="1:17" ht="12" customHeight="1" x14ac:dyDescent="0.2">
      <c r="A38" s="19"/>
      <c r="B38" s="26"/>
      <c r="C38" s="19"/>
      <c r="D38" s="19"/>
      <c r="E38" s="19"/>
      <c r="G38" s="428"/>
      <c r="H38" s="308" t="s">
        <v>48</v>
      </c>
      <c r="I38" s="212">
        <v>-30.4</v>
      </c>
      <c r="J38" s="295">
        <v>-10.199999999999999</v>
      </c>
      <c r="K38" s="295"/>
      <c r="M38" s="212"/>
      <c r="N38" s="212"/>
    </row>
    <row r="39" spans="1:17" ht="12" customHeight="1" x14ac:dyDescent="0.2">
      <c r="A39" s="19"/>
      <c r="B39" s="26"/>
      <c r="C39" s="19"/>
      <c r="D39" s="19"/>
      <c r="E39" s="19"/>
      <c r="G39" s="428"/>
      <c r="H39" s="308" t="s">
        <v>41</v>
      </c>
      <c r="I39" s="212">
        <v>-9.1</v>
      </c>
      <c r="J39" s="295">
        <v>-4.5</v>
      </c>
      <c r="K39" s="295"/>
      <c r="M39" s="212"/>
      <c r="N39" s="212"/>
    </row>
    <row r="40" spans="1:17" ht="12" customHeight="1" x14ac:dyDescent="0.2">
      <c r="A40" s="19"/>
      <c r="B40" s="26"/>
      <c r="C40" s="19"/>
      <c r="D40" s="19"/>
      <c r="E40" s="19"/>
      <c r="G40" s="428">
        <v>2020</v>
      </c>
      <c r="H40" s="308" t="s">
        <v>42</v>
      </c>
      <c r="I40" s="295">
        <v>-4.0999999999999996</v>
      </c>
      <c r="J40" s="295">
        <v>-5.7</v>
      </c>
      <c r="K40" s="295"/>
      <c r="L40" s="212"/>
      <c r="M40" s="212"/>
      <c r="N40" s="212"/>
      <c r="O40" s="212"/>
      <c r="P40" s="212"/>
      <c r="Q40" s="212"/>
    </row>
    <row r="41" spans="1:17" x14ac:dyDescent="0.2">
      <c r="A41" s="19"/>
      <c r="B41" s="19"/>
      <c r="C41" s="19"/>
      <c r="D41" s="19"/>
      <c r="E41" s="19"/>
      <c r="G41" s="428"/>
      <c r="H41" s="308" t="s">
        <v>43</v>
      </c>
      <c r="I41" s="295">
        <v>2.1</v>
      </c>
      <c r="J41" s="295">
        <v>-3</v>
      </c>
      <c r="K41" s="295"/>
      <c r="L41" s="212"/>
      <c r="M41" s="212"/>
      <c r="N41" s="212"/>
      <c r="O41" s="212"/>
      <c r="P41" s="212"/>
      <c r="Q41" s="212"/>
    </row>
    <row r="42" spans="1:17" x14ac:dyDescent="0.2">
      <c r="A42" s="19"/>
      <c r="B42" s="19"/>
      <c r="C42" s="19"/>
      <c r="D42" s="19"/>
      <c r="E42" s="19"/>
      <c r="G42" s="428"/>
      <c r="H42" s="308" t="s">
        <v>44</v>
      </c>
      <c r="I42" s="295">
        <v>2.4</v>
      </c>
      <c r="J42" s="295">
        <v>-10</v>
      </c>
      <c r="K42" s="295"/>
      <c r="L42" s="212"/>
      <c r="M42" s="212"/>
      <c r="N42" s="212"/>
      <c r="O42" s="212"/>
      <c r="P42" s="212"/>
      <c r="Q42" s="212"/>
    </row>
    <row r="43" spans="1:17" x14ac:dyDescent="0.2">
      <c r="A43" s="19"/>
      <c r="B43" s="19"/>
      <c r="C43" s="19"/>
      <c r="D43" s="19"/>
      <c r="E43" s="19"/>
      <c r="G43" s="428"/>
      <c r="H43" s="308" t="s">
        <v>45</v>
      </c>
      <c r="I43" s="295">
        <v>-6.5</v>
      </c>
      <c r="J43" s="295">
        <v>-5.2</v>
      </c>
      <c r="K43" s="295"/>
      <c r="L43" s="212"/>
      <c r="M43" s="212"/>
      <c r="N43" s="212"/>
      <c r="O43" s="212"/>
      <c r="P43" s="212"/>
      <c r="Q43" s="212"/>
    </row>
    <row r="44" spans="1:17" x14ac:dyDescent="0.2">
      <c r="A44" s="19"/>
      <c r="B44" s="19"/>
      <c r="C44" s="19"/>
      <c r="D44" s="19"/>
      <c r="E44" s="19"/>
      <c r="G44" s="428"/>
      <c r="H44" s="308" t="s">
        <v>44</v>
      </c>
      <c r="I44" s="295">
        <v>-32.9</v>
      </c>
      <c r="J44" s="295">
        <v>-28.3</v>
      </c>
      <c r="K44" s="295"/>
      <c r="L44" s="212"/>
      <c r="M44" s="212"/>
      <c r="N44" s="212"/>
      <c r="O44" s="212"/>
      <c r="P44" s="212"/>
      <c r="Q44" s="212"/>
    </row>
    <row r="45" spans="1:17" x14ac:dyDescent="0.2">
      <c r="A45" s="19"/>
      <c r="B45" s="19"/>
      <c r="C45" s="19"/>
      <c r="D45" s="19"/>
      <c r="E45" s="19"/>
      <c r="G45" s="428"/>
      <c r="H45" s="308" t="s">
        <v>42</v>
      </c>
      <c r="I45" s="295">
        <v>6.3</v>
      </c>
      <c r="J45" s="295">
        <v>-4.9000000000000004</v>
      </c>
      <c r="K45" s="295"/>
      <c r="L45" s="212"/>
      <c r="M45" s="212"/>
      <c r="N45" s="212"/>
      <c r="O45" s="212"/>
      <c r="P45" s="212"/>
      <c r="Q45" s="212"/>
    </row>
    <row r="46" spans="1:17" x14ac:dyDescent="0.2">
      <c r="A46" s="19"/>
      <c r="B46" s="19"/>
      <c r="C46" s="19"/>
      <c r="D46" s="19"/>
      <c r="E46" s="19"/>
      <c r="G46" s="428"/>
      <c r="H46" s="308" t="s">
        <v>42</v>
      </c>
      <c r="I46" s="295">
        <v>-20.399999999999999</v>
      </c>
      <c r="J46" s="295">
        <v>-8</v>
      </c>
      <c r="K46" s="295"/>
      <c r="L46" s="212"/>
      <c r="M46" s="212"/>
      <c r="N46" s="212"/>
      <c r="O46" s="212"/>
      <c r="P46" s="212"/>
      <c r="Q46" s="212"/>
    </row>
    <row r="47" spans="1:17" x14ac:dyDescent="0.2">
      <c r="A47" s="19"/>
      <c r="B47" s="19"/>
      <c r="C47" s="19"/>
      <c r="D47" s="19"/>
      <c r="E47" s="19"/>
      <c r="G47" s="428"/>
      <c r="H47" s="308" t="s">
        <v>45</v>
      </c>
      <c r="I47" s="295">
        <v>3.4</v>
      </c>
      <c r="J47" s="295">
        <v>-11.6</v>
      </c>
      <c r="K47" s="295"/>
      <c r="L47" s="212"/>
      <c r="M47" s="212"/>
      <c r="N47" s="212"/>
      <c r="O47" s="212"/>
      <c r="P47" s="212"/>
      <c r="Q47" s="212"/>
    </row>
    <row r="48" spans="1:17" x14ac:dyDescent="0.2">
      <c r="A48" s="19"/>
      <c r="B48" s="19"/>
      <c r="C48" s="19"/>
      <c r="D48" s="19"/>
      <c r="E48" s="19"/>
      <c r="G48" s="428"/>
      <c r="H48" s="308" t="s">
        <v>46</v>
      </c>
      <c r="I48" s="295">
        <v>1</v>
      </c>
      <c r="J48" s="295">
        <v>3.5</v>
      </c>
      <c r="K48" s="295"/>
      <c r="L48" s="212"/>
      <c r="M48" s="212"/>
      <c r="N48" s="212"/>
      <c r="O48" s="212"/>
      <c r="P48" s="212"/>
      <c r="Q48" s="212"/>
    </row>
    <row r="49" spans="1:17" x14ac:dyDescent="0.2">
      <c r="A49" s="19"/>
      <c r="B49" s="19"/>
      <c r="C49" s="19"/>
      <c r="D49" s="19"/>
      <c r="E49" s="19"/>
      <c r="G49" s="428"/>
      <c r="H49" s="308" t="s">
        <v>47</v>
      </c>
      <c r="I49" s="295">
        <v>4.4000000000000004</v>
      </c>
      <c r="J49" s="295">
        <v>-2.4</v>
      </c>
      <c r="K49" s="295"/>
      <c r="L49" s="212"/>
      <c r="M49" s="212"/>
      <c r="N49" s="212"/>
      <c r="O49" s="212"/>
      <c r="P49" s="212"/>
      <c r="Q49" s="212"/>
    </row>
    <row r="50" spans="1:17" x14ac:dyDescent="0.2">
      <c r="A50" s="19"/>
      <c r="B50" s="19"/>
      <c r="C50" s="19"/>
      <c r="D50" s="19"/>
      <c r="E50" s="19"/>
      <c r="G50" s="428"/>
      <c r="H50" s="308" t="s">
        <v>48</v>
      </c>
      <c r="I50" s="295">
        <v>23.7</v>
      </c>
      <c r="J50" s="295">
        <v>15.2</v>
      </c>
      <c r="K50" s="295"/>
      <c r="L50" s="212"/>
      <c r="M50" s="212"/>
      <c r="N50" s="212"/>
      <c r="O50" s="212"/>
      <c r="P50" s="212"/>
      <c r="Q50" s="212"/>
    </row>
    <row r="51" spans="1:17" x14ac:dyDescent="0.2">
      <c r="A51" s="19"/>
      <c r="B51" s="19"/>
      <c r="C51" s="19"/>
      <c r="D51" s="19"/>
      <c r="E51" s="19"/>
      <c r="G51" s="428"/>
      <c r="H51" s="308" t="s">
        <v>41</v>
      </c>
      <c r="I51" s="295">
        <v>14.3</v>
      </c>
      <c r="J51" s="295">
        <v>8</v>
      </c>
      <c r="K51" s="295"/>
      <c r="L51" s="212"/>
      <c r="M51" s="295"/>
      <c r="N51" s="212"/>
      <c r="O51" s="212"/>
      <c r="P51" s="212"/>
      <c r="Q51" s="212"/>
    </row>
    <row r="52" spans="1:17" x14ac:dyDescent="0.2">
      <c r="A52" s="19"/>
      <c r="B52" s="19"/>
      <c r="C52" s="19"/>
      <c r="D52" s="19"/>
      <c r="E52" s="19"/>
      <c r="G52" s="428">
        <v>2021</v>
      </c>
      <c r="H52" s="308" t="s">
        <v>42</v>
      </c>
      <c r="I52" s="326">
        <v>4.5</v>
      </c>
      <c r="J52" s="295">
        <v>10.5</v>
      </c>
      <c r="K52" s="212"/>
      <c r="L52" s="212"/>
      <c r="M52" s="295"/>
      <c r="N52" s="212"/>
      <c r="O52" s="212"/>
      <c r="P52" s="212"/>
      <c r="Q52" s="212"/>
    </row>
    <row r="53" spans="1:17" x14ac:dyDescent="0.2">
      <c r="A53" s="19"/>
      <c r="B53" s="19"/>
      <c r="C53" s="19"/>
      <c r="D53" s="19"/>
      <c r="E53" s="19"/>
      <c r="G53" s="428"/>
      <c r="H53" s="308" t="s">
        <v>43</v>
      </c>
      <c r="I53" s="326">
        <v>4.4000000000000004</v>
      </c>
      <c r="J53" s="295">
        <v>8.8000000000000007</v>
      </c>
      <c r="M53" s="295"/>
    </row>
    <row r="54" spans="1:17" x14ac:dyDescent="0.2">
      <c r="A54" s="19"/>
      <c r="B54" s="19"/>
      <c r="C54" s="19"/>
      <c r="D54" s="19"/>
      <c r="E54" s="19"/>
      <c r="G54" s="428"/>
      <c r="H54" s="308" t="s">
        <v>44</v>
      </c>
      <c r="I54" s="326">
        <v>14.2</v>
      </c>
      <c r="J54" s="295">
        <v>30.5</v>
      </c>
      <c r="M54" s="295"/>
    </row>
    <row r="55" spans="1:17" x14ac:dyDescent="0.2">
      <c r="A55" s="19"/>
      <c r="B55" s="19"/>
      <c r="C55" s="19"/>
      <c r="D55" s="19"/>
      <c r="E55" s="19"/>
      <c r="G55" s="428"/>
      <c r="H55" s="308" t="s">
        <v>45</v>
      </c>
      <c r="I55" s="326">
        <v>27.4</v>
      </c>
      <c r="J55" s="295">
        <v>36.799999999999997</v>
      </c>
      <c r="M55" s="295"/>
    </row>
    <row r="56" spans="1:17" x14ac:dyDescent="0.2">
      <c r="A56" s="19"/>
      <c r="B56" s="19"/>
      <c r="C56" s="19"/>
      <c r="D56" s="19"/>
      <c r="E56" s="19"/>
      <c r="G56" s="428"/>
      <c r="H56" s="308" t="s">
        <v>44</v>
      </c>
      <c r="I56" s="326">
        <v>14</v>
      </c>
      <c r="J56" s="295">
        <v>26.5</v>
      </c>
    </row>
    <row r="57" spans="1:17" x14ac:dyDescent="0.2">
      <c r="A57" s="19"/>
      <c r="B57" s="19"/>
      <c r="C57" s="19"/>
      <c r="D57" s="19"/>
      <c r="E57" s="19"/>
      <c r="G57" s="428"/>
      <c r="H57" s="308" t="s">
        <v>42</v>
      </c>
      <c r="I57" s="212"/>
      <c r="J57" s="212"/>
    </row>
    <row r="58" spans="1:17" x14ac:dyDescent="0.2">
      <c r="A58" s="19"/>
      <c r="B58" s="19"/>
      <c r="C58" s="19"/>
      <c r="D58" s="19"/>
      <c r="E58" s="19"/>
      <c r="G58" s="428"/>
      <c r="H58" s="308" t="s">
        <v>42</v>
      </c>
      <c r="I58" s="212"/>
      <c r="J58" s="212"/>
    </row>
    <row r="59" spans="1:17" x14ac:dyDescent="0.2">
      <c r="A59" s="19"/>
      <c r="B59" s="19"/>
      <c r="C59" s="19"/>
      <c r="D59" s="19"/>
      <c r="E59" s="19"/>
      <c r="G59" s="428"/>
      <c r="H59" s="308" t="s">
        <v>45</v>
      </c>
      <c r="I59" s="212"/>
      <c r="J59" s="212"/>
    </row>
    <row r="60" spans="1:17" x14ac:dyDescent="0.2">
      <c r="A60" s="19"/>
      <c r="B60" s="19"/>
      <c r="C60" s="19"/>
      <c r="D60" s="19"/>
      <c r="E60" s="19"/>
      <c r="G60" s="428"/>
      <c r="H60" s="308" t="s">
        <v>46</v>
      </c>
      <c r="I60" s="212"/>
      <c r="J60" s="212"/>
    </row>
    <row r="61" spans="1:17" x14ac:dyDescent="0.2">
      <c r="A61" s="19"/>
      <c r="B61" s="19"/>
      <c r="C61" s="19"/>
      <c r="D61" s="19"/>
      <c r="E61" s="19"/>
      <c r="G61" s="428"/>
      <c r="H61" s="308" t="s">
        <v>47</v>
      </c>
      <c r="I61" s="212"/>
      <c r="J61" s="212"/>
    </row>
    <row r="62" spans="1:17" x14ac:dyDescent="0.2">
      <c r="G62" s="428"/>
      <c r="H62" s="308" t="s">
        <v>48</v>
      </c>
      <c r="I62" s="212"/>
      <c r="J62" s="212"/>
    </row>
    <row r="63" spans="1:17" x14ac:dyDescent="0.2">
      <c r="G63" s="428"/>
      <c r="H63" s="308" t="s">
        <v>41</v>
      </c>
      <c r="I63" s="212"/>
      <c r="J63" s="212"/>
    </row>
    <row r="64" spans="1:17" x14ac:dyDescent="0.2">
      <c r="G64" s="321"/>
      <c r="H64" s="15"/>
      <c r="I64" s="236"/>
      <c r="J64" s="236"/>
    </row>
    <row r="65" spans="8:10" x14ac:dyDescent="0.2">
      <c r="H65" s="199" t="s">
        <v>241</v>
      </c>
      <c r="I65" s="200">
        <f>MAX(I28:J51)</f>
        <v>40.4</v>
      </c>
      <c r="J65" s="198"/>
    </row>
    <row r="66" spans="8:10" x14ac:dyDescent="0.2">
      <c r="H66" s="199" t="s">
        <v>242</v>
      </c>
      <c r="I66" s="200">
        <f>MIN(I28:J51)</f>
        <v>-32.9</v>
      </c>
      <c r="J66" s="198"/>
    </row>
  </sheetData>
  <mergeCells count="9">
    <mergeCell ref="G40:G51"/>
    <mergeCell ref="G52:G63"/>
    <mergeCell ref="A1:F1"/>
    <mergeCell ref="C3:E3"/>
    <mergeCell ref="C4:E4"/>
    <mergeCell ref="A25:F25"/>
    <mergeCell ref="B3:B5"/>
    <mergeCell ref="A3:A5"/>
    <mergeCell ref="G32:G39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05 / 21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2578125" defaultRowHeight="12" customHeight="1" x14ac:dyDescent="0.2"/>
  <cols>
    <col min="1" max="1" width="8.28515625" style="34" customWidth="1"/>
    <col min="2" max="13" width="5.85546875" style="34" customWidth="1"/>
    <col min="14" max="14" width="7.42578125" style="34" customWidth="1"/>
    <col min="15" max="19" width="11.42578125" style="44"/>
    <col min="20" max="16384" width="11.42578125" style="34"/>
  </cols>
  <sheetData>
    <row r="1" spans="1:19" ht="24" customHeight="1" x14ac:dyDescent="0.2">
      <c r="A1" s="341" t="s">
        <v>298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</row>
    <row r="2" spans="1:19" ht="12" customHeight="1" x14ac:dyDescent="0.2">
      <c r="A2" s="35" t="s">
        <v>293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4"/>
    </row>
    <row r="4" spans="1:19" s="189" customFormat="1" ht="12" customHeight="1" x14ac:dyDescent="0.2">
      <c r="A4" s="436" t="s">
        <v>10</v>
      </c>
      <c r="B4" s="439" t="s">
        <v>61</v>
      </c>
      <c r="C4" s="440"/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154"/>
      <c r="P4" s="190"/>
      <c r="Q4" s="190"/>
      <c r="R4" s="190"/>
      <c r="S4" s="190"/>
    </row>
    <row r="5" spans="1:19" s="189" customFormat="1" ht="12" customHeight="1" x14ac:dyDescent="0.2">
      <c r="A5" s="437"/>
      <c r="B5" s="191" t="s">
        <v>62</v>
      </c>
      <c r="C5" s="225" t="s">
        <v>63</v>
      </c>
      <c r="D5" s="225" t="s">
        <v>64</v>
      </c>
      <c r="E5" s="225" t="s">
        <v>65</v>
      </c>
      <c r="F5" s="225" t="s">
        <v>66</v>
      </c>
      <c r="G5" s="225" t="s">
        <v>67</v>
      </c>
      <c r="H5" s="225" t="s">
        <v>68</v>
      </c>
      <c r="I5" s="225" t="s">
        <v>69</v>
      </c>
      <c r="J5" s="225" t="s">
        <v>70</v>
      </c>
      <c r="K5" s="225" t="s">
        <v>71</v>
      </c>
      <c r="L5" s="225" t="s">
        <v>72</v>
      </c>
      <c r="M5" s="225" t="s">
        <v>73</v>
      </c>
      <c r="N5" s="192" t="s">
        <v>10</v>
      </c>
      <c r="O5" s="190"/>
      <c r="P5" s="190"/>
      <c r="Q5" s="190"/>
      <c r="R5" s="190"/>
      <c r="S5" s="190"/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34" t="s">
        <v>270</v>
      </c>
      <c r="C7" s="434"/>
      <c r="D7" s="434"/>
      <c r="E7" s="434"/>
      <c r="F7" s="434"/>
      <c r="G7" s="434"/>
      <c r="H7" s="434"/>
      <c r="I7" s="434"/>
      <c r="J7" s="434"/>
      <c r="K7" s="434"/>
      <c r="L7" s="434"/>
      <c r="M7" s="434"/>
      <c r="N7" s="434"/>
    </row>
    <row r="8" spans="1:19" ht="12" customHeight="1" x14ac:dyDescent="0.2">
      <c r="A8" s="311">
        <v>2015</v>
      </c>
      <c r="B8" s="294">
        <v>90.3</v>
      </c>
      <c r="C8" s="294">
        <v>87.3</v>
      </c>
      <c r="D8" s="294">
        <v>109.8</v>
      </c>
      <c r="E8" s="294">
        <v>94.8</v>
      </c>
      <c r="F8" s="294">
        <v>94.6</v>
      </c>
      <c r="G8" s="294">
        <v>106.1</v>
      </c>
      <c r="H8" s="294">
        <v>118.4</v>
      </c>
      <c r="I8" s="294">
        <v>90.3</v>
      </c>
      <c r="J8" s="294">
        <v>100.5</v>
      </c>
      <c r="K8" s="294">
        <v>88</v>
      </c>
      <c r="L8" s="294">
        <v>89.6</v>
      </c>
      <c r="M8" s="294">
        <v>130.30000000000001</v>
      </c>
      <c r="N8" s="294">
        <v>100</v>
      </c>
    </row>
    <row r="9" spans="1:19" ht="12" customHeight="1" x14ac:dyDescent="0.2">
      <c r="A9" s="311">
        <v>2016</v>
      </c>
      <c r="B9" s="294">
        <v>90.8</v>
      </c>
      <c r="C9" s="294">
        <v>88.6</v>
      </c>
      <c r="D9" s="294">
        <v>185.4</v>
      </c>
      <c r="E9" s="294">
        <v>94.6</v>
      </c>
      <c r="F9" s="294">
        <v>119.2</v>
      </c>
      <c r="G9" s="294">
        <v>126.9</v>
      </c>
      <c r="H9" s="294">
        <v>95</v>
      </c>
      <c r="I9" s="294">
        <v>82</v>
      </c>
      <c r="J9" s="294">
        <v>99.6</v>
      </c>
      <c r="K9" s="294">
        <v>82.8</v>
      </c>
      <c r="L9" s="294">
        <v>91.3</v>
      </c>
      <c r="M9" s="294">
        <v>86.3</v>
      </c>
      <c r="N9" s="294">
        <v>103.5</v>
      </c>
    </row>
    <row r="10" spans="1:19" ht="12" customHeight="1" x14ac:dyDescent="0.2">
      <c r="A10" s="311">
        <v>2017</v>
      </c>
      <c r="B10" s="294">
        <v>83.7</v>
      </c>
      <c r="C10" s="294">
        <v>85.1</v>
      </c>
      <c r="D10" s="294">
        <v>110.9</v>
      </c>
      <c r="E10" s="294">
        <v>92</v>
      </c>
      <c r="F10" s="294">
        <v>103.5</v>
      </c>
      <c r="G10" s="294">
        <v>112.5</v>
      </c>
      <c r="H10" s="294">
        <v>87.9</v>
      </c>
      <c r="I10" s="294">
        <v>96.9</v>
      </c>
      <c r="J10" s="294">
        <v>120.2</v>
      </c>
      <c r="K10" s="294">
        <v>87.7</v>
      </c>
      <c r="L10" s="294">
        <v>96.1</v>
      </c>
      <c r="M10" s="294">
        <v>91.6</v>
      </c>
      <c r="N10" s="294">
        <v>97.3</v>
      </c>
    </row>
    <row r="11" spans="1:19" ht="12" customHeight="1" x14ac:dyDescent="0.2">
      <c r="A11" s="311">
        <v>2018</v>
      </c>
      <c r="B11" s="294">
        <v>94</v>
      </c>
      <c r="C11" s="294">
        <v>83.8</v>
      </c>
      <c r="D11" s="294">
        <v>110.2</v>
      </c>
      <c r="E11" s="294">
        <v>105.8</v>
      </c>
      <c r="F11" s="294">
        <v>100</v>
      </c>
      <c r="G11" s="294">
        <v>108.2</v>
      </c>
      <c r="H11" s="294">
        <v>97.9</v>
      </c>
      <c r="I11" s="294">
        <v>92.1</v>
      </c>
      <c r="J11" s="294">
        <v>115.5</v>
      </c>
      <c r="K11" s="294">
        <v>99</v>
      </c>
      <c r="L11" s="294">
        <v>127.1</v>
      </c>
      <c r="M11" s="294">
        <v>94.1</v>
      </c>
      <c r="N11" s="294">
        <v>102.3</v>
      </c>
    </row>
    <row r="12" spans="1:19" ht="12" customHeight="1" x14ac:dyDescent="0.2">
      <c r="A12" s="311">
        <v>2019</v>
      </c>
      <c r="B12" s="294">
        <v>102.1</v>
      </c>
      <c r="C12" s="294">
        <v>94.1</v>
      </c>
      <c r="D12" s="294">
        <v>119.2</v>
      </c>
      <c r="E12" s="294">
        <v>88.9</v>
      </c>
      <c r="F12" s="294">
        <v>125.1</v>
      </c>
      <c r="G12" s="294">
        <v>115.4</v>
      </c>
      <c r="H12" s="294">
        <v>137.5</v>
      </c>
      <c r="I12" s="294">
        <v>92</v>
      </c>
      <c r="J12" s="294">
        <v>100.4</v>
      </c>
      <c r="K12" s="294">
        <v>100.2</v>
      </c>
      <c r="L12" s="294">
        <v>88.5</v>
      </c>
      <c r="M12" s="294">
        <v>85.5</v>
      </c>
      <c r="N12" s="294">
        <v>104.1</v>
      </c>
    </row>
    <row r="13" spans="1:19" ht="12" customHeight="1" x14ac:dyDescent="0.2">
      <c r="A13" s="311">
        <v>2020</v>
      </c>
      <c r="B13" s="294">
        <v>97.9</v>
      </c>
      <c r="C13" s="294">
        <v>96.1</v>
      </c>
      <c r="D13" s="294">
        <v>122.1</v>
      </c>
      <c r="E13" s="294">
        <v>83.1</v>
      </c>
      <c r="F13" s="294">
        <v>84</v>
      </c>
      <c r="G13" s="294">
        <v>122.7</v>
      </c>
      <c r="H13" s="294">
        <v>109.5</v>
      </c>
      <c r="I13" s="294">
        <v>95.1</v>
      </c>
      <c r="J13" s="294">
        <v>101.4</v>
      </c>
      <c r="K13" s="294">
        <v>104.6</v>
      </c>
      <c r="L13" s="294">
        <v>109.5</v>
      </c>
      <c r="M13" s="294">
        <v>97.7</v>
      </c>
      <c r="N13" s="294">
        <v>102</v>
      </c>
    </row>
    <row r="14" spans="1:19" ht="12" customHeight="1" x14ac:dyDescent="0.2">
      <c r="A14" s="315" t="s">
        <v>310</v>
      </c>
      <c r="B14" s="294">
        <v>102.3</v>
      </c>
      <c r="C14" s="294">
        <v>100.3</v>
      </c>
      <c r="D14" s="294">
        <v>139.4</v>
      </c>
      <c r="E14" s="294">
        <v>105.9</v>
      </c>
      <c r="F14" s="294">
        <v>95.8</v>
      </c>
      <c r="G14" s="294">
        <v>0</v>
      </c>
      <c r="H14" s="294">
        <v>0</v>
      </c>
      <c r="I14" s="294">
        <v>0</v>
      </c>
      <c r="J14" s="294">
        <v>0</v>
      </c>
      <c r="K14" s="294">
        <v>0</v>
      </c>
      <c r="L14" s="294">
        <v>0</v>
      </c>
      <c r="M14" s="294">
        <v>0</v>
      </c>
      <c r="N14" s="295">
        <v>0</v>
      </c>
    </row>
    <row r="15" spans="1:19" s="43" customFormat="1" ht="12" customHeight="1" x14ac:dyDescent="0.2">
      <c r="A15" s="155"/>
      <c r="B15" s="434" t="s">
        <v>74</v>
      </c>
      <c r="C15" s="434"/>
      <c r="D15" s="434"/>
      <c r="E15" s="434"/>
      <c r="F15" s="434"/>
      <c r="G15" s="434"/>
      <c r="H15" s="434"/>
      <c r="I15" s="434"/>
      <c r="J15" s="434"/>
      <c r="K15" s="434"/>
      <c r="L15" s="434"/>
      <c r="M15" s="434"/>
      <c r="N15" s="434"/>
      <c r="O15" s="77"/>
      <c r="P15" s="77"/>
      <c r="Q15" s="77"/>
      <c r="R15" s="77"/>
      <c r="S15" s="77"/>
    </row>
    <row r="16" spans="1:19" ht="12" customHeight="1" x14ac:dyDescent="0.2">
      <c r="A16" s="311">
        <v>2015</v>
      </c>
      <c r="B16" s="294">
        <v>81.400000000000006</v>
      </c>
      <c r="C16" s="294">
        <v>85.1</v>
      </c>
      <c r="D16" s="294">
        <v>98.1</v>
      </c>
      <c r="E16" s="294">
        <v>88.8</v>
      </c>
      <c r="F16" s="294">
        <v>82.1</v>
      </c>
      <c r="G16" s="294">
        <v>89.1</v>
      </c>
      <c r="H16" s="294">
        <v>124.5</v>
      </c>
      <c r="I16" s="294">
        <v>101.9</v>
      </c>
      <c r="J16" s="294">
        <v>98.7</v>
      </c>
      <c r="K16" s="294">
        <v>85.8</v>
      </c>
      <c r="L16" s="294">
        <v>89.4</v>
      </c>
      <c r="M16" s="294">
        <v>175.1</v>
      </c>
      <c r="N16" s="294">
        <v>100</v>
      </c>
    </row>
    <row r="17" spans="1:19" ht="12" customHeight="1" x14ac:dyDescent="0.2">
      <c r="A17" s="311">
        <v>2016</v>
      </c>
      <c r="B17" s="294">
        <v>81.7</v>
      </c>
      <c r="C17" s="294">
        <v>88.1</v>
      </c>
      <c r="D17" s="294">
        <v>217.4</v>
      </c>
      <c r="E17" s="294">
        <v>96.6</v>
      </c>
      <c r="F17" s="294">
        <v>147.6</v>
      </c>
      <c r="G17" s="294">
        <v>132.1</v>
      </c>
      <c r="H17" s="294">
        <v>77.8</v>
      </c>
      <c r="I17" s="294">
        <v>79.8</v>
      </c>
      <c r="J17" s="294">
        <v>87.4</v>
      </c>
      <c r="K17" s="294">
        <v>73.8</v>
      </c>
      <c r="L17" s="294">
        <v>83.7</v>
      </c>
      <c r="M17" s="294">
        <v>73.599999999999994</v>
      </c>
      <c r="N17" s="294">
        <v>103.3</v>
      </c>
    </row>
    <row r="18" spans="1:19" ht="12" customHeight="1" x14ac:dyDescent="0.2">
      <c r="A18" s="311">
        <v>2017</v>
      </c>
      <c r="B18" s="294">
        <v>73.2</v>
      </c>
      <c r="C18" s="294">
        <v>81.8</v>
      </c>
      <c r="D18" s="294">
        <v>97.8</v>
      </c>
      <c r="E18" s="294">
        <v>76.2</v>
      </c>
      <c r="F18" s="294">
        <v>103.1</v>
      </c>
      <c r="G18" s="294">
        <v>96.4</v>
      </c>
      <c r="H18" s="294">
        <v>82.7</v>
      </c>
      <c r="I18" s="294">
        <v>98.8</v>
      </c>
      <c r="J18" s="294">
        <v>92.1</v>
      </c>
      <c r="K18" s="294">
        <v>82.8</v>
      </c>
      <c r="L18" s="294">
        <v>87.1</v>
      </c>
      <c r="M18" s="294">
        <v>89.4</v>
      </c>
      <c r="N18" s="294">
        <v>88.5</v>
      </c>
    </row>
    <row r="19" spans="1:19" ht="12" customHeight="1" x14ac:dyDescent="0.2">
      <c r="A19" s="311">
        <v>2018</v>
      </c>
      <c r="B19" s="294">
        <v>87.2</v>
      </c>
      <c r="C19" s="294">
        <v>77.7</v>
      </c>
      <c r="D19" s="294">
        <v>108</v>
      </c>
      <c r="E19" s="294">
        <v>93.5</v>
      </c>
      <c r="F19" s="294">
        <v>90.8</v>
      </c>
      <c r="G19" s="294">
        <v>98.5</v>
      </c>
      <c r="H19" s="294">
        <v>98.7</v>
      </c>
      <c r="I19" s="294">
        <v>93.6</v>
      </c>
      <c r="J19" s="294">
        <v>132.80000000000001</v>
      </c>
      <c r="K19" s="294">
        <v>95.7</v>
      </c>
      <c r="L19" s="294">
        <v>171</v>
      </c>
      <c r="M19" s="294">
        <v>89.8</v>
      </c>
      <c r="N19" s="294">
        <v>103.1</v>
      </c>
    </row>
    <row r="20" spans="1:19" ht="12" customHeight="1" x14ac:dyDescent="0.2">
      <c r="A20" s="311">
        <v>2019</v>
      </c>
      <c r="B20" s="294">
        <v>94.9</v>
      </c>
      <c r="C20" s="294">
        <v>86.8</v>
      </c>
      <c r="D20" s="294">
        <v>106.9</v>
      </c>
      <c r="E20" s="294">
        <v>86.1</v>
      </c>
      <c r="F20" s="294">
        <v>142.5</v>
      </c>
      <c r="G20" s="294">
        <v>113.2</v>
      </c>
      <c r="H20" s="294">
        <v>188.7</v>
      </c>
      <c r="I20" s="294">
        <v>79.900000000000006</v>
      </c>
      <c r="J20" s="294">
        <v>95.3</v>
      </c>
      <c r="K20" s="294">
        <v>92.6</v>
      </c>
      <c r="L20" s="294">
        <v>89.3</v>
      </c>
      <c r="M20" s="294">
        <v>74.8</v>
      </c>
      <c r="N20" s="294">
        <v>104.3</v>
      </c>
    </row>
    <row r="21" spans="1:19" ht="12" customHeight="1" x14ac:dyDescent="0.2">
      <c r="A21" s="320">
        <v>2020</v>
      </c>
      <c r="B21" s="294">
        <v>93.7</v>
      </c>
      <c r="C21" s="294">
        <v>96.3</v>
      </c>
      <c r="D21" s="294">
        <v>133.4</v>
      </c>
      <c r="E21" s="294">
        <v>78.5</v>
      </c>
      <c r="F21" s="294">
        <v>87.9</v>
      </c>
      <c r="G21" s="294">
        <v>140.1</v>
      </c>
      <c r="H21" s="294">
        <v>130.80000000000001</v>
      </c>
      <c r="I21" s="294">
        <v>105.1</v>
      </c>
      <c r="J21" s="294">
        <v>92.4</v>
      </c>
      <c r="K21" s="294">
        <v>107.4</v>
      </c>
      <c r="L21" s="294">
        <v>121.6</v>
      </c>
      <c r="M21" s="294">
        <v>94.3</v>
      </c>
      <c r="N21" s="294">
        <v>106.8</v>
      </c>
    </row>
    <row r="22" spans="1:19" ht="12" customHeight="1" x14ac:dyDescent="0.2">
      <c r="A22" s="315" t="s">
        <v>310</v>
      </c>
      <c r="B22" s="294">
        <v>88.7</v>
      </c>
      <c r="C22" s="294">
        <v>94.2</v>
      </c>
      <c r="D22" s="294">
        <v>124.1</v>
      </c>
      <c r="E22" s="294">
        <v>87.8</v>
      </c>
      <c r="F22" s="294">
        <v>85</v>
      </c>
      <c r="G22" s="294">
        <v>0</v>
      </c>
      <c r="H22" s="294">
        <v>0</v>
      </c>
      <c r="I22" s="294">
        <v>0</v>
      </c>
      <c r="J22" s="294">
        <v>0</v>
      </c>
      <c r="K22" s="294">
        <v>0</v>
      </c>
      <c r="L22" s="294">
        <v>0</v>
      </c>
      <c r="M22" s="294">
        <v>0</v>
      </c>
      <c r="N22" s="295">
        <v>0</v>
      </c>
    </row>
    <row r="23" spans="1:19" s="43" customFormat="1" ht="12" customHeight="1" x14ac:dyDescent="0.2">
      <c r="A23" s="155"/>
      <c r="B23" s="434" t="s">
        <v>40</v>
      </c>
      <c r="C23" s="434"/>
      <c r="D23" s="434"/>
      <c r="E23" s="434"/>
      <c r="F23" s="434"/>
      <c r="G23" s="434"/>
      <c r="H23" s="434"/>
      <c r="I23" s="434"/>
      <c r="J23" s="434"/>
      <c r="K23" s="434"/>
      <c r="L23" s="434"/>
      <c r="M23" s="434"/>
      <c r="N23" s="434"/>
      <c r="O23" s="77"/>
      <c r="P23" s="77"/>
      <c r="Q23" s="77"/>
      <c r="R23" s="77"/>
      <c r="S23" s="77"/>
    </row>
    <row r="24" spans="1:19" ht="12" customHeight="1" x14ac:dyDescent="0.2">
      <c r="A24" s="311">
        <v>2015</v>
      </c>
      <c r="B24" s="294">
        <v>96.3</v>
      </c>
      <c r="C24" s="294">
        <v>88.7</v>
      </c>
      <c r="D24" s="294">
        <v>117.5</v>
      </c>
      <c r="E24" s="294">
        <v>98.7</v>
      </c>
      <c r="F24" s="294">
        <v>102.8</v>
      </c>
      <c r="G24" s="294">
        <v>117.4</v>
      </c>
      <c r="H24" s="294">
        <v>114.3</v>
      </c>
      <c r="I24" s="294">
        <v>82.5</v>
      </c>
      <c r="J24" s="294">
        <v>101.7</v>
      </c>
      <c r="K24" s="294">
        <v>89.5</v>
      </c>
      <c r="L24" s="294">
        <v>89.8</v>
      </c>
      <c r="M24" s="294">
        <v>100.7</v>
      </c>
      <c r="N24" s="294">
        <v>100</v>
      </c>
    </row>
    <row r="25" spans="1:19" ht="12" customHeight="1" x14ac:dyDescent="0.2">
      <c r="A25" s="311">
        <v>2016</v>
      </c>
      <c r="B25" s="294">
        <v>96.8</v>
      </c>
      <c r="C25" s="294">
        <v>89</v>
      </c>
      <c r="D25" s="294">
        <v>164.2</v>
      </c>
      <c r="E25" s="294">
        <v>93.3</v>
      </c>
      <c r="F25" s="294">
        <v>100.3</v>
      </c>
      <c r="G25" s="294">
        <v>123.4</v>
      </c>
      <c r="H25" s="294">
        <v>106.4</v>
      </c>
      <c r="I25" s="294">
        <v>83.4</v>
      </c>
      <c r="J25" s="294">
        <v>107.7</v>
      </c>
      <c r="K25" s="294">
        <v>88.7</v>
      </c>
      <c r="L25" s="294">
        <v>96.3</v>
      </c>
      <c r="M25" s="294">
        <v>94.8</v>
      </c>
      <c r="N25" s="294">
        <v>103.7</v>
      </c>
    </row>
    <row r="26" spans="1:19" ht="12" customHeight="1" x14ac:dyDescent="0.2">
      <c r="A26" s="311">
        <v>2017</v>
      </c>
      <c r="B26" s="294">
        <v>90.6</v>
      </c>
      <c r="C26" s="294">
        <v>87.3</v>
      </c>
      <c r="D26" s="294">
        <v>119.5</v>
      </c>
      <c r="E26" s="294">
        <v>102.4</v>
      </c>
      <c r="F26" s="294">
        <v>103.8</v>
      </c>
      <c r="G26" s="294">
        <v>123.3</v>
      </c>
      <c r="H26" s="294">
        <v>91.3</v>
      </c>
      <c r="I26" s="294">
        <v>95.7</v>
      </c>
      <c r="J26" s="294">
        <v>138.9</v>
      </c>
      <c r="K26" s="294">
        <v>91</v>
      </c>
      <c r="L26" s="294">
        <v>102</v>
      </c>
      <c r="M26" s="294">
        <v>93</v>
      </c>
      <c r="N26" s="294">
        <v>103.2</v>
      </c>
    </row>
    <row r="27" spans="1:19" ht="12" customHeight="1" x14ac:dyDescent="0.2">
      <c r="A27" s="311">
        <v>2018</v>
      </c>
      <c r="B27" s="294">
        <v>98.6</v>
      </c>
      <c r="C27" s="294">
        <v>87.8</v>
      </c>
      <c r="D27" s="294">
        <v>111.7</v>
      </c>
      <c r="E27" s="294">
        <v>114</v>
      </c>
      <c r="F27" s="294">
        <v>106.2</v>
      </c>
      <c r="G27" s="294">
        <v>114.7</v>
      </c>
      <c r="H27" s="294">
        <v>97.4</v>
      </c>
      <c r="I27" s="294">
        <v>91.1</v>
      </c>
      <c r="J27" s="294">
        <v>104.1</v>
      </c>
      <c r="K27" s="294">
        <v>101.1</v>
      </c>
      <c r="L27" s="294">
        <v>98</v>
      </c>
      <c r="M27" s="294">
        <v>97</v>
      </c>
      <c r="N27" s="294">
        <v>101.8</v>
      </c>
    </row>
    <row r="28" spans="1:19" ht="12" customHeight="1" x14ac:dyDescent="0.2">
      <c r="A28" s="311">
        <v>2019</v>
      </c>
      <c r="B28" s="294">
        <v>106.8</v>
      </c>
      <c r="C28" s="294">
        <v>99</v>
      </c>
      <c r="D28" s="294">
        <v>127.4</v>
      </c>
      <c r="E28" s="294">
        <v>90.8</v>
      </c>
      <c r="F28" s="294">
        <v>113.5</v>
      </c>
      <c r="G28" s="294">
        <v>116.9</v>
      </c>
      <c r="H28" s="294">
        <v>103.6</v>
      </c>
      <c r="I28" s="294">
        <v>100.1</v>
      </c>
      <c r="J28" s="294">
        <v>103.7</v>
      </c>
      <c r="K28" s="294">
        <v>105.2</v>
      </c>
      <c r="L28" s="294">
        <v>88</v>
      </c>
      <c r="M28" s="294">
        <v>92.6</v>
      </c>
      <c r="N28" s="294">
        <v>104</v>
      </c>
    </row>
    <row r="29" spans="1:19" ht="12" customHeight="1" x14ac:dyDescent="0.2">
      <c r="A29" s="320">
        <v>2020</v>
      </c>
      <c r="B29" s="294">
        <v>100.7</v>
      </c>
      <c r="C29" s="294">
        <v>96</v>
      </c>
      <c r="D29" s="294">
        <v>114.6</v>
      </c>
      <c r="E29" s="294">
        <v>86.1</v>
      </c>
      <c r="F29" s="294">
        <v>81.400000000000006</v>
      </c>
      <c r="G29" s="294">
        <v>111.2</v>
      </c>
      <c r="H29" s="294">
        <v>95.3</v>
      </c>
      <c r="I29" s="294">
        <v>88.5</v>
      </c>
      <c r="J29" s="294">
        <v>107.3</v>
      </c>
      <c r="K29" s="294">
        <v>102.7</v>
      </c>
      <c r="L29" s="294">
        <v>101.4</v>
      </c>
      <c r="M29" s="294">
        <v>100</v>
      </c>
      <c r="N29" s="294">
        <v>98.8</v>
      </c>
    </row>
    <row r="30" spans="1:19" ht="12" customHeight="1" x14ac:dyDescent="0.2">
      <c r="A30" s="315" t="s">
        <v>310</v>
      </c>
      <c r="B30" s="294">
        <v>111.3</v>
      </c>
      <c r="C30" s="294">
        <v>104.4</v>
      </c>
      <c r="D30" s="294">
        <v>149.5</v>
      </c>
      <c r="E30" s="294">
        <v>117.8</v>
      </c>
      <c r="F30" s="294">
        <v>103</v>
      </c>
      <c r="G30" s="294">
        <v>0</v>
      </c>
      <c r="H30" s="294">
        <v>0</v>
      </c>
      <c r="I30" s="294">
        <v>0</v>
      </c>
      <c r="J30" s="294">
        <v>0</v>
      </c>
      <c r="K30" s="294">
        <v>0</v>
      </c>
      <c r="L30" s="294">
        <v>0</v>
      </c>
      <c r="M30" s="294">
        <v>0</v>
      </c>
      <c r="N30" s="295">
        <v>0</v>
      </c>
    </row>
    <row r="31" spans="1:19" ht="12" customHeight="1" x14ac:dyDescent="0.2">
      <c r="A31" s="154"/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</row>
    <row r="32" spans="1:19" ht="12" customHeight="1" x14ac:dyDescent="0.2">
      <c r="A32" s="438" t="s">
        <v>10</v>
      </c>
      <c r="B32" s="439" t="s">
        <v>267</v>
      </c>
      <c r="C32" s="440"/>
      <c r="D32" s="440"/>
      <c r="E32" s="440"/>
      <c r="F32" s="440"/>
      <c r="G32" s="440"/>
      <c r="H32" s="440"/>
      <c r="I32" s="440"/>
      <c r="J32" s="440"/>
      <c r="K32" s="440"/>
      <c r="L32" s="440"/>
      <c r="M32" s="440"/>
      <c r="N32" s="440"/>
    </row>
    <row r="33" spans="1:19" ht="12" customHeight="1" x14ac:dyDescent="0.2">
      <c r="A33" s="438"/>
      <c r="B33" s="191" t="s">
        <v>62</v>
      </c>
      <c r="C33" s="225" t="s">
        <v>63</v>
      </c>
      <c r="D33" s="225" t="s">
        <v>64</v>
      </c>
      <c r="E33" s="225" t="s">
        <v>65</v>
      </c>
      <c r="F33" s="225" t="s">
        <v>66</v>
      </c>
      <c r="G33" s="225" t="s">
        <v>67</v>
      </c>
      <c r="H33" s="225" t="s">
        <v>68</v>
      </c>
      <c r="I33" s="225" t="s">
        <v>69</v>
      </c>
      <c r="J33" s="225" t="s">
        <v>70</v>
      </c>
      <c r="K33" s="225" t="s">
        <v>71</v>
      </c>
      <c r="L33" s="225" t="s">
        <v>72</v>
      </c>
      <c r="M33" s="225" t="s">
        <v>73</v>
      </c>
      <c r="N33" s="192" t="s">
        <v>10</v>
      </c>
    </row>
    <row r="34" spans="1:19" ht="12" customHeight="1" x14ac:dyDescent="0.2">
      <c r="A34" s="162"/>
      <c r="B34" s="163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4"/>
    </row>
    <row r="35" spans="1:19" s="43" customFormat="1" ht="12" customHeight="1" x14ac:dyDescent="0.2">
      <c r="A35" s="45"/>
      <c r="B35" s="434" t="s">
        <v>270</v>
      </c>
      <c r="C35" s="434"/>
      <c r="D35" s="434"/>
      <c r="E35" s="434"/>
      <c r="F35" s="434"/>
      <c r="G35" s="434"/>
      <c r="H35" s="434"/>
      <c r="I35" s="434"/>
      <c r="J35" s="434"/>
      <c r="K35" s="434"/>
      <c r="L35" s="434"/>
      <c r="M35" s="434"/>
      <c r="N35" s="434"/>
      <c r="O35" s="77"/>
      <c r="P35" s="77"/>
      <c r="Q35" s="77"/>
      <c r="R35" s="77"/>
      <c r="S35" s="77"/>
    </row>
    <row r="36" spans="1:19" ht="12" customHeight="1" x14ac:dyDescent="0.2">
      <c r="A36" s="311">
        <v>2016</v>
      </c>
      <c r="B36" s="295">
        <v>0.6</v>
      </c>
      <c r="C36" s="295">
        <v>1.5</v>
      </c>
      <c r="D36" s="295">
        <v>68.900000000000006</v>
      </c>
      <c r="E36" s="295">
        <v>-0.2</v>
      </c>
      <c r="F36" s="295">
        <v>26</v>
      </c>
      <c r="G36" s="295">
        <v>19.600000000000001</v>
      </c>
      <c r="H36" s="295">
        <v>-19.8</v>
      </c>
      <c r="I36" s="295">
        <v>-9.1999999999999993</v>
      </c>
      <c r="J36" s="295">
        <v>-0.9</v>
      </c>
      <c r="K36" s="295">
        <v>-5.9</v>
      </c>
      <c r="L36" s="295">
        <v>1.9</v>
      </c>
      <c r="M36" s="295">
        <v>-33.799999999999997</v>
      </c>
      <c r="N36" s="295">
        <v>3.5</v>
      </c>
    </row>
    <row r="37" spans="1:19" ht="12" customHeight="1" x14ac:dyDescent="0.2">
      <c r="A37" s="311">
        <v>2017</v>
      </c>
      <c r="B37" s="295">
        <v>-7.8</v>
      </c>
      <c r="C37" s="295">
        <v>-4</v>
      </c>
      <c r="D37" s="295">
        <v>-40.200000000000003</v>
      </c>
      <c r="E37" s="295">
        <v>-2.7</v>
      </c>
      <c r="F37" s="295">
        <v>-13.2</v>
      </c>
      <c r="G37" s="295">
        <v>-11.3</v>
      </c>
      <c r="H37" s="295">
        <v>-7.5</v>
      </c>
      <c r="I37" s="295">
        <v>18.2</v>
      </c>
      <c r="J37" s="295">
        <v>20.7</v>
      </c>
      <c r="K37" s="295">
        <v>5.9</v>
      </c>
      <c r="L37" s="295">
        <v>5.3</v>
      </c>
      <c r="M37" s="295">
        <v>6.1</v>
      </c>
      <c r="N37" s="295">
        <v>-6</v>
      </c>
    </row>
    <row r="38" spans="1:19" ht="12" customHeight="1" x14ac:dyDescent="0.2">
      <c r="A38" s="311">
        <v>2018</v>
      </c>
      <c r="B38" s="295">
        <v>12.3</v>
      </c>
      <c r="C38" s="295">
        <v>-1.5</v>
      </c>
      <c r="D38" s="295">
        <v>-0.6</v>
      </c>
      <c r="E38" s="295">
        <v>15</v>
      </c>
      <c r="F38" s="295">
        <v>-3.4</v>
      </c>
      <c r="G38" s="295">
        <v>-3.8</v>
      </c>
      <c r="H38" s="295">
        <v>11.4</v>
      </c>
      <c r="I38" s="295">
        <v>-5</v>
      </c>
      <c r="J38" s="295">
        <v>-3.9</v>
      </c>
      <c r="K38" s="295">
        <v>12.9</v>
      </c>
      <c r="L38" s="295">
        <v>32.299999999999997</v>
      </c>
      <c r="M38" s="295">
        <v>2.7</v>
      </c>
      <c r="N38" s="295">
        <v>5.0999999999999996</v>
      </c>
    </row>
    <row r="39" spans="1:19" ht="12" customHeight="1" x14ac:dyDescent="0.2">
      <c r="A39" s="311">
        <v>2019</v>
      </c>
      <c r="B39" s="295">
        <v>8.6</v>
      </c>
      <c r="C39" s="295">
        <v>12.3</v>
      </c>
      <c r="D39" s="295">
        <v>8.1999999999999993</v>
      </c>
      <c r="E39" s="295">
        <v>-16</v>
      </c>
      <c r="F39" s="295">
        <v>25.1</v>
      </c>
      <c r="G39" s="295">
        <v>6.7</v>
      </c>
      <c r="H39" s="295">
        <v>40.4</v>
      </c>
      <c r="I39" s="295">
        <v>-0.1</v>
      </c>
      <c r="J39" s="295">
        <v>-13.1</v>
      </c>
      <c r="K39" s="295">
        <v>1.2</v>
      </c>
      <c r="L39" s="295">
        <v>-30.4</v>
      </c>
      <c r="M39" s="295">
        <v>-9.1</v>
      </c>
      <c r="N39" s="295">
        <v>1.7</v>
      </c>
    </row>
    <row r="40" spans="1:19" ht="12" customHeight="1" x14ac:dyDescent="0.2">
      <c r="A40" s="320">
        <v>2020</v>
      </c>
      <c r="B40" s="295">
        <v>-4.0999999999999996</v>
      </c>
      <c r="C40" s="295">
        <v>2.1</v>
      </c>
      <c r="D40" s="295">
        <v>2.4</v>
      </c>
      <c r="E40" s="295">
        <v>-6.5</v>
      </c>
      <c r="F40" s="295">
        <v>-32.9</v>
      </c>
      <c r="G40" s="295">
        <v>6.3</v>
      </c>
      <c r="H40" s="295">
        <v>-20.399999999999999</v>
      </c>
      <c r="I40" s="295">
        <v>3.4</v>
      </c>
      <c r="J40" s="295">
        <v>1</v>
      </c>
      <c r="K40" s="295">
        <v>4.4000000000000004</v>
      </c>
      <c r="L40" s="295">
        <v>23.7</v>
      </c>
      <c r="M40" s="295">
        <v>14.3</v>
      </c>
      <c r="N40" s="295">
        <v>-2</v>
      </c>
    </row>
    <row r="41" spans="1:19" ht="12" customHeight="1" x14ac:dyDescent="0.2">
      <c r="A41" s="315" t="s">
        <v>310</v>
      </c>
      <c r="B41" s="295">
        <v>4.5</v>
      </c>
      <c r="C41" s="295">
        <v>4.4000000000000004</v>
      </c>
      <c r="D41" s="295">
        <v>14.2</v>
      </c>
      <c r="E41" s="295">
        <v>27.4</v>
      </c>
      <c r="F41" s="295">
        <v>14</v>
      </c>
      <c r="G41" s="295">
        <v>0</v>
      </c>
      <c r="H41" s="295">
        <v>0</v>
      </c>
      <c r="I41" s="295">
        <v>0</v>
      </c>
      <c r="J41" s="295">
        <v>0</v>
      </c>
      <c r="K41" s="295">
        <v>0</v>
      </c>
      <c r="L41" s="295">
        <v>0</v>
      </c>
      <c r="M41" s="295">
        <v>0</v>
      </c>
      <c r="N41" s="295">
        <v>0</v>
      </c>
    </row>
    <row r="42" spans="1:19" s="43" customFormat="1" ht="12" customHeight="1" x14ac:dyDescent="0.2">
      <c r="A42" s="155"/>
      <c r="B42" s="434" t="s">
        <v>74</v>
      </c>
      <c r="C42" s="434"/>
      <c r="D42" s="434"/>
      <c r="E42" s="434"/>
      <c r="F42" s="434"/>
      <c r="G42" s="434"/>
      <c r="H42" s="434"/>
      <c r="I42" s="434"/>
      <c r="J42" s="434"/>
      <c r="K42" s="434"/>
      <c r="L42" s="434"/>
      <c r="M42" s="434"/>
      <c r="N42" s="434"/>
      <c r="O42" s="77"/>
      <c r="P42" s="77"/>
      <c r="Q42" s="77"/>
      <c r="R42" s="77"/>
      <c r="S42" s="77"/>
    </row>
    <row r="43" spans="1:19" ht="12" customHeight="1" x14ac:dyDescent="0.2">
      <c r="A43" s="311">
        <v>2016</v>
      </c>
      <c r="B43" s="295">
        <v>0.4</v>
      </c>
      <c r="C43" s="295">
        <v>3.5</v>
      </c>
      <c r="D43" s="295">
        <v>121.6</v>
      </c>
      <c r="E43" s="295">
        <v>8.8000000000000007</v>
      </c>
      <c r="F43" s="295">
        <v>79.8</v>
      </c>
      <c r="G43" s="295">
        <v>48.3</v>
      </c>
      <c r="H43" s="295">
        <v>-37.5</v>
      </c>
      <c r="I43" s="295">
        <v>-21.7</v>
      </c>
      <c r="J43" s="295">
        <v>-11.4</v>
      </c>
      <c r="K43" s="295">
        <v>-14</v>
      </c>
      <c r="L43" s="295">
        <v>-6.4</v>
      </c>
      <c r="M43" s="295">
        <v>-58</v>
      </c>
      <c r="N43" s="295">
        <v>3.3</v>
      </c>
    </row>
    <row r="44" spans="1:19" ht="12" customHeight="1" x14ac:dyDescent="0.2">
      <c r="A44" s="311">
        <v>2017</v>
      </c>
      <c r="B44" s="295">
        <v>-10.4</v>
      </c>
      <c r="C44" s="295">
        <v>-7.2</v>
      </c>
      <c r="D44" s="295">
        <v>-55</v>
      </c>
      <c r="E44" s="295">
        <v>-21.1</v>
      </c>
      <c r="F44" s="295">
        <v>-30.1</v>
      </c>
      <c r="G44" s="295">
        <v>-27</v>
      </c>
      <c r="H44" s="295">
        <v>6.3</v>
      </c>
      <c r="I44" s="295">
        <v>23.8</v>
      </c>
      <c r="J44" s="295">
        <v>5.4</v>
      </c>
      <c r="K44" s="295">
        <v>12.2</v>
      </c>
      <c r="L44" s="295">
        <v>4.0999999999999996</v>
      </c>
      <c r="M44" s="295">
        <v>21.5</v>
      </c>
      <c r="N44" s="295">
        <v>-14.4</v>
      </c>
    </row>
    <row r="45" spans="1:19" ht="12" customHeight="1" x14ac:dyDescent="0.2">
      <c r="A45" s="311">
        <v>2018</v>
      </c>
      <c r="B45" s="295">
        <v>19.100000000000001</v>
      </c>
      <c r="C45" s="295">
        <v>-5</v>
      </c>
      <c r="D45" s="295">
        <v>10.4</v>
      </c>
      <c r="E45" s="295">
        <v>22.7</v>
      </c>
      <c r="F45" s="295">
        <v>-11.9</v>
      </c>
      <c r="G45" s="295">
        <v>2.2000000000000002</v>
      </c>
      <c r="H45" s="295">
        <v>19.3</v>
      </c>
      <c r="I45" s="295">
        <v>-5.3</v>
      </c>
      <c r="J45" s="295">
        <v>44.2</v>
      </c>
      <c r="K45" s="295">
        <v>15.6</v>
      </c>
      <c r="L45" s="295">
        <v>96.3</v>
      </c>
      <c r="M45" s="295">
        <v>0.4</v>
      </c>
      <c r="N45" s="295">
        <v>16.600000000000001</v>
      </c>
    </row>
    <row r="46" spans="1:19" ht="12" customHeight="1" x14ac:dyDescent="0.2">
      <c r="A46" s="311">
        <v>2019</v>
      </c>
      <c r="B46" s="295">
        <v>8.8000000000000007</v>
      </c>
      <c r="C46" s="295">
        <v>11.7</v>
      </c>
      <c r="D46" s="295">
        <v>-1</v>
      </c>
      <c r="E46" s="295">
        <v>-7.9</v>
      </c>
      <c r="F46" s="295">
        <v>56.9</v>
      </c>
      <c r="G46" s="295">
        <v>14.9</v>
      </c>
      <c r="H46" s="295">
        <v>91.2</v>
      </c>
      <c r="I46" s="295">
        <v>-14.6</v>
      </c>
      <c r="J46" s="295">
        <v>-28.2</v>
      </c>
      <c r="K46" s="295">
        <v>-3.2</v>
      </c>
      <c r="L46" s="295">
        <v>-47.8</v>
      </c>
      <c r="M46" s="295">
        <v>-16.7</v>
      </c>
      <c r="N46" s="295">
        <v>1.1000000000000001</v>
      </c>
    </row>
    <row r="47" spans="1:19" ht="12" customHeight="1" x14ac:dyDescent="0.2">
      <c r="A47" s="320">
        <v>2020</v>
      </c>
      <c r="B47" s="295">
        <v>-1.3</v>
      </c>
      <c r="C47" s="295">
        <v>10.9</v>
      </c>
      <c r="D47" s="295">
        <v>24.8</v>
      </c>
      <c r="E47" s="295">
        <v>-8.8000000000000007</v>
      </c>
      <c r="F47" s="295">
        <v>-38.299999999999997</v>
      </c>
      <c r="G47" s="295">
        <v>23.8</v>
      </c>
      <c r="H47" s="295">
        <v>-30.7</v>
      </c>
      <c r="I47" s="295">
        <v>31.5</v>
      </c>
      <c r="J47" s="295">
        <v>-3</v>
      </c>
      <c r="K47" s="295">
        <v>16</v>
      </c>
      <c r="L47" s="295">
        <v>36.200000000000003</v>
      </c>
      <c r="M47" s="295">
        <v>26.1</v>
      </c>
      <c r="N47" s="295">
        <v>2.4</v>
      </c>
    </row>
    <row r="48" spans="1:19" ht="12" customHeight="1" x14ac:dyDescent="0.2">
      <c r="A48" s="315" t="s">
        <v>310</v>
      </c>
      <c r="B48" s="295">
        <v>-5.3</v>
      </c>
      <c r="C48" s="295">
        <v>-2.2000000000000002</v>
      </c>
      <c r="D48" s="295">
        <v>-7</v>
      </c>
      <c r="E48" s="295">
        <v>11.8</v>
      </c>
      <c r="F48" s="295">
        <v>-3.3</v>
      </c>
      <c r="G48" s="295">
        <v>0</v>
      </c>
      <c r="H48" s="295">
        <v>0</v>
      </c>
      <c r="I48" s="295">
        <v>0</v>
      </c>
      <c r="J48" s="295">
        <v>0</v>
      </c>
      <c r="K48" s="295">
        <v>0</v>
      </c>
      <c r="L48" s="295">
        <v>0</v>
      </c>
      <c r="M48" s="295">
        <v>0</v>
      </c>
      <c r="N48" s="295">
        <v>0</v>
      </c>
    </row>
    <row r="49" spans="1:26" s="43" customFormat="1" ht="12" customHeight="1" x14ac:dyDescent="0.2">
      <c r="A49" s="155"/>
      <c r="B49" s="434" t="s">
        <v>40</v>
      </c>
      <c r="C49" s="434"/>
      <c r="D49" s="434"/>
      <c r="E49" s="434"/>
      <c r="F49" s="434"/>
      <c r="G49" s="434"/>
      <c r="H49" s="434"/>
      <c r="I49" s="434"/>
      <c r="J49" s="434"/>
      <c r="K49" s="434"/>
      <c r="L49" s="434"/>
      <c r="M49" s="434"/>
      <c r="N49" s="434"/>
      <c r="O49" s="77"/>
      <c r="P49" s="77"/>
      <c r="Q49" s="77"/>
      <c r="R49" s="77"/>
      <c r="S49" s="77"/>
    </row>
    <row r="50" spans="1:26" ht="12" customHeight="1" x14ac:dyDescent="0.2">
      <c r="A50" s="311">
        <v>2016</v>
      </c>
      <c r="B50" s="295">
        <v>0.5</v>
      </c>
      <c r="C50" s="295">
        <v>0.3</v>
      </c>
      <c r="D50" s="295">
        <v>39.700000000000003</v>
      </c>
      <c r="E50" s="295">
        <v>-5.5</v>
      </c>
      <c r="F50" s="295">
        <v>-2.4</v>
      </c>
      <c r="G50" s="295">
        <v>5.0999999999999996</v>
      </c>
      <c r="H50" s="295">
        <v>-6.9</v>
      </c>
      <c r="I50" s="295">
        <v>1.1000000000000001</v>
      </c>
      <c r="J50" s="295">
        <v>5.9</v>
      </c>
      <c r="K50" s="295">
        <v>-0.9</v>
      </c>
      <c r="L50" s="295">
        <v>7.2</v>
      </c>
      <c r="M50" s="295">
        <v>-5.9</v>
      </c>
      <c r="N50" s="295">
        <v>3.7</v>
      </c>
      <c r="O50" s="270"/>
      <c r="P50" s="270"/>
      <c r="Q50" s="270"/>
      <c r="R50" s="270"/>
      <c r="S50" s="270"/>
      <c r="T50" s="270"/>
      <c r="U50" s="270"/>
      <c r="V50" s="270"/>
      <c r="W50" s="270"/>
      <c r="X50" s="270"/>
      <c r="Y50" s="270"/>
      <c r="Z50" s="270"/>
    </row>
    <row r="51" spans="1:26" ht="12" customHeight="1" x14ac:dyDescent="0.2">
      <c r="A51" s="311">
        <v>2017</v>
      </c>
      <c r="B51" s="295">
        <v>-6.4</v>
      </c>
      <c r="C51" s="295">
        <v>-1.9</v>
      </c>
      <c r="D51" s="295">
        <v>-27.2</v>
      </c>
      <c r="E51" s="295">
        <v>9.8000000000000007</v>
      </c>
      <c r="F51" s="295">
        <v>3.5</v>
      </c>
      <c r="G51" s="295">
        <v>-0.1</v>
      </c>
      <c r="H51" s="295">
        <v>-14.2</v>
      </c>
      <c r="I51" s="295">
        <v>14.7</v>
      </c>
      <c r="J51" s="295">
        <v>29</v>
      </c>
      <c r="K51" s="295">
        <v>2.6</v>
      </c>
      <c r="L51" s="295">
        <v>5.9</v>
      </c>
      <c r="M51" s="295">
        <v>-1.9</v>
      </c>
      <c r="N51" s="295">
        <v>-0.4</v>
      </c>
      <c r="O51" s="270"/>
      <c r="P51" s="270"/>
      <c r="Q51" s="270"/>
      <c r="R51" s="270"/>
      <c r="S51" s="270"/>
      <c r="T51" s="270"/>
      <c r="U51" s="270"/>
      <c r="V51" s="270"/>
      <c r="W51" s="270"/>
      <c r="X51" s="270"/>
      <c r="Y51" s="270"/>
      <c r="Z51" s="270"/>
    </row>
    <row r="52" spans="1:26" ht="12" customHeight="1" x14ac:dyDescent="0.2">
      <c r="A52" s="311">
        <v>2018</v>
      </c>
      <c r="B52" s="295">
        <v>8.8000000000000007</v>
      </c>
      <c r="C52" s="295">
        <v>0.6</v>
      </c>
      <c r="D52" s="295">
        <v>-6.5</v>
      </c>
      <c r="E52" s="295">
        <v>11.3</v>
      </c>
      <c r="F52" s="295">
        <v>2.2999999999999998</v>
      </c>
      <c r="G52" s="295">
        <v>-7</v>
      </c>
      <c r="H52" s="295">
        <v>6.7</v>
      </c>
      <c r="I52" s="295">
        <v>-4.8</v>
      </c>
      <c r="J52" s="295">
        <v>-25.1</v>
      </c>
      <c r="K52" s="295">
        <v>11.1</v>
      </c>
      <c r="L52" s="295">
        <v>-3.9</v>
      </c>
      <c r="M52" s="295">
        <v>4.3</v>
      </c>
      <c r="N52" s="295">
        <v>-1.4</v>
      </c>
      <c r="O52" s="270"/>
      <c r="P52" s="270"/>
      <c r="Q52" s="270"/>
      <c r="R52" s="270"/>
      <c r="S52" s="270"/>
      <c r="T52" s="270"/>
      <c r="U52" s="270"/>
      <c r="V52" s="270"/>
      <c r="W52" s="270"/>
      <c r="X52" s="270"/>
      <c r="Y52" s="270"/>
      <c r="Z52" s="270"/>
    </row>
    <row r="53" spans="1:26" ht="12" customHeight="1" x14ac:dyDescent="0.2">
      <c r="A53" s="311">
        <v>2019</v>
      </c>
      <c r="B53" s="295">
        <v>8.3000000000000007</v>
      </c>
      <c r="C53" s="295">
        <v>12.8</v>
      </c>
      <c r="D53" s="295">
        <v>14.1</v>
      </c>
      <c r="E53" s="295">
        <v>-20.399999999999999</v>
      </c>
      <c r="F53" s="295">
        <v>6.9</v>
      </c>
      <c r="G53" s="295">
        <v>1.9</v>
      </c>
      <c r="H53" s="295">
        <v>6.4</v>
      </c>
      <c r="I53" s="295">
        <v>9.9</v>
      </c>
      <c r="J53" s="295">
        <v>-0.4</v>
      </c>
      <c r="K53" s="295">
        <v>4.0999999999999996</v>
      </c>
      <c r="L53" s="295">
        <v>-10.199999999999999</v>
      </c>
      <c r="M53" s="295">
        <v>-4.5</v>
      </c>
      <c r="N53" s="295">
        <v>2.1</v>
      </c>
      <c r="O53" s="270"/>
      <c r="P53" s="270"/>
      <c r="Q53" s="270"/>
      <c r="R53" s="270"/>
      <c r="S53" s="270"/>
      <c r="T53" s="270"/>
      <c r="U53" s="270"/>
      <c r="V53" s="270"/>
      <c r="W53" s="270"/>
      <c r="X53" s="270"/>
      <c r="Y53" s="270"/>
      <c r="Z53" s="270"/>
    </row>
    <row r="54" spans="1:26" ht="12" customHeight="1" x14ac:dyDescent="0.2">
      <c r="A54" s="311">
        <v>2020</v>
      </c>
      <c r="B54" s="295">
        <v>-5.7</v>
      </c>
      <c r="C54" s="295">
        <v>-3</v>
      </c>
      <c r="D54" s="295">
        <v>-10</v>
      </c>
      <c r="E54" s="295">
        <v>-5.2</v>
      </c>
      <c r="F54" s="295">
        <v>-28.3</v>
      </c>
      <c r="G54" s="295">
        <v>-4.9000000000000004</v>
      </c>
      <c r="H54" s="295">
        <v>-8</v>
      </c>
      <c r="I54" s="295">
        <v>-11.6</v>
      </c>
      <c r="J54" s="295">
        <v>3.5</v>
      </c>
      <c r="K54" s="295">
        <v>-2.4</v>
      </c>
      <c r="L54" s="295">
        <v>15.2</v>
      </c>
      <c r="M54" s="295">
        <v>8</v>
      </c>
      <c r="N54" s="295">
        <v>-5</v>
      </c>
      <c r="O54" s="270"/>
      <c r="P54" s="270"/>
      <c r="Q54" s="270"/>
      <c r="R54" s="270"/>
      <c r="S54" s="270"/>
      <c r="T54" s="270"/>
      <c r="U54" s="270"/>
      <c r="V54" s="270"/>
      <c r="W54" s="270"/>
      <c r="X54" s="270"/>
      <c r="Y54" s="270"/>
      <c r="Z54" s="270"/>
    </row>
    <row r="55" spans="1:26" ht="12" customHeight="1" x14ac:dyDescent="0.2">
      <c r="A55" s="315" t="s">
        <v>310</v>
      </c>
      <c r="B55" s="295">
        <v>10.5</v>
      </c>
      <c r="C55" s="295">
        <v>8.8000000000000007</v>
      </c>
      <c r="D55" s="295">
        <v>30.5</v>
      </c>
      <c r="E55" s="295">
        <v>36.799999999999997</v>
      </c>
      <c r="F55" s="295">
        <v>26.5</v>
      </c>
      <c r="G55" s="295">
        <v>0</v>
      </c>
      <c r="H55" s="295">
        <v>0</v>
      </c>
      <c r="I55" s="295">
        <v>0</v>
      </c>
      <c r="J55" s="295">
        <v>0</v>
      </c>
      <c r="K55" s="295">
        <v>0</v>
      </c>
      <c r="L55" s="295">
        <v>0</v>
      </c>
      <c r="M55" s="295">
        <v>0</v>
      </c>
      <c r="N55" s="295">
        <v>0</v>
      </c>
      <c r="O55" s="270"/>
      <c r="P55" s="270"/>
      <c r="Q55" s="270"/>
      <c r="R55" s="270"/>
      <c r="S55" s="270"/>
      <c r="T55" s="270"/>
      <c r="U55" s="270"/>
      <c r="V55" s="270"/>
      <c r="W55" s="270"/>
      <c r="X55" s="270"/>
      <c r="Y55" s="270"/>
      <c r="Z55" s="270"/>
    </row>
    <row r="56" spans="1:26" ht="12" customHeight="1" x14ac:dyDescent="0.2">
      <c r="A56" s="165" t="s">
        <v>240</v>
      </c>
      <c r="B56" s="166"/>
      <c r="C56" s="166"/>
      <c r="D56" s="166"/>
      <c r="E56" s="166"/>
      <c r="F56" s="166"/>
      <c r="G56" s="166"/>
      <c r="H56" s="166"/>
      <c r="I56" s="167"/>
      <c r="J56" s="43"/>
      <c r="K56" s="43"/>
      <c r="L56" s="43"/>
      <c r="M56" s="43"/>
      <c r="N56" s="270"/>
      <c r="O56" s="270"/>
      <c r="P56" s="270"/>
      <c r="Q56" s="270"/>
      <c r="R56" s="270"/>
      <c r="S56" s="270"/>
      <c r="T56" s="270"/>
      <c r="U56" s="270"/>
      <c r="V56" s="270"/>
      <c r="W56" s="270"/>
      <c r="X56" s="270"/>
      <c r="Y56" s="270"/>
      <c r="Z56" s="270"/>
    </row>
    <row r="57" spans="1:26" ht="12" customHeight="1" x14ac:dyDescent="0.2">
      <c r="A57" s="435" t="s">
        <v>239</v>
      </c>
      <c r="B57" s="435"/>
      <c r="C57" s="435"/>
      <c r="D57" s="435"/>
      <c r="E57" s="435"/>
      <c r="F57" s="435"/>
      <c r="G57" s="435"/>
      <c r="H57" s="435"/>
      <c r="I57" s="435"/>
      <c r="N57" s="270"/>
      <c r="O57" s="270"/>
      <c r="P57" s="270"/>
      <c r="Q57" s="270"/>
      <c r="R57" s="270"/>
      <c r="S57" s="270"/>
      <c r="T57" s="270"/>
      <c r="U57" s="270"/>
      <c r="V57" s="270"/>
      <c r="W57" s="270"/>
      <c r="X57" s="270"/>
      <c r="Y57" s="270"/>
      <c r="Z57" s="270"/>
    </row>
    <row r="58" spans="1:26" ht="12" customHeight="1" x14ac:dyDescent="0.2">
      <c r="N58" s="270"/>
      <c r="O58" s="270"/>
      <c r="P58" s="270"/>
      <c r="Q58" s="270"/>
      <c r="R58" s="270"/>
      <c r="S58" s="270"/>
      <c r="T58" s="270"/>
      <c r="U58" s="270"/>
      <c r="V58" s="270"/>
      <c r="W58" s="270"/>
      <c r="X58" s="270"/>
      <c r="Y58" s="270"/>
      <c r="Z58" s="270"/>
    </row>
    <row r="59" spans="1:26" ht="12" customHeight="1" x14ac:dyDescent="0.2">
      <c r="J59" s="47"/>
      <c r="K59" s="46"/>
      <c r="L59" s="46"/>
      <c r="M59" s="46"/>
      <c r="N59" s="270"/>
      <c r="O59" s="270"/>
      <c r="P59" s="270"/>
      <c r="Q59" s="270"/>
      <c r="R59" s="270"/>
      <c r="S59" s="270"/>
      <c r="T59" s="270"/>
      <c r="U59" s="270"/>
      <c r="V59" s="270"/>
      <c r="W59" s="270"/>
      <c r="X59" s="270"/>
      <c r="Y59" s="270"/>
      <c r="Z59" s="270"/>
    </row>
    <row r="60" spans="1:26" ht="12" customHeight="1" x14ac:dyDescent="0.2">
      <c r="J60" s="48"/>
      <c r="K60" s="48"/>
      <c r="L60" s="48"/>
      <c r="M60" s="48"/>
      <c r="N60" s="48"/>
    </row>
    <row r="61" spans="1:26" ht="12" customHeight="1" x14ac:dyDescent="0.2">
      <c r="J61" s="47"/>
      <c r="K61" s="46"/>
      <c r="L61" s="46"/>
      <c r="M61" s="46"/>
      <c r="N61" s="46"/>
      <c r="O61" s="34"/>
      <c r="P61" s="34"/>
      <c r="Q61" s="34"/>
      <c r="R61" s="34"/>
      <c r="S61" s="34"/>
    </row>
    <row r="62" spans="1:26" ht="12" customHeight="1" x14ac:dyDescent="0.2">
      <c r="J62" s="47"/>
      <c r="K62" s="46"/>
      <c r="L62" s="46"/>
      <c r="M62" s="46"/>
      <c r="N62" s="46"/>
      <c r="O62" s="34"/>
      <c r="P62" s="34"/>
      <c r="Q62" s="34"/>
      <c r="R62" s="34"/>
      <c r="S62" s="34"/>
    </row>
    <row r="63" spans="1:26" ht="12" customHeight="1" x14ac:dyDescent="0.2">
      <c r="J63" s="47"/>
      <c r="K63" s="46"/>
      <c r="L63" s="46"/>
      <c r="M63" s="46"/>
      <c r="N63" s="46"/>
      <c r="O63" s="34"/>
      <c r="P63" s="34"/>
      <c r="Q63" s="34"/>
      <c r="R63" s="34"/>
      <c r="S63" s="34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05 /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C48"/>
  <sheetViews>
    <sheetView zoomScaleNormal="100" workbookViewId="0">
      <pane ySplit="5" topLeftCell="A6" activePane="bottomLeft" state="frozen"/>
      <selection activeCell="A4" sqref="A4:A5"/>
      <selection pane="bottomLeft" activeCell="A6" sqref="A6"/>
    </sheetView>
  </sheetViews>
  <sheetFormatPr baseColWidth="10" defaultColWidth="11.5703125" defaultRowHeight="11.25" x14ac:dyDescent="0.2"/>
  <cols>
    <col min="1" max="1" width="4.85546875" style="122" customWidth="1"/>
    <col min="2" max="2" width="23" style="122" customWidth="1"/>
    <col min="3" max="14" width="5.28515625" style="122" customWidth="1"/>
    <col min="15" max="15" width="5.28515625" style="259" customWidth="1"/>
    <col min="16" max="16384" width="11.5703125" style="122"/>
  </cols>
  <sheetData>
    <row r="1" spans="1:15" ht="24" customHeight="1" x14ac:dyDescent="0.2">
      <c r="A1" s="406" t="s">
        <v>330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</row>
    <row r="2" spans="1:15" ht="12" customHeight="1" x14ac:dyDescent="0.25">
      <c r="A2" s="123" t="s">
        <v>295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1" t="s">
        <v>209</v>
      </c>
      <c r="B4" s="443" t="s">
        <v>210</v>
      </c>
      <c r="C4" s="445" t="s">
        <v>61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</row>
    <row r="5" spans="1:15" s="193" customFormat="1" ht="33.75" customHeight="1" x14ac:dyDescent="0.2">
      <c r="A5" s="442"/>
      <c r="B5" s="444"/>
      <c r="C5" s="213" t="s">
        <v>62</v>
      </c>
      <c r="D5" s="214" t="s">
        <v>63</v>
      </c>
      <c r="E5" s="214" t="s">
        <v>64</v>
      </c>
      <c r="F5" s="214" t="s">
        <v>65</v>
      </c>
      <c r="G5" s="214" t="s">
        <v>66</v>
      </c>
      <c r="H5" s="214" t="s">
        <v>67</v>
      </c>
      <c r="I5" s="214" t="s">
        <v>68</v>
      </c>
      <c r="J5" s="214" t="s">
        <v>69</v>
      </c>
      <c r="K5" s="214" t="s">
        <v>70</v>
      </c>
      <c r="L5" s="214" t="s">
        <v>71</v>
      </c>
      <c r="M5" s="214" t="s">
        <v>72</v>
      </c>
      <c r="N5" s="214" t="s">
        <v>73</v>
      </c>
      <c r="O5" s="262" t="s">
        <v>311</v>
      </c>
    </row>
    <row r="6" spans="1:15" ht="12" customHeight="1" x14ac:dyDescent="0.25">
      <c r="A6" s="128"/>
      <c r="B6" s="129"/>
      <c r="C6" s="265"/>
      <c r="D6" s="265"/>
      <c r="E6" s="265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66" customFormat="1" ht="12" customHeight="1" x14ac:dyDescent="0.2">
      <c r="A7" s="218" t="s">
        <v>94</v>
      </c>
      <c r="B7" s="264" t="s">
        <v>51</v>
      </c>
      <c r="C7" s="296">
        <v>102.3</v>
      </c>
      <c r="D7" s="296">
        <v>100.3</v>
      </c>
      <c r="E7" s="296">
        <v>139.4</v>
      </c>
      <c r="F7" s="296">
        <v>105.9</v>
      </c>
      <c r="G7" s="296">
        <v>95.8</v>
      </c>
      <c r="H7" s="296">
        <v>0</v>
      </c>
      <c r="I7" s="296">
        <v>0</v>
      </c>
      <c r="J7" s="296">
        <v>0</v>
      </c>
      <c r="K7" s="296">
        <v>0</v>
      </c>
      <c r="L7" s="296">
        <v>0</v>
      </c>
      <c r="M7" s="296">
        <v>0</v>
      </c>
      <c r="N7" s="296">
        <v>0</v>
      </c>
      <c r="O7" s="297">
        <v>108.7</v>
      </c>
    </row>
    <row r="8" spans="1:15" ht="12" customHeight="1" x14ac:dyDescent="0.2">
      <c r="A8" s="308" t="s">
        <v>260</v>
      </c>
      <c r="B8" s="168" t="s">
        <v>3</v>
      </c>
      <c r="C8" s="294">
        <v>112</v>
      </c>
      <c r="D8" s="294">
        <v>119.4</v>
      </c>
      <c r="E8" s="294">
        <v>165.4</v>
      </c>
      <c r="F8" s="294">
        <v>136.19999999999999</v>
      </c>
      <c r="G8" s="294">
        <v>113</v>
      </c>
      <c r="H8" s="294">
        <v>0</v>
      </c>
      <c r="I8" s="294">
        <v>0</v>
      </c>
      <c r="J8" s="294">
        <v>0</v>
      </c>
      <c r="K8" s="294">
        <v>0</v>
      </c>
      <c r="L8" s="294">
        <v>0</v>
      </c>
      <c r="M8" s="294">
        <v>0</v>
      </c>
      <c r="N8" s="294">
        <v>0</v>
      </c>
      <c r="O8" s="298">
        <v>129.19999999999999</v>
      </c>
    </row>
    <row r="9" spans="1:15" ht="12" customHeight="1" x14ac:dyDescent="0.2">
      <c r="A9" s="308" t="s">
        <v>261</v>
      </c>
      <c r="B9" s="168" t="s">
        <v>4</v>
      </c>
      <c r="C9" s="294">
        <v>100.7</v>
      </c>
      <c r="D9" s="294">
        <v>97.3</v>
      </c>
      <c r="E9" s="294">
        <v>150.30000000000001</v>
      </c>
      <c r="F9" s="294">
        <v>86.4</v>
      </c>
      <c r="G9" s="294">
        <v>74.3</v>
      </c>
      <c r="H9" s="294">
        <v>0</v>
      </c>
      <c r="I9" s="294">
        <v>0</v>
      </c>
      <c r="J9" s="294">
        <v>0</v>
      </c>
      <c r="K9" s="294">
        <v>0</v>
      </c>
      <c r="L9" s="294">
        <v>0</v>
      </c>
      <c r="M9" s="294">
        <v>0</v>
      </c>
      <c r="N9" s="294">
        <v>0</v>
      </c>
      <c r="O9" s="298">
        <v>101.8</v>
      </c>
    </row>
    <row r="10" spans="1:15" ht="12" customHeight="1" x14ac:dyDescent="0.2">
      <c r="A10" s="308" t="s">
        <v>245</v>
      </c>
      <c r="B10" s="168" t="s">
        <v>54</v>
      </c>
      <c r="C10" s="294">
        <v>80.099999999999994</v>
      </c>
      <c r="D10" s="294">
        <v>92.4</v>
      </c>
      <c r="E10" s="294">
        <v>126.1</v>
      </c>
      <c r="F10" s="294">
        <v>144.30000000000001</v>
      </c>
      <c r="G10" s="294">
        <v>128.1</v>
      </c>
      <c r="H10" s="294">
        <v>0</v>
      </c>
      <c r="I10" s="294">
        <v>0</v>
      </c>
      <c r="J10" s="294">
        <v>0</v>
      </c>
      <c r="K10" s="294">
        <v>0</v>
      </c>
      <c r="L10" s="294">
        <v>0</v>
      </c>
      <c r="M10" s="294">
        <v>0</v>
      </c>
      <c r="N10" s="294">
        <v>0</v>
      </c>
      <c r="O10" s="298">
        <v>114.2</v>
      </c>
    </row>
    <row r="11" spans="1:15" ht="12" customHeight="1" x14ac:dyDescent="0.2">
      <c r="A11" s="308" t="s">
        <v>246</v>
      </c>
      <c r="B11" s="168" t="s">
        <v>55</v>
      </c>
      <c r="C11" s="294">
        <v>106.3</v>
      </c>
      <c r="D11" s="294">
        <v>90.7</v>
      </c>
      <c r="E11" s="294">
        <v>109.5</v>
      </c>
      <c r="F11" s="294">
        <v>83.4</v>
      </c>
      <c r="G11" s="294">
        <v>90.5</v>
      </c>
      <c r="H11" s="294">
        <v>0</v>
      </c>
      <c r="I11" s="294">
        <v>0</v>
      </c>
      <c r="J11" s="294">
        <v>0</v>
      </c>
      <c r="K11" s="294">
        <v>0</v>
      </c>
      <c r="L11" s="294">
        <v>0</v>
      </c>
      <c r="M11" s="294">
        <v>0</v>
      </c>
      <c r="N11" s="294">
        <v>0</v>
      </c>
      <c r="O11" s="298">
        <v>96.1</v>
      </c>
    </row>
    <row r="12" spans="1:15" ht="12" customHeight="1" x14ac:dyDescent="0.2">
      <c r="A12" s="165" t="s">
        <v>211</v>
      </c>
      <c r="B12" s="234" t="s">
        <v>81</v>
      </c>
      <c r="C12" s="294">
        <v>67.099999999999994</v>
      </c>
      <c r="D12" s="294">
        <v>64.5</v>
      </c>
      <c r="E12" s="294">
        <v>78.3</v>
      </c>
      <c r="F12" s="294">
        <v>58</v>
      </c>
      <c r="G12" s="294">
        <v>49.6</v>
      </c>
      <c r="H12" s="294">
        <v>0</v>
      </c>
      <c r="I12" s="294">
        <v>0</v>
      </c>
      <c r="J12" s="294">
        <v>0</v>
      </c>
      <c r="K12" s="294">
        <v>0</v>
      </c>
      <c r="L12" s="294">
        <v>0</v>
      </c>
      <c r="M12" s="294">
        <v>0</v>
      </c>
      <c r="N12" s="294">
        <v>0</v>
      </c>
      <c r="O12" s="298">
        <v>63.5</v>
      </c>
    </row>
    <row r="13" spans="1:15" ht="22.15" customHeight="1" x14ac:dyDescent="0.2">
      <c r="A13" s="169" t="s">
        <v>251</v>
      </c>
      <c r="B13" s="234" t="s">
        <v>304</v>
      </c>
      <c r="C13" s="294">
        <v>68.400000000000006</v>
      </c>
      <c r="D13" s="294">
        <v>67.400000000000006</v>
      </c>
      <c r="E13" s="294">
        <v>94.8</v>
      </c>
      <c r="F13" s="294">
        <v>75.099999999999994</v>
      </c>
      <c r="G13" s="294">
        <v>81.099999999999994</v>
      </c>
      <c r="H13" s="294">
        <v>0</v>
      </c>
      <c r="I13" s="294">
        <v>0</v>
      </c>
      <c r="J13" s="294">
        <v>0</v>
      </c>
      <c r="K13" s="294">
        <v>0</v>
      </c>
      <c r="L13" s="294">
        <v>0</v>
      </c>
      <c r="M13" s="294">
        <v>0</v>
      </c>
      <c r="N13" s="294">
        <v>0</v>
      </c>
      <c r="O13" s="298">
        <v>77.400000000000006</v>
      </c>
    </row>
    <row r="14" spans="1:15" ht="12" customHeight="1" x14ac:dyDescent="0.2">
      <c r="A14" s="165" t="s">
        <v>84</v>
      </c>
      <c r="B14" s="234" t="s">
        <v>56</v>
      </c>
      <c r="C14" s="294">
        <v>115.4</v>
      </c>
      <c r="D14" s="294">
        <v>124.1</v>
      </c>
      <c r="E14" s="294">
        <v>133.9</v>
      </c>
      <c r="F14" s="294">
        <v>110.2</v>
      </c>
      <c r="G14" s="294">
        <v>113.7</v>
      </c>
      <c r="H14" s="294">
        <v>0</v>
      </c>
      <c r="I14" s="294">
        <v>0</v>
      </c>
      <c r="J14" s="294">
        <v>0</v>
      </c>
      <c r="K14" s="294">
        <v>0</v>
      </c>
      <c r="L14" s="294">
        <v>0</v>
      </c>
      <c r="M14" s="294">
        <v>0</v>
      </c>
      <c r="N14" s="294">
        <v>0</v>
      </c>
      <c r="O14" s="298">
        <v>119.5</v>
      </c>
    </row>
    <row r="15" spans="1:15" ht="22.15" customHeight="1" x14ac:dyDescent="0.2">
      <c r="A15" s="169" t="s">
        <v>252</v>
      </c>
      <c r="B15" s="234" t="s">
        <v>305</v>
      </c>
      <c r="C15" s="294">
        <v>108.9</v>
      </c>
      <c r="D15" s="294">
        <v>92</v>
      </c>
      <c r="E15" s="294">
        <v>112.3</v>
      </c>
      <c r="F15" s="294">
        <v>84.9</v>
      </c>
      <c r="G15" s="294">
        <v>92.5</v>
      </c>
      <c r="H15" s="294">
        <v>0</v>
      </c>
      <c r="I15" s="294">
        <v>0</v>
      </c>
      <c r="J15" s="294">
        <v>0</v>
      </c>
      <c r="K15" s="294">
        <v>0</v>
      </c>
      <c r="L15" s="294">
        <v>0</v>
      </c>
      <c r="M15" s="294">
        <v>0</v>
      </c>
      <c r="N15" s="294">
        <v>0</v>
      </c>
      <c r="O15" s="298">
        <v>98.1</v>
      </c>
    </row>
    <row r="16" spans="1:15" ht="22.15" customHeight="1" x14ac:dyDescent="0.2">
      <c r="A16" s="219" t="s">
        <v>253</v>
      </c>
      <c r="B16" s="234" t="s">
        <v>306</v>
      </c>
      <c r="C16" s="294">
        <v>104.3</v>
      </c>
      <c r="D16" s="294">
        <v>130</v>
      </c>
      <c r="E16" s="294">
        <v>133.5</v>
      </c>
      <c r="F16" s="294">
        <v>123.6</v>
      </c>
      <c r="G16" s="294">
        <v>110.6</v>
      </c>
      <c r="H16" s="294">
        <v>0</v>
      </c>
      <c r="I16" s="294">
        <v>0</v>
      </c>
      <c r="J16" s="294">
        <v>0</v>
      </c>
      <c r="K16" s="294">
        <v>0</v>
      </c>
      <c r="L16" s="294">
        <v>0</v>
      </c>
      <c r="M16" s="294">
        <v>0</v>
      </c>
      <c r="N16" s="294">
        <v>0</v>
      </c>
      <c r="O16" s="298">
        <v>120.4</v>
      </c>
    </row>
    <row r="17" spans="1:211" ht="12" customHeight="1" x14ac:dyDescent="0.2">
      <c r="A17" s="165" t="s">
        <v>88</v>
      </c>
      <c r="B17" s="234" t="s">
        <v>58</v>
      </c>
      <c r="C17" s="294">
        <v>98.4</v>
      </c>
      <c r="D17" s="294">
        <v>85.5</v>
      </c>
      <c r="E17" s="294">
        <v>93.4</v>
      </c>
      <c r="F17" s="294">
        <v>87.6</v>
      </c>
      <c r="G17" s="294">
        <v>87</v>
      </c>
      <c r="H17" s="294">
        <v>0</v>
      </c>
      <c r="I17" s="294">
        <v>0</v>
      </c>
      <c r="J17" s="294">
        <v>0</v>
      </c>
      <c r="K17" s="294">
        <v>0</v>
      </c>
      <c r="L17" s="294">
        <v>0</v>
      </c>
      <c r="M17" s="294">
        <v>0</v>
      </c>
      <c r="N17" s="294">
        <v>0</v>
      </c>
      <c r="O17" s="298">
        <v>90.4</v>
      </c>
    </row>
    <row r="18" spans="1:211" ht="35.25" customHeight="1" x14ac:dyDescent="0.2">
      <c r="A18" s="219" t="s">
        <v>254</v>
      </c>
      <c r="B18" s="234" t="s">
        <v>307</v>
      </c>
      <c r="C18" s="294">
        <v>172</v>
      </c>
      <c r="D18" s="294">
        <v>167.2</v>
      </c>
      <c r="E18" s="294">
        <v>266.8</v>
      </c>
      <c r="F18" s="294">
        <v>135.5</v>
      </c>
      <c r="G18" s="294">
        <v>129.30000000000001</v>
      </c>
      <c r="H18" s="294">
        <v>0</v>
      </c>
      <c r="I18" s="294">
        <v>0</v>
      </c>
      <c r="J18" s="294">
        <v>0</v>
      </c>
      <c r="K18" s="294">
        <v>0</v>
      </c>
      <c r="L18" s="294">
        <v>0</v>
      </c>
      <c r="M18" s="294">
        <v>0</v>
      </c>
      <c r="N18" s="294">
        <v>0</v>
      </c>
      <c r="O18" s="298">
        <v>174.2</v>
      </c>
    </row>
    <row r="19" spans="1:211" ht="12" customHeight="1" x14ac:dyDescent="0.2">
      <c r="A19" s="165" t="s">
        <v>90</v>
      </c>
      <c r="B19" s="234" t="s">
        <v>91</v>
      </c>
      <c r="C19" s="294">
        <v>116.5</v>
      </c>
      <c r="D19" s="294">
        <v>123.4</v>
      </c>
      <c r="E19" s="294">
        <v>213.8</v>
      </c>
      <c r="F19" s="294">
        <v>163.4</v>
      </c>
      <c r="G19" s="294">
        <v>117</v>
      </c>
      <c r="H19" s="294">
        <v>0</v>
      </c>
      <c r="I19" s="294">
        <v>0</v>
      </c>
      <c r="J19" s="294">
        <v>0</v>
      </c>
      <c r="K19" s="294">
        <v>0</v>
      </c>
      <c r="L19" s="294">
        <v>0</v>
      </c>
      <c r="M19" s="294">
        <v>0</v>
      </c>
      <c r="N19" s="294">
        <v>0</v>
      </c>
      <c r="O19" s="298">
        <v>146.80000000000001</v>
      </c>
    </row>
    <row r="20" spans="1:211" ht="12" customHeight="1" x14ac:dyDescent="0.2">
      <c r="A20" s="165" t="s">
        <v>92</v>
      </c>
      <c r="B20" s="234" t="s">
        <v>59</v>
      </c>
      <c r="C20" s="294">
        <v>91.2</v>
      </c>
      <c r="D20" s="294">
        <v>90.3</v>
      </c>
      <c r="E20" s="294">
        <v>124</v>
      </c>
      <c r="F20" s="294">
        <v>91.2</v>
      </c>
      <c r="G20" s="294">
        <v>71</v>
      </c>
      <c r="H20" s="294">
        <v>0</v>
      </c>
      <c r="I20" s="294">
        <v>0</v>
      </c>
      <c r="J20" s="294">
        <v>0</v>
      </c>
      <c r="K20" s="294">
        <v>0</v>
      </c>
      <c r="L20" s="294">
        <v>0</v>
      </c>
      <c r="M20" s="294">
        <v>0</v>
      </c>
      <c r="N20" s="294">
        <v>0</v>
      </c>
      <c r="O20" s="298">
        <v>93.5</v>
      </c>
    </row>
    <row r="21" spans="1:211" ht="12" customHeight="1" x14ac:dyDescent="0.2">
      <c r="A21" s="165" t="s">
        <v>93</v>
      </c>
      <c r="B21" s="234" t="s">
        <v>60</v>
      </c>
      <c r="C21" s="294">
        <v>51.5</v>
      </c>
      <c r="D21" s="294">
        <v>60.9</v>
      </c>
      <c r="E21" s="294">
        <v>84.2</v>
      </c>
      <c r="F21" s="294">
        <v>97.3</v>
      </c>
      <c r="G21" s="294">
        <v>84.3</v>
      </c>
      <c r="H21" s="294">
        <v>0</v>
      </c>
      <c r="I21" s="294">
        <v>0</v>
      </c>
      <c r="J21" s="294">
        <v>0</v>
      </c>
      <c r="K21" s="294">
        <v>0</v>
      </c>
      <c r="L21" s="294">
        <v>0</v>
      </c>
      <c r="M21" s="294">
        <v>0</v>
      </c>
      <c r="N21" s="294">
        <v>0</v>
      </c>
      <c r="O21" s="298">
        <v>75.599999999999994</v>
      </c>
    </row>
    <row r="22" spans="1:211" ht="12" customHeight="1" x14ac:dyDescent="0.2">
      <c r="A22" s="165"/>
    </row>
    <row r="23" spans="1:211" ht="12" customHeight="1" x14ac:dyDescent="0.2">
      <c r="A23" s="441" t="s">
        <v>209</v>
      </c>
      <c r="B23" s="443" t="s">
        <v>210</v>
      </c>
      <c r="C23" s="445" t="s">
        <v>268</v>
      </c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  <c r="O23" s="446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</row>
    <row r="24" spans="1:211" ht="33.6" customHeight="1" x14ac:dyDescent="0.2">
      <c r="A24" s="442"/>
      <c r="B24" s="444"/>
      <c r="C24" s="213" t="s">
        <v>62</v>
      </c>
      <c r="D24" s="214" t="s">
        <v>63</v>
      </c>
      <c r="E24" s="214" t="s">
        <v>64</v>
      </c>
      <c r="F24" s="214" t="s">
        <v>65</v>
      </c>
      <c r="G24" s="214" t="s">
        <v>66</v>
      </c>
      <c r="H24" s="214" t="s">
        <v>67</v>
      </c>
      <c r="I24" s="214" t="s">
        <v>68</v>
      </c>
      <c r="J24" s="214" t="s">
        <v>69</v>
      </c>
      <c r="K24" s="214" t="s">
        <v>70</v>
      </c>
      <c r="L24" s="214" t="s">
        <v>71</v>
      </c>
      <c r="M24" s="214" t="s">
        <v>72</v>
      </c>
      <c r="N24" s="214" t="s">
        <v>73</v>
      </c>
      <c r="O24" s="262" t="s">
        <v>311</v>
      </c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</row>
    <row r="25" spans="1:211" ht="12" customHeight="1" x14ac:dyDescent="0.2">
      <c r="A25" s="165"/>
      <c r="O25" s="260"/>
    </row>
    <row r="26" spans="1:211" s="266" customFormat="1" ht="12" customHeight="1" x14ac:dyDescent="0.2">
      <c r="A26" s="218" t="s">
        <v>94</v>
      </c>
      <c r="B26" s="264" t="s">
        <v>51</v>
      </c>
      <c r="C26" s="299">
        <v>4.5</v>
      </c>
      <c r="D26" s="299">
        <v>4.4000000000000004</v>
      </c>
      <c r="E26" s="299">
        <v>14.2</v>
      </c>
      <c r="F26" s="299">
        <v>27.4</v>
      </c>
      <c r="G26" s="299">
        <v>14</v>
      </c>
      <c r="H26" s="299">
        <v>0</v>
      </c>
      <c r="I26" s="299">
        <v>0</v>
      </c>
      <c r="J26" s="299">
        <v>0</v>
      </c>
      <c r="K26" s="299">
        <v>0</v>
      </c>
      <c r="L26" s="299">
        <v>0</v>
      </c>
      <c r="M26" s="299">
        <v>0</v>
      </c>
      <c r="N26" s="299">
        <v>0</v>
      </c>
      <c r="O26" s="300">
        <v>12.5</v>
      </c>
    </row>
    <row r="27" spans="1:211" ht="12" customHeight="1" x14ac:dyDescent="0.2">
      <c r="A27" s="308" t="s">
        <v>260</v>
      </c>
      <c r="B27" s="168" t="s">
        <v>3</v>
      </c>
      <c r="C27" s="295">
        <v>17.5</v>
      </c>
      <c r="D27" s="295">
        <v>17.399999999999999</v>
      </c>
      <c r="E27" s="295">
        <v>16.600000000000001</v>
      </c>
      <c r="F27" s="295">
        <v>44.6</v>
      </c>
      <c r="G27" s="295">
        <v>12.9</v>
      </c>
      <c r="H27" s="295">
        <v>0</v>
      </c>
      <c r="I27" s="295">
        <v>0</v>
      </c>
      <c r="J27" s="295">
        <v>0</v>
      </c>
      <c r="K27" s="295">
        <v>0</v>
      </c>
      <c r="L27" s="295">
        <v>0</v>
      </c>
      <c r="M27" s="295">
        <v>0</v>
      </c>
      <c r="N27" s="295">
        <v>0</v>
      </c>
      <c r="O27" s="301">
        <v>21.2</v>
      </c>
    </row>
    <row r="28" spans="1:211" ht="12" customHeight="1" x14ac:dyDescent="0.2">
      <c r="A28" s="308" t="s">
        <v>261</v>
      </c>
      <c r="B28" s="168" t="s">
        <v>4</v>
      </c>
      <c r="C28" s="295">
        <v>6.2</v>
      </c>
      <c r="D28" s="295">
        <v>9.1999999999999993</v>
      </c>
      <c r="E28" s="295">
        <v>33.6</v>
      </c>
      <c r="F28" s="295">
        <v>21.5</v>
      </c>
      <c r="G28" s="295">
        <v>5.2</v>
      </c>
      <c r="H28" s="295">
        <v>0</v>
      </c>
      <c r="I28" s="295">
        <v>0</v>
      </c>
      <c r="J28" s="295">
        <v>0</v>
      </c>
      <c r="K28" s="295">
        <v>0</v>
      </c>
      <c r="L28" s="295">
        <v>0</v>
      </c>
      <c r="M28" s="295">
        <v>0</v>
      </c>
      <c r="N28" s="295">
        <v>0</v>
      </c>
      <c r="O28" s="301">
        <v>16.2</v>
      </c>
    </row>
    <row r="29" spans="1:211" ht="12" customHeight="1" x14ac:dyDescent="0.2">
      <c r="A29" s="308" t="s">
        <v>245</v>
      </c>
      <c r="B29" s="168" t="s">
        <v>54</v>
      </c>
      <c r="C29" s="295">
        <v>-1.6</v>
      </c>
      <c r="D29" s="295">
        <v>-10.6</v>
      </c>
      <c r="E29" s="295">
        <v>47.5</v>
      </c>
      <c r="F29" s="295">
        <v>150.5</v>
      </c>
      <c r="G29" s="295">
        <v>35.4</v>
      </c>
      <c r="H29" s="295">
        <v>0</v>
      </c>
      <c r="I29" s="295">
        <v>0</v>
      </c>
      <c r="J29" s="295">
        <v>0</v>
      </c>
      <c r="K29" s="295">
        <v>0</v>
      </c>
      <c r="L29" s="295">
        <v>0</v>
      </c>
      <c r="M29" s="295">
        <v>0</v>
      </c>
      <c r="N29" s="295">
        <v>0</v>
      </c>
      <c r="O29" s="301">
        <v>35.200000000000003</v>
      </c>
    </row>
    <row r="30" spans="1:211" ht="12" customHeight="1" x14ac:dyDescent="0.2">
      <c r="A30" s="308" t="s">
        <v>246</v>
      </c>
      <c r="B30" s="168" t="s">
        <v>55</v>
      </c>
      <c r="C30" s="295">
        <v>-5.0999999999999996</v>
      </c>
      <c r="D30" s="295">
        <v>-5.5</v>
      </c>
      <c r="E30" s="295">
        <v>-17.899999999999999</v>
      </c>
      <c r="F30" s="295">
        <v>-16.3</v>
      </c>
      <c r="G30" s="295">
        <v>12.4</v>
      </c>
      <c r="H30" s="295">
        <v>0</v>
      </c>
      <c r="I30" s="295">
        <v>0</v>
      </c>
      <c r="J30" s="295">
        <v>0</v>
      </c>
      <c r="K30" s="295">
        <v>0</v>
      </c>
      <c r="L30" s="295">
        <v>0</v>
      </c>
      <c r="M30" s="295">
        <v>0</v>
      </c>
      <c r="N30" s="295">
        <v>0</v>
      </c>
      <c r="O30" s="301">
        <v>-7.9</v>
      </c>
    </row>
    <row r="31" spans="1:211" ht="12" customHeight="1" x14ac:dyDescent="0.2">
      <c r="A31" s="165" t="s">
        <v>211</v>
      </c>
      <c r="B31" s="234" t="s">
        <v>81</v>
      </c>
      <c r="C31" s="295">
        <v>-15.9</v>
      </c>
      <c r="D31" s="295">
        <v>-21.9</v>
      </c>
      <c r="E31" s="295">
        <v>21.8</v>
      </c>
      <c r="F31" s="295">
        <v>820.6</v>
      </c>
      <c r="G31" s="295">
        <v>126.5</v>
      </c>
      <c r="H31" s="295">
        <v>0</v>
      </c>
      <c r="I31" s="295">
        <v>0</v>
      </c>
      <c r="J31" s="295">
        <v>0</v>
      </c>
      <c r="K31" s="295">
        <v>0</v>
      </c>
      <c r="L31" s="295">
        <v>0</v>
      </c>
      <c r="M31" s="295">
        <v>0</v>
      </c>
      <c r="N31" s="295">
        <v>0</v>
      </c>
      <c r="O31" s="301">
        <v>24.6</v>
      </c>
    </row>
    <row r="32" spans="1:211" ht="22.15" customHeight="1" x14ac:dyDescent="0.2">
      <c r="A32" s="169" t="s">
        <v>251</v>
      </c>
      <c r="B32" s="234" t="s">
        <v>304</v>
      </c>
      <c r="C32" s="295">
        <v>-24.5</v>
      </c>
      <c r="D32" s="295">
        <v>-13.6</v>
      </c>
      <c r="E32" s="295">
        <v>-6.2</v>
      </c>
      <c r="F32" s="295">
        <v>18.5</v>
      </c>
      <c r="G32" s="295">
        <v>53.9</v>
      </c>
      <c r="H32" s="295">
        <v>0</v>
      </c>
      <c r="I32" s="295">
        <v>0</v>
      </c>
      <c r="J32" s="295">
        <v>0</v>
      </c>
      <c r="K32" s="295">
        <v>0</v>
      </c>
      <c r="L32" s="295">
        <v>0</v>
      </c>
      <c r="M32" s="295">
        <v>0</v>
      </c>
      <c r="N32" s="295">
        <v>0</v>
      </c>
      <c r="O32" s="301">
        <v>0.3</v>
      </c>
    </row>
    <row r="33" spans="1:15" ht="12" customHeight="1" x14ac:dyDescent="0.2">
      <c r="A33" s="165" t="s">
        <v>84</v>
      </c>
      <c r="B33" s="234" t="s">
        <v>56</v>
      </c>
      <c r="C33" s="295">
        <v>-2.8</v>
      </c>
      <c r="D33" s="295">
        <v>3.2</v>
      </c>
      <c r="E33" s="295">
        <v>-5.6</v>
      </c>
      <c r="F33" s="295">
        <v>-3.7</v>
      </c>
      <c r="G33" s="295">
        <v>13.9</v>
      </c>
      <c r="H33" s="295">
        <v>0</v>
      </c>
      <c r="I33" s="295">
        <v>0</v>
      </c>
      <c r="J33" s="295">
        <v>0</v>
      </c>
      <c r="K33" s="295">
        <v>0</v>
      </c>
      <c r="L33" s="295">
        <v>0</v>
      </c>
      <c r="M33" s="295">
        <v>0</v>
      </c>
      <c r="N33" s="295">
        <v>0</v>
      </c>
      <c r="O33" s="301">
        <v>0.4</v>
      </c>
    </row>
    <row r="34" spans="1:15" ht="22.15" customHeight="1" x14ac:dyDescent="0.2">
      <c r="A34" s="169" t="s">
        <v>252</v>
      </c>
      <c r="B34" s="234" t="s">
        <v>305</v>
      </c>
      <c r="C34" s="295">
        <v>-4.5</v>
      </c>
      <c r="D34" s="295">
        <v>-4.9000000000000004</v>
      </c>
      <c r="E34" s="295">
        <v>-18.3</v>
      </c>
      <c r="F34" s="295">
        <v>-17.2</v>
      </c>
      <c r="G34" s="295">
        <v>12.5</v>
      </c>
      <c r="H34" s="295">
        <v>0</v>
      </c>
      <c r="I34" s="295">
        <v>0</v>
      </c>
      <c r="J34" s="295">
        <v>0</v>
      </c>
      <c r="K34" s="295">
        <v>0</v>
      </c>
      <c r="L34" s="295">
        <v>0</v>
      </c>
      <c r="M34" s="295">
        <v>0</v>
      </c>
      <c r="N34" s="295">
        <v>0</v>
      </c>
      <c r="O34" s="301">
        <v>-7.9</v>
      </c>
    </row>
    <row r="35" spans="1:15" ht="22.15" customHeight="1" x14ac:dyDescent="0.2">
      <c r="A35" s="219" t="s">
        <v>253</v>
      </c>
      <c r="B35" s="234" t="s">
        <v>306</v>
      </c>
      <c r="C35" s="295">
        <v>2.8</v>
      </c>
      <c r="D35" s="295">
        <v>14.1</v>
      </c>
      <c r="E35" s="295">
        <v>16.8</v>
      </c>
      <c r="F35" s="295">
        <v>30</v>
      </c>
      <c r="G35" s="295">
        <v>42.9</v>
      </c>
      <c r="H35" s="295">
        <v>0</v>
      </c>
      <c r="I35" s="295">
        <v>0</v>
      </c>
      <c r="J35" s="295">
        <v>0</v>
      </c>
      <c r="K35" s="295">
        <v>0</v>
      </c>
      <c r="L35" s="295">
        <v>0</v>
      </c>
      <c r="M35" s="295">
        <v>0</v>
      </c>
      <c r="N35" s="295">
        <v>0</v>
      </c>
      <c r="O35" s="301">
        <v>19.899999999999999</v>
      </c>
    </row>
    <row r="36" spans="1:15" ht="12" customHeight="1" x14ac:dyDescent="0.2">
      <c r="A36" s="165" t="s">
        <v>88</v>
      </c>
      <c r="B36" s="234" t="s">
        <v>58</v>
      </c>
      <c r="C36" s="295">
        <v>-7.8</v>
      </c>
      <c r="D36" s="295">
        <v>-1.4</v>
      </c>
      <c r="E36" s="295">
        <v>1.5</v>
      </c>
      <c r="F36" s="295">
        <v>24.6</v>
      </c>
      <c r="G36" s="295">
        <v>27.4</v>
      </c>
      <c r="H36" s="295">
        <v>0</v>
      </c>
      <c r="I36" s="295">
        <v>0</v>
      </c>
      <c r="J36" s="295">
        <v>0</v>
      </c>
      <c r="K36" s="295">
        <v>0</v>
      </c>
      <c r="L36" s="295">
        <v>0</v>
      </c>
      <c r="M36" s="295">
        <v>0</v>
      </c>
      <c r="N36" s="295">
        <v>0</v>
      </c>
      <c r="O36" s="301">
        <v>6.6</v>
      </c>
    </row>
    <row r="37" spans="1:15" ht="35.25" customHeight="1" x14ac:dyDescent="0.2">
      <c r="A37" s="219" t="s">
        <v>254</v>
      </c>
      <c r="B37" s="234" t="s">
        <v>307</v>
      </c>
      <c r="C37" s="295">
        <v>27.6</v>
      </c>
      <c r="D37" s="295">
        <v>19.7</v>
      </c>
      <c r="E37" s="295">
        <v>42.1</v>
      </c>
      <c r="F37" s="295">
        <v>3.7</v>
      </c>
      <c r="G37" s="295">
        <v>4.3</v>
      </c>
      <c r="H37" s="295">
        <v>0</v>
      </c>
      <c r="I37" s="295">
        <v>0</v>
      </c>
      <c r="J37" s="295">
        <v>0</v>
      </c>
      <c r="K37" s="295">
        <v>0</v>
      </c>
      <c r="L37" s="295">
        <v>0</v>
      </c>
      <c r="M37" s="295">
        <v>0</v>
      </c>
      <c r="N37" s="295">
        <v>0</v>
      </c>
      <c r="O37" s="301">
        <v>21.5</v>
      </c>
    </row>
    <row r="38" spans="1:15" ht="12" customHeight="1" x14ac:dyDescent="0.2">
      <c r="A38" s="165" t="s">
        <v>90</v>
      </c>
      <c r="B38" s="234" t="s">
        <v>91</v>
      </c>
      <c r="C38" s="295">
        <v>47.8</v>
      </c>
      <c r="D38" s="295">
        <v>27.3</v>
      </c>
      <c r="E38" s="295">
        <v>22.9</v>
      </c>
      <c r="F38" s="295">
        <v>66.599999999999994</v>
      </c>
      <c r="G38" s="295">
        <v>-6.2</v>
      </c>
      <c r="H38" s="295">
        <v>0</v>
      </c>
      <c r="I38" s="295">
        <v>0</v>
      </c>
      <c r="J38" s="295">
        <v>0</v>
      </c>
      <c r="K38" s="295">
        <v>0</v>
      </c>
      <c r="L38" s="295">
        <v>0</v>
      </c>
      <c r="M38" s="295">
        <v>0</v>
      </c>
      <c r="N38" s="295">
        <v>0</v>
      </c>
      <c r="O38" s="301">
        <v>28.2</v>
      </c>
    </row>
    <row r="39" spans="1:15" ht="12" customHeight="1" x14ac:dyDescent="0.2">
      <c r="A39" s="165" t="s">
        <v>92</v>
      </c>
      <c r="B39" s="234" t="s">
        <v>59</v>
      </c>
      <c r="C39" s="295">
        <v>-11.1</v>
      </c>
      <c r="D39" s="295">
        <v>6.1</v>
      </c>
      <c r="E39" s="295">
        <v>18.899999999999999</v>
      </c>
      <c r="F39" s="295">
        <v>41.2</v>
      </c>
      <c r="G39" s="295">
        <v>10.4</v>
      </c>
      <c r="H39" s="295">
        <v>0</v>
      </c>
      <c r="I39" s="295">
        <v>0</v>
      </c>
      <c r="J39" s="295">
        <v>0</v>
      </c>
      <c r="K39" s="295">
        <v>0</v>
      </c>
      <c r="L39" s="295">
        <v>0</v>
      </c>
      <c r="M39" s="295">
        <v>0</v>
      </c>
      <c r="N39" s="295">
        <v>0</v>
      </c>
      <c r="O39" s="301">
        <v>11.1</v>
      </c>
    </row>
    <row r="40" spans="1:15" ht="12" customHeight="1" x14ac:dyDescent="0.2">
      <c r="A40" s="165" t="s">
        <v>93</v>
      </c>
      <c r="B40" s="234" t="s">
        <v>60</v>
      </c>
      <c r="C40" s="295">
        <v>-7</v>
      </c>
      <c r="D40" s="295">
        <v>-15.2</v>
      </c>
      <c r="E40" s="295">
        <v>51.7</v>
      </c>
      <c r="F40" s="295">
        <v>193.1</v>
      </c>
      <c r="G40" s="295">
        <v>41</v>
      </c>
      <c r="H40" s="295">
        <v>0</v>
      </c>
      <c r="I40" s="295">
        <v>0</v>
      </c>
      <c r="J40" s="295">
        <v>0</v>
      </c>
      <c r="K40" s="295">
        <v>0</v>
      </c>
      <c r="L40" s="295">
        <v>0</v>
      </c>
      <c r="M40" s="295">
        <v>0</v>
      </c>
      <c r="N40" s="295">
        <v>0</v>
      </c>
      <c r="O40" s="301">
        <v>37.200000000000003</v>
      </c>
    </row>
    <row r="41" spans="1:15" x14ac:dyDescent="0.2">
      <c r="A41" s="16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1"/>
    </row>
    <row r="42" spans="1:15" x14ac:dyDescent="0.2">
      <c r="A42" s="169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x14ac:dyDescent="0.2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 x14ac:dyDescent="0.2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05 /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C42"/>
  <sheetViews>
    <sheetView workbookViewId="0">
      <pane ySplit="5" topLeftCell="A6" activePane="bottomLeft" state="frozen"/>
      <selection activeCell="A4" sqref="A4:A5"/>
      <selection pane="bottomLeft" activeCell="A6" sqref="A6"/>
    </sheetView>
  </sheetViews>
  <sheetFormatPr baseColWidth="10" defaultColWidth="11.5703125" defaultRowHeight="11.25" x14ac:dyDescent="0.2"/>
  <cols>
    <col min="1" max="1" width="4.85546875" style="122" customWidth="1"/>
    <col min="2" max="2" width="23" style="122" customWidth="1"/>
    <col min="3" max="14" width="5.28515625" style="122" customWidth="1"/>
    <col min="15" max="15" width="5.28515625" style="259" customWidth="1"/>
    <col min="16" max="16384" width="11.5703125" style="122"/>
  </cols>
  <sheetData>
    <row r="1" spans="1:15" ht="24" customHeight="1" x14ac:dyDescent="0.2">
      <c r="A1" s="406" t="s">
        <v>331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</row>
    <row r="2" spans="1:15" ht="12" customHeight="1" x14ac:dyDescent="0.25">
      <c r="A2" s="123" t="s">
        <v>295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1" t="s">
        <v>209</v>
      </c>
      <c r="B4" s="443" t="s">
        <v>210</v>
      </c>
      <c r="C4" s="445" t="s">
        <v>61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</row>
    <row r="5" spans="1:15" s="193" customFormat="1" ht="33.75" customHeight="1" x14ac:dyDescent="0.2">
      <c r="A5" s="442"/>
      <c r="B5" s="444"/>
      <c r="C5" s="213" t="s">
        <v>62</v>
      </c>
      <c r="D5" s="214" t="s">
        <v>63</v>
      </c>
      <c r="E5" s="214" t="s">
        <v>64</v>
      </c>
      <c r="F5" s="214" t="s">
        <v>65</v>
      </c>
      <c r="G5" s="214" t="s">
        <v>66</v>
      </c>
      <c r="H5" s="214" t="s">
        <v>67</v>
      </c>
      <c r="I5" s="214" t="s">
        <v>68</v>
      </c>
      <c r="J5" s="214" t="s">
        <v>69</v>
      </c>
      <c r="K5" s="214" t="s">
        <v>70</v>
      </c>
      <c r="L5" s="214" t="s">
        <v>71</v>
      </c>
      <c r="M5" s="214" t="s">
        <v>72</v>
      </c>
      <c r="N5" s="214" t="s">
        <v>73</v>
      </c>
      <c r="O5" s="262" t="s">
        <v>311</v>
      </c>
    </row>
    <row r="6" spans="1:15" ht="12" customHeight="1" x14ac:dyDescent="0.25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66" customFormat="1" ht="12" customHeight="1" x14ac:dyDescent="0.2">
      <c r="A7" s="218" t="s">
        <v>94</v>
      </c>
      <c r="B7" s="264" t="s">
        <v>51</v>
      </c>
      <c r="C7" s="296">
        <v>88.7</v>
      </c>
      <c r="D7" s="296">
        <v>94.2</v>
      </c>
      <c r="E7" s="296">
        <v>124.1</v>
      </c>
      <c r="F7" s="296">
        <v>87.8</v>
      </c>
      <c r="G7" s="296">
        <v>85</v>
      </c>
      <c r="H7" s="296">
        <v>0</v>
      </c>
      <c r="I7" s="296">
        <v>0</v>
      </c>
      <c r="J7" s="296">
        <v>0</v>
      </c>
      <c r="K7" s="296">
        <v>0</v>
      </c>
      <c r="L7" s="296">
        <v>0</v>
      </c>
      <c r="M7" s="296">
        <v>0</v>
      </c>
      <c r="N7" s="296">
        <v>0</v>
      </c>
      <c r="O7" s="297">
        <v>96</v>
      </c>
    </row>
    <row r="8" spans="1:15" ht="12" customHeight="1" x14ac:dyDescent="0.2">
      <c r="A8" s="308" t="s">
        <v>260</v>
      </c>
      <c r="B8" s="168" t="s">
        <v>3</v>
      </c>
      <c r="C8" s="294">
        <v>94.8</v>
      </c>
      <c r="D8" s="294">
        <v>107</v>
      </c>
      <c r="E8" s="294">
        <v>132.9</v>
      </c>
      <c r="F8" s="294">
        <v>100.1</v>
      </c>
      <c r="G8" s="294">
        <v>105.5</v>
      </c>
      <c r="H8" s="294">
        <v>0</v>
      </c>
      <c r="I8" s="294">
        <v>0</v>
      </c>
      <c r="J8" s="294">
        <v>0</v>
      </c>
      <c r="K8" s="294">
        <v>0</v>
      </c>
      <c r="L8" s="294">
        <v>0</v>
      </c>
      <c r="M8" s="294">
        <v>0</v>
      </c>
      <c r="N8" s="294">
        <v>0</v>
      </c>
      <c r="O8" s="298">
        <v>108.1</v>
      </c>
    </row>
    <row r="9" spans="1:15" ht="12" customHeight="1" x14ac:dyDescent="0.2">
      <c r="A9" s="308" t="s">
        <v>261</v>
      </c>
      <c r="B9" s="168" t="s">
        <v>4</v>
      </c>
      <c r="C9" s="294">
        <v>83.9</v>
      </c>
      <c r="D9" s="294">
        <v>101.4</v>
      </c>
      <c r="E9" s="294">
        <v>137.19999999999999</v>
      </c>
      <c r="F9" s="294">
        <v>77</v>
      </c>
      <c r="G9" s="294">
        <v>66.099999999999994</v>
      </c>
      <c r="H9" s="294">
        <v>0</v>
      </c>
      <c r="I9" s="294">
        <v>0</v>
      </c>
      <c r="J9" s="294">
        <v>0</v>
      </c>
      <c r="K9" s="294">
        <v>0</v>
      </c>
      <c r="L9" s="294">
        <v>0</v>
      </c>
      <c r="M9" s="294">
        <v>0</v>
      </c>
      <c r="N9" s="294">
        <v>0</v>
      </c>
      <c r="O9" s="298">
        <v>93.1</v>
      </c>
    </row>
    <row r="10" spans="1:15" ht="12" customHeight="1" x14ac:dyDescent="0.2">
      <c r="A10" s="308" t="s">
        <v>245</v>
      </c>
      <c r="B10" s="168" t="s">
        <v>54</v>
      </c>
      <c r="C10" s="294">
        <v>50.4</v>
      </c>
      <c r="D10" s="294">
        <v>49.8</v>
      </c>
      <c r="E10" s="294">
        <v>87.7</v>
      </c>
      <c r="F10" s="294">
        <v>75.3</v>
      </c>
      <c r="G10" s="294">
        <v>70.900000000000006</v>
      </c>
      <c r="H10" s="294">
        <v>0</v>
      </c>
      <c r="I10" s="294">
        <v>0</v>
      </c>
      <c r="J10" s="294">
        <v>0</v>
      </c>
      <c r="K10" s="294">
        <v>0</v>
      </c>
      <c r="L10" s="294">
        <v>0</v>
      </c>
      <c r="M10" s="294">
        <v>0</v>
      </c>
      <c r="N10" s="294">
        <v>0</v>
      </c>
      <c r="O10" s="298">
        <v>66.8</v>
      </c>
    </row>
    <row r="11" spans="1:15" ht="12" customHeight="1" x14ac:dyDescent="0.2">
      <c r="A11" s="308" t="s">
        <v>246</v>
      </c>
      <c r="B11" s="168" t="s">
        <v>55</v>
      </c>
      <c r="C11" s="294">
        <v>102.4</v>
      </c>
      <c r="D11" s="294">
        <v>81.5</v>
      </c>
      <c r="E11" s="294">
        <v>104.7</v>
      </c>
      <c r="F11" s="294">
        <v>92.9</v>
      </c>
      <c r="G11" s="294">
        <v>92.3</v>
      </c>
      <c r="H11" s="294">
        <v>0</v>
      </c>
      <c r="I11" s="294">
        <v>0</v>
      </c>
      <c r="J11" s="294">
        <v>0</v>
      </c>
      <c r="K11" s="294">
        <v>0</v>
      </c>
      <c r="L11" s="294">
        <v>0</v>
      </c>
      <c r="M11" s="294">
        <v>0</v>
      </c>
      <c r="N11" s="294">
        <v>0</v>
      </c>
      <c r="O11" s="298">
        <v>94.8</v>
      </c>
    </row>
    <row r="12" spans="1:15" ht="12" customHeight="1" x14ac:dyDescent="0.2">
      <c r="A12" s="165" t="s">
        <v>211</v>
      </c>
      <c r="B12" s="234" t="s">
        <v>81</v>
      </c>
      <c r="C12" s="294">
        <v>68.3</v>
      </c>
      <c r="D12" s="294">
        <v>56.7</v>
      </c>
      <c r="E12" s="294">
        <v>74.400000000000006</v>
      </c>
      <c r="F12" s="294">
        <v>51.5</v>
      </c>
      <c r="G12" s="294">
        <v>46.8</v>
      </c>
      <c r="H12" s="294">
        <v>0</v>
      </c>
      <c r="I12" s="294">
        <v>0</v>
      </c>
      <c r="J12" s="294">
        <v>0</v>
      </c>
      <c r="K12" s="294">
        <v>0</v>
      </c>
      <c r="L12" s="294">
        <v>0</v>
      </c>
      <c r="M12" s="294">
        <v>0</v>
      </c>
      <c r="N12" s="294">
        <v>0</v>
      </c>
      <c r="O12" s="298">
        <v>59.5</v>
      </c>
    </row>
    <row r="13" spans="1:15" ht="22.15" customHeight="1" x14ac:dyDescent="0.2">
      <c r="A13" s="169" t="s">
        <v>251</v>
      </c>
      <c r="B13" s="234" t="s">
        <v>304</v>
      </c>
      <c r="C13" s="294">
        <v>62.8</v>
      </c>
      <c r="D13" s="294">
        <v>58.2</v>
      </c>
      <c r="E13" s="294">
        <v>77.8</v>
      </c>
      <c r="F13" s="294">
        <v>62</v>
      </c>
      <c r="G13" s="294">
        <v>76.900000000000006</v>
      </c>
      <c r="H13" s="294">
        <v>0</v>
      </c>
      <c r="I13" s="294">
        <v>0</v>
      </c>
      <c r="J13" s="294">
        <v>0</v>
      </c>
      <c r="K13" s="294">
        <v>0</v>
      </c>
      <c r="L13" s="294">
        <v>0</v>
      </c>
      <c r="M13" s="294">
        <v>0</v>
      </c>
      <c r="N13" s="294">
        <v>0</v>
      </c>
      <c r="O13" s="298">
        <v>67.5</v>
      </c>
    </row>
    <row r="14" spans="1:15" ht="12" customHeight="1" x14ac:dyDescent="0.2">
      <c r="A14" s="165" t="s">
        <v>84</v>
      </c>
      <c r="B14" s="234" t="s">
        <v>56</v>
      </c>
      <c r="C14" s="294">
        <v>106.8</v>
      </c>
      <c r="D14" s="294">
        <v>104.9</v>
      </c>
      <c r="E14" s="294">
        <v>103.3</v>
      </c>
      <c r="F14" s="294">
        <v>88.6</v>
      </c>
      <c r="G14" s="294">
        <v>94.2</v>
      </c>
      <c r="H14" s="294">
        <v>0</v>
      </c>
      <c r="I14" s="294">
        <v>0</v>
      </c>
      <c r="J14" s="294">
        <v>0</v>
      </c>
      <c r="K14" s="294">
        <v>0</v>
      </c>
      <c r="L14" s="294">
        <v>0</v>
      </c>
      <c r="M14" s="294">
        <v>0</v>
      </c>
      <c r="N14" s="294">
        <v>0</v>
      </c>
      <c r="O14" s="298">
        <v>99.6</v>
      </c>
    </row>
    <row r="15" spans="1:15" ht="22.15" customHeight="1" x14ac:dyDescent="0.2">
      <c r="A15" s="169" t="s">
        <v>252</v>
      </c>
      <c r="B15" s="234" t="s">
        <v>305</v>
      </c>
      <c r="C15" s="294">
        <v>106.3</v>
      </c>
      <c r="D15" s="294">
        <v>82.1</v>
      </c>
      <c r="E15" s="294">
        <v>110.1</v>
      </c>
      <c r="F15" s="294">
        <v>98.5</v>
      </c>
      <c r="G15" s="294">
        <v>96.7</v>
      </c>
      <c r="H15" s="294">
        <v>0</v>
      </c>
      <c r="I15" s="294">
        <v>0</v>
      </c>
      <c r="J15" s="294">
        <v>0</v>
      </c>
      <c r="K15" s="294">
        <v>0</v>
      </c>
      <c r="L15" s="294">
        <v>0</v>
      </c>
      <c r="M15" s="294">
        <v>0</v>
      </c>
      <c r="N15" s="294">
        <v>0</v>
      </c>
      <c r="O15" s="298">
        <v>98.7</v>
      </c>
    </row>
    <row r="16" spans="1:15" ht="22.15" customHeight="1" x14ac:dyDescent="0.2">
      <c r="A16" s="219" t="s">
        <v>253</v>
      </c>
      <c r="B16" s="234" t="s">
        <v>306</v>
      </c>
      <c r="C16" s="294">
        <v>104.5</v>
      </c>
      <c r="D16" s="294">
        <v>124.7</v>
      </c>
      <c r="E16" s="294">
        <v>131.69999999999999</v>
      </c>
      <c r="F16" s="294">
        <v>121.8</v>
      </c>
      <c r="G16" s="294">
        <v>106.9</v>
      </c>
      <c r="H16" s="294">
        <v>0</v>
      </c>
      <c r="I16" s="294">
        <v>0</v>
      </c>
      <c r="J16" s="294">
        <v>0</v>
      </c>
      <c r="K16" s="294">
        <v>0</v>
      </c>
      <c r="L16" s="294">
        <v>0</v>
      </c>
      <c r="M16" s="294">
        <v>0</v>
      </c>
      <c r="N16" s="294">
        <v>0</v>
      </c>
      <c r="O16" s="298">
        <v>117.9</v>
      </c>
    </row>
    <row r="17" spans="1:211" ht="12" customHeight="1" x14ac:dyDescent="0.2">
      <c r="A17" s="165" t="s">
        <v>88</v>
      </c>
      <c r="B17" s="234" t="s">
        <v>58</v>
      </c>
      <c r="C17" s="294">
        <v>68.099999999999994</v>
      </c>
      <c r="D17" s="294">
        <v>74.7</v>
      </c>
      <c r="E17" s="294">
        <v>83.6</v>
      </c>
      <c r="F17" s="294">
        <v>80.599999999999994</v>
      </c>
      <c r="G17" s="294">
        <v>78.2</v>
      </c>
      <c r="H17" s="294">
        <v>0</v>
      </c>
      <c r="I17" s="294">
        <v>0</v>
      </c>
      <c r="J17" s="294">
        <v>0</v>
      </c>
      <c r="K17" s="294">
        <v>0</v>
      </c>
      <c r="L17" s="294">
        <v>0</v>
      </c>
      <c r="M17" s="294">
        <v>0</v>
      </c>
      <c r="N17" s="294">
        <v>0</v>
      </c>
      <c r="O17" s="298">
        <v>77</v>
      </c>
    </row>
    <row r="18" spans="1:211" ht="35.25" customHeight="1" x14ac:dyDescent="0.2">
      <c r="A18" s="219" t="s">
        <v>254</v>
      </c>
      <c r="B18" s="234" t="s">
        <v>307</v>
      </c>
      <c r="C18" s="294">
        <v>254.7</v>
      </c>
      <c r="D18" s="294">
        <v>268.8</v>
      </c>
      <c r="E18" s="294">
        <v>424.2</v>
      </c>
      <c r="F18" s="294">
        <v>197</v>
      </c>
      <c r="G18" s="294">
        <v>171.2</v>
      </c>
      <c r="H18" s="294">
        <v>0</v>
      </c>
      <c r="I18" s="294">
        <v>0</v>
      </c>
      <c r="J18" s="294">
        <v>0</v>
      </c>
      <c r="K18" s="294">
        <v>0</v>
      </c>
      <c r="L18" s="294">
        <v>0</v>
      </c>
      <c r="M18" s="294">
        <v>0</v>
      </c>
      <c r="N18" s="294">
        <v>0</v>
      </c>
      <c r="O18" s="298">
        <v>263.2</v>
      </c>
    </row>
    <row r="19" spans="1:211" ht="12" customHeight="1" x14ac:dyDescent="0.2">
      <c r="A19" s="165" t="s">
        <v>90</v>
      </c>
      <c r="B19" s="234" t="s">
        <v>91</v>
      </c>
      <c r="C19" s="294">
        <v>107.8</v>
      </c>
      <c r="D19" s="294">
        <v>126.2</v>
      </c>
      <c r="E19" s="294">
        <v>184.1</v>
      </c>
      <c r="F19" s="294">
        <v>95.5</v>
      </c>
      <c r="G19" s="294">
        <v>125.8</v>
      </c>
      <c r="H19" s="294">
        <v>0</v>
      </c>
      <c r="I19" s="294">
        <v>0</v>
      </c>
      <c r="J19" s="294">
        <v>0</v>
      </c>
      <c r="K19" s="294">
        <v>0</v>
      </c>
      <c r="L19" s="294">
        <v>0</v>
      </c>
      <c r="M19" s="294">
        <v>0</v>
      </c>
      <c r="N19" s="294">
        <v>0</v>
      </c>
      <c r="O19" s="298">
        <v>127.9</v>
      </c>
    </row>
    <row r="20" spans="1:211" ht="12" customHeight="1" x14ac:dyDescent="0.2">
      <c r="A20" s="165" t="s">
        <v>92</v>
      </c>
      <c r="B20" s="234" t="s">
        <v>59</v>
      </c>
      <c r="C20" s="294">
        <v>53.5</v>
      </c>
      <c r="D20" s="294">
        <v>93</v>
      </c>
      <c r="E20" s="294">
        <v>79.3</v>
      </c>
      <c r="F20" s="294">
        <v>78.2</v>
      </c>
      <c r="G20" s="294">
        <v>67.2</v>
      </c>
      <c r="H20" s="294">
        <v>0</v>
      </c>
      <c r="I20" s="294">
        <v>0</v>
      </c>
      <c r="J20" s="294">
        <v>0</v>
      </c>
      <c r="K20" s="294">
        <v>0</v>
      </c>
      <c r="L20" s="294">
        <v>0</v>
      </c>
      <c r="M20" s="294">
        <v>0</v>
      </c>
      <c r="N20" s="294">
        <v>0</v>
      </c>
      <c r="O20" s="298">
        <v>74.2</v>
      </c>
    </row>
    <row r="21" spans="1:211" ht="12" customHeight="1" x14ac:dyDescent="0.2">
      <c r="A21" s="165" t="s">
        <v>93</v>
      </c>
      <c r="B21" s="234" t="s">
        <v>60</v>
      </c>
      <c r="C21" s="294">
        <v>19.399999999999999</v>
      </c>
      <c r="D21" s="294">
        <v>19.100000000000001</v>
      </c>
      <c r="E21" s="294">
        <v>34.1</v>
      </c>
      <c r="F21" s="294">
        <v>32.6</v>
      </c>
      <c r="G21" s="294">
        <v>28</v>
      </c>
      <c r="H21" s="294">
        <v>0</v>
      </c>
      <c r="I21" s="294">
        <v>0</v>
      </c>
      <c r="J21" s="294">
        <v>0</v>
      </c>
      <c r="K21" s="294">
        <v>0</v>
      </c>
      <c r="L21" s="294">
        <v>0</v>
      </c>
      <c r="M21" s="294">
        <v>0</v>
      </c>
      <c r="N21" s="294">
        <v>0</v>
      </c>
      <c r="O21" s="298">
        <v>26.6</v>
      </c>
    </row>
    <row r="22" spans="1:211" ht="12" customHeight="1" x14ac:dyDescent="0.2"/>
    <row r="23" spans="1:211" ht="12" customHeight="1" x14ac:dyDescent="0.2">
      <c r="A23" s="441" t="s">
        <v>209</v>
      </c>
      <c r="B23" s="443" t="s">
        <v>210</v>
      </c>
      <c r="C23" s="445" t="s">
        <v>268</v>
      </c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  <c r="O23" s="446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</row>
    <row r="24" spans="1:211" s="193" customFormat="1" ht="33.75" customHeight="1" x14ac:dyDescent="0.2">
      <c r="A24" s="442"/>
      <c r="B24" s="444"/>
      <c r="C24" s="213" t="s">
        <v>62</v>
      </c>
      <c r="D24" s="214" t="s">
        <v>63</v>
      </c>
      <c r="E24" s="214" t="s">
        <v>64</v>
      </c>
      <c r="F24" s="214" t="s">
        <v>65</v>
      </c>
      <c r="G24" s="214" t="s">
        <v>66</v>
      </c>
      <c r="H24" s="214" t="s">
        <v>67</v>
      </c>
      <c r="I24" s="214" t="s">
        <v>68</v>
      </c>
      <c r="J24" s="214" t="s">
        <v>69</v>
      </c>
      <c r="K24" s="214" t="s">
        <v>70</v>
      </c>
      <c r="L24" s="214" t="s">
        <v>71</v>
      </c>
      <c r="M24" s="214" t="s">
        <v>72</v>
      </c>
      <c r="N24" s="214" t="s">
        <v>73</v>
      </c>
      <c r="O24" s="262" t="s">
        <v>311</v>
      </c>
    </row>
    <row r="25" spans="1:211" ht="12" customHeight="1" x14ac:dyDescent="0.2">
      <c r="O25" s="260"/>
    </row>
    <row r="26" spans="1:211" s="266" customFormat="1" ht="12" customHeight="1" x14ac:dyDescent="0.2">
      <c r="A26" s="218" t="s">
        <v>94</v>
      </c>
      <c r="B26" s="217" t="s">
        <v>51</v>
      </c>
      <c r="C26" s="299">
        <v>-5.3</v>
      </c>
      <c r="D26" s="299">
        <v>-2.2000000000000002</v>
      </c>
      <c r="E26" s="299">
        <v>-7</v>
      </c>
      <c r="F26" s="299">
        <v>11.8</v>
      </c>
      <c r="G26" s="299">
        <v>-3.3</v>
      </c>
      <c r="H26" s="299">
        <v>0</v>
      </c>
      <c r="I26" s="299">
        <v>0</v>
      </c>
      <c r="J26" s="299">
        <v>0</v>
      </c>
      <c r="K26" s="299">
        <v>0</v>
      </c>
      <c r="L26" s="299">
        <v>0</v>
      </c>
      <c r="M26" s="299">
        <v>0</v>
      </c>
      <c r="N26" s="299">
        <v>0</v>
      </c>
      <c r="O26" s="300">
        <v>-2</v>
      </c>
    </row>
    <row r="27" spans="1:211" ht="12" customHeight="1" x14ac:dyDescent="0.2">
      <c r="A27" s="308" t="s">
        <v>260</v>
      </c>
      <c r="B27" s="168" t="s">
        <v>3</v>
      </c>
      <c r="C27" s="295">
        <v>9.3000000000000007</v>
      </c>
      <c r="D27" s="295">
        <v>7.2</v>
      </c>
      <c r="E27" s="295">
        <v>-18.7</v>
      </c>
      <c r="F27" s="295">
        <v>10.4</v>
      </c>
      <c r="G27" s="295">
        <v>1</v>
      </c>
      <c r="H27" s="295">
        <v>0</v>
      </c>
      <c r="I27" s="295">
        <v>0</v>
      </c>
      <c r="J27" s="295">
        <v>0</v>
      </c>
      <c r="K27" s="295">
        <v>0</v>
      </c>
      <c r="L27" s="295">
        <v>0</v>
      </c>
      <c r="M27" s="295">
        <v>0</v>
      </c>
      <c r="N27" s="295">
        <v>0</v>
      </c>
      <c r="O27" s="301">
        <v>-0.9</v>
      </c>
    </row>
    <row r="28" spans="1:211" ht="12" customHeight="1" x14ac:dyDescent="0.2">
      <c r="A28" s="308" t="s">
        <v>261</v>
      </c>
      <c r="B28" s="168" t="s">
        <v>4</v>
      </c>
      <c r="C28" s="295">
        <v>-7.9</v>
      </c>
      <c r="D28" s="295">
        <v>21.3</v>
      </c>
      <c r="E28" s="295">
        <v>32.1</v>
      </c>
      <c r="F28" s="295">
        <v>17.899999999999999</v>
      </c>
      <c r="G28" s="295">
        <v>-19.8</v>
      </c>
      <c r="H28" s="295">
        <v>0</v>
      </c>
      <c r="I28" s="295">
        <v>0</v>
      </c>
      <c r="J28" s="295">
        <v>0</v>
      </c>
      <c r="K28" s="295">
        <v>0</v>
      </c>
      <c r="L28" s="295">
        <v>0</v>
      </c>
      <c r="M28" s="295">
        <v>0</v>
      </c>
      <c r="N28" s="295">
        <v>0</v>
      </c>
      <c r="O28" s="301">
        <v>9.1999999999999993</v>
      </c>
    </row>
    <row r="29" spans="1:211" ht="12" customHeight="1" x14ac:dyDescent="0.2">
      <c r="A29" s="308" t="s">
        <v>245</v>
      </c>
      <c r="B29" s="168" t="s">
        <v>54</v>
      </c>
      <c r="C29" s="295">
        <v>-14.1</v>
      </c>
      <c r="D29" s="295">
        <v>-25.9</v>
      </c>
      <c r="E29" s="295">
        <v>36.200000000000003</v>
      </c>
      <c r="F29" s="295">
        <v>38.200000000000003</v>
      </c>
      <c r="G29" s="295">
        <v>-4.4000000000000004</v>
      </c>
      <c r="H29" s="295">
        <v>0</v>
      </c>
      <c r="I29" s="295">
        <v>0</v>
      </c>
      <c r="J29" s="295">
        <v>0</v>
      </c>
      <c r="K29" s="295">
        <v>0</v>
      </c>
      <c r="L29" s="295">
        <v>0</v>
      </c>
      <c r="M29" s="295">
        <v>0</v>
      </c>
      <c r="N29" s="295">
        <v>0</v>
      </c>
      <c r="O29" s="301">
        <v>4.7</v>
      </c>
    </row>
    <row r="30" spans="1:211" ht="12" customHeight="1" x14ac:dyDescent="0.2">
      <c r="A30" s="308" t="s">
        <v>246</v>
      </c>
      <c r="B30" s="168" t="s">
        <v>55</v>
      </c>
      <c r="C30" s="295">
        <v>-15.2</v>
      </c>
      <c r="D30" s="295">
        <v>-33.6</v>
      </c>
      <c r="E30" s="295">
        <v>-36.700000000000003</v>
      </c>
      <c r="F30" s="295">
        <v>1.3</v>
      </c>
      <c r="G30" s="295">
        <v>16.5</v>
      </c>
      <c r="H30" s="295">
        <v>0</v>
      </c>
      <c r="I30" s="295">
        <v>0</v>
      </c>
      <c r="J30" s="295">
        <v>0</v>
      </c>
      <c r="K30" s="295">
        <v>0</v>
      </c>
      <c r="L30" s="295">
        <v>0</v>
      </c>
      <c r="M30" s="295">
        <v>0</v>
      </c>
      <c r="N30" s="295">
        <v>0</v>
      </c>
      <c r="O30" s="301">
        <v>-18.3</v>
      </c>
    </row>
    <row r="31" spans="1:211" ht="12" customHeight="1" x14ac:dyDescent="0.2">
      <c r="A31" s="165" t="s">
        <v>211</v>
      </c>
      <c r="B31" s="234" t="s">
        <v>81</v>
      </c>
      <c r="C31" s="295">
        <v>-12.9</v>
      </c>
      <c r="D31" s="295">
        <v>-33.799999999999997</v>
      </c>
      <c r="E31" s="295">
        <v>26.1</v>
      </c>
      <c r="F31" s="295">
        <v>635.70000000000005</v>
      </c>
      <c r="G31" s="295">
        <v>127.2</v>
      </c>
      <c r="H31" s="295">
        <v>0</v>
      </c>
      <c r="I31" s="295">
        <v>0</v>
      </c>
      <c r="J31" s="295">
        <v>0</v>
      </c>
      <c r="K31" s="295">
        <v>0</v>
      </c>
      <c r="L31" s="295">
        <v>0</v>
      </c>
      <c r="M31" s="295">
        <v>0</v>
      </c>
      <c r="N31" s="295">
        <v>0</v>
      </c>
      <c r="O31" s="301">
        <v>18.7</v>
      </c>
    </row>
    <row r="32" spans="1:211" ht="22.15" customHeight="1" x14ac:dyDescent="0.2">
      <c r="A32" s="169" t="s">
        <v>251</v>
      </c>
      <c r="B32" s="234" t="s">
        <v>304</v>
      </c>
      <c r="C32" s="295">
        <v>-25.7</v>
      </c>
      <c r="D32" s="295">
        <v>-12.7</v>
      </c>
      <c r="E32" s="295">
        <v>-13</v>
      </c>
      <c r="F32" s="295">
        <v>14</v>
      </c>
      <c r="G32" s="295">
        <v>47.3</v>
      </c>
      <c r="H32" s="295">
        <v>0</v>
      </c>
      <c r="I32" s="295">
        <v>0</v>
      </c>
      <c r="J32" s="295">
        <v>0</v>
      </c>
      <c r="K32" s="295">
        <v>0</v>
      </c>
      <c r="L32" s="295">
        <v>0</v>
      </c>
      <c r="M32" s="295">
        <v>0</v>
      </c>
      <c r="N32" s="295">
        <v>0</v>
      </c>
      <c r="O32" s="301">
        <v>-2.7</v>
      </c>
    </row>
    <row r="33" spans="1:15" ht="12" customHeight="1" x14ac:dyDescent="0.2">
      <c r="A33" s="165" t="s">
        <v>84</v>
      </c>
      <c r="B33" s="234" t="s">
        <v>56</v>
      </c>
      <c r="C33" s="295">
        <v>-3.2</v>
      </c>
      <c r="D33" s="295">
        <v>-4.7</v>
      </c>
      <c r="E33" s="295">
        <v>-25.3</v>
      </c>
      <c r="F33" s="295">
        <v>-23.2</v>
      </c>
      <c r="G33" s="295">
        <v>-0.1</v>
      </c>
      <c r="H33" s="295">
        <v>0</v>
      </c>
      <c r="I33" s="295">
        <v>0</v>
      </c>
      <c r="J33" s="295">
        <v>0</v>
      </c>
      <c r="K33" s="295">
        <v>0</v>
      </c>
      <c r="L33" s="295">
        <v>0</v>
      </c>
      <c r="M33" s="295">
        <v>0</v>
      </c>
      <c r="N33" s="295">
        <v>0</v>
      </c>
      <c r="O33" s="301">
        <v>-12.4</v>
      </c>
    </row>
    <row r="34" spans="1:15" ht="22.15" customHeight="1" x14ac:dyDescent="0.2">
      <c r="A34" s="169" t="s">
        <v>252</v>
      </c>
      <c r="B34" s="234" t="s">
        <v>305</v>
      </c>
      <c r="C34" s="295">
        <v>-15.6</v>
      </c>
      <c r="D34" s="295">
        <v>-36</v>
      </c>
      <c r="E34" s="295">
        <v>-38.5</v>
      </c>
      <c r="F34" s="295">
        <v>7.2</v>
      </c>
      <c r="G34" s="295">
        <v>20.7</v>
      </c>
      <c r="H34" s="295">
        <v>0</v>
      </c>
      <c r="I34" s="295">
        <v>0</v>
      </c>
      <c r="J34" s="295">
        <v>0</v>
      </c>
      <c r="K34" s="295">
        <v>0</v>
      </c>
      <c r="L34" s="295">
        <v>0</v>
      </c>
      <c r="M34" s="295">
        <v>0</v>
      </c>
      <c r="N34" s="295">
        <v>0</v>
      </c>
      <c r="O34" s="301">
        <v>-18.399999999999999</v>
      </c>
    </row>
    <row r="35" spans="1:15" ht="22.15" customHeight="1" x14ac:dyDescent="0.2">
      <c r="A35" s="219" t="s">
        <v>253</v>
      </c>
      <c r="B35" s="234" t="s">
        <v>306</v>
      </c>
      <c r="C35" s="295">
        <v>18.3</v>
      </c>
      <c r="D35" s="295">
        <v>26</v>
      </c>
      <c r="E35" s="295">
        <v>12.7</v>
      </c>
      <c r="F35" s="295">
        <v>30.8</v>
      </c>
      <c r="G35" s="295">
        <v>39</v>
      </c>
      <c r="H35" s="295">
        <v>0</v>
      </c>
      <c r="I35" s="295">
        <v>0</v>
      </c>
      <c r="J35" s="295">
        <v>0</v>
      </c>
      <c r="K35" s="295">
        <v>0</v>
      </c>
      <c r="L35" s="295">
        <v>0</v>
      </c>
      <c r="M35" s="295">
        <v>0</v>
      </c>
      <c r="N35" s="295">
        <v>0</v>
      </c>
      <c r="O35" s="301">
        <v>24.3</v>
      </c>
    </row>
    <row r="36" spans="1:15" ht="12" customHeight="1" x14ac:dyDescent="0.2">
      <c r="A36" s="165" t="s">
        <v>88</v>
      </c>
      <c r="B36" s="234" t="s">
        <v>58</v>
      </c>
      <c r="C36" s="295">
        <v>-23.6</v>
      </c>
      <c r="D36" s="295">
        <v>-7.3</v>
      </c>
      <c r="E36" s="295">
        <v>-4.5</v>
      </c>
      <c r="F36" s="295">
        <v>33.4</v>
      </c>
      <c r="G36" s="295">
        <v>27.8</v>
      </c>
      <c r="H36" s="295">
        <v>0</v>
      </c>
      <c r="I36" s="295">
        <v>0</v>
      </c>
      <c r="J36" s="295">
        <v>0</v>
      </c>
      <c r="K36" s="295">
        <v>0</v>
      </c>
      <c r="L36" s="295">
        <v>0</v>
      </c>
      <c r="M36" s="295">
        <v>0</v>
      </c>
      <c r="N36" s="295">
        <v>0</v>
      </c>
      <c r="O36" s="301">
        <v>1.7</v>
      </c>
    </row>
    <row r="37" spans="1:15" ht="35.25" customHeight="1" x14ac:dyDescent="0.2">
      <c r="A37" s="219" t="s">
        <v>254</v>
      </c>
      <c r="B37" s="234" t="s">
        <v>307</v>
      </c>
      <c r="C37" s="295">
        <v>52.5</v>
      </c>
      <c r="D37" s="295">
        <v>30</v>
      </c>
      <c r="E37" s="295">
        <v>60</v>
      </c>
      <c r="F37" s="295">
        <v>3.9</v>
      </c>
      <c r="G37" s="295">
        <v>-21.1</v>
      </c>
      <c r="H37" s="295">
        <v>0</v>
      </c>
      <c r="I37" s="295">
        <v>0</v>
      </c>
      <c r="J37" s="295">
        <v>0</v>
      </c>
      <c r="K37" s="295">
        <v>0</v>
      </c>
      <c r="L37" s="295">
        <v>0</v>
      </c>
      <c r="M37" s="295">
        <v>0</v>
      </c>
      <c r="N37" s="295">
        <v>0</v>
      </c>
      <c r="O37" s="301">
        <v>25.9</v>
      </c>
    </row>
    <row r="38" spans="1:15" ht="12" customHeight="1" x14ac:dyDescent="0.2">
      <c r="A38" s="165" t="s">
        <v>90</v>
      </c>
      <c r="B38" s="234" t="s">
        <v>91</v>
      </c>
      <c r="C38" s="295">
        <v>39.1</v>
      </c>
      <c r="D38" s="295">
        <v>10.1</v>
      </c>
      <c r="E38" s="295">
        <v>-33.299999999999997</v>
      </c>
      <c r="F38" s="295">
        <v>-15.3</v>
      </c>
      <c r="G38" s="295">
        <v>-26.6</v>
      </c>
      <c r="H38" s="295">
        <v>0</v>
      </c>
      <c r="I38" s="295">
        <v>0</v>
      </c>
      <c r="J38" s="295">
        <v>0</v>
      </c>
      <c r="K38" s="295">
        <v>0</v>
      </c>
      <c r="L38" s="295">
        <v>0</v>
      </c>
      <c r="M38" s="295">
        <v>0</v>
      </c>
      <c r="N38" s="295">
        <v>0</v>
      </c>
      <c r="O38" s="301">
        <v>-15</v>
      </c>
    </row>
    <row r="39" spans="1:15" ht="12" customHeight="1" x14ac:dyDescent="0.2">
      <c r="A39" s="165" t="s">
        <v>92</v>
      </c>
      <c r="B39" s="234" t="s">
        <v>59</v>
      </c>
      <c r="C39" s="295">
        <v>-57.6</v>
      </c>
      <c r="D39" s="295">
        <v>24</v>
      </c>
      <c r="E39" s="295">
        <v>-12.5</v>
      </c>
      <c r="F39" s="295">
        <v>44.8</v>
      </c>
      <c r="G39" s="295">
        <v>-7.7</v>
      </c>
      <c r="H39" s="295">
        <v>0</v>
      </c>
      <c r="I39" s="295">
        <v>0</v>
      </c>
      <c r="J39" s="295">
        <v>0</v>
      </c>
      <c r="K39" s="295">
        <v>0</v>
      </c>
      <c r="L39" s="295">
        <v>0</v>
      </c>
      <c r="M39" s="295">
        <v>0</v>
      </c>
      <c r="N39" s="295">
        <v>0</v>
      </c>
      <c r="O39" s="301">
        <v>-11.3</v>
      </c>
    </row>
    <row r="40" spans="1:15" ht="12" customHeight="1" x14ac:dyDescent="0.2">
      <c r="A40" s="165" t="s">
        <v>93</v>
      </c>
      <c r="B40" s="234" t="s">
        <v>60</v>
      </c>
      <c r="C40" s="295">
        <v>-21.1</v>
      </c>
      <c r="D40" s="295">
        <v>-40.700000000000003</v>
      </c>
      <c r="E40" s="295">
        <v>19.2</v>
      </c>
      <c r="F40" s="295">
        <v>65.5</v>
      </c>
      <c r="G40" s="295">
        <v>-3.8</v>
      </c>
      <c r="H40" s="295">
        <v>0</v>
      </c>
      <c r="I40" s="295">
        <v>0</v>
      </c>
      <c r="J40" s="295">
        <v>0</v>
      </c>
      <c r="K40" s="295">
        <v>0</v>
      </c>
      <c r="L40" s="295">
        <v>0</v>
      </c>
      <c r="M40" s="295">
        <v>0</v>
      </c>
      <c r="N40" s="295">
        <v>0</v>
      </c>
      <c r="O40" s="301">
        <v>-0.7</v>
      </c>
    </row>
    <row r="41" spans="1:15" x14ac:dyDescent="0.2">
      <c r="N41" s="201"/>
    </row>
    <row r="42" spans="1:15" ht="13.9" customHeight="1" x14ac:dyDescent="0.2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05 / 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C41"/>
  <sheetViews>
    <sheetView workbookViewId="0">
      <pane ySplit="5" topLeftCell="A6" activePane="bottomLeft" state="frozen"/>
      <selection activeCell="A4" sqref="A4:A5"/>
      <selection pane="bottomLeft" activeCell="A6" sqref="A6"/>
    </sheetView>
  </sheetViews>
  <sheetFormatPr baseColWidth="10" defaultColWidth="11.5703125" defaultRowHeight="11.25" x14ac:dyDescent="0.2"/>
  <cols>
    <col min="1" max="1" width="4.85546875" style="122" customWidth="1"/>
    <col min="2" max="2" width="23" style="122" customWidth="1"/>
    <col min="3" max="14" width="5.28515625" style="122" customWidth="1"/>
    <col min="15" max="15" width="5.28515625" style="259" customWidth="1"/>
    <col min="16" max="16384" width="11.5703125" style="122"/>
  </cols>
  <sheetData>
    <row r="1" spans="1:15" ht="24" customHeight="1" x14ac:dyDescent="0.2">
      <c r="A1" s="406" t="s">
        <v>332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  <c r="M1" s="406"/>
      <c r="N1" s="406"/>
    </row>
    <row r="2" spans="1:15" ht="12" customHeight="1" x14ac:dyDescent="0.25">
      <c r="A2" s="123" t="s">
        <v>295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1" t="s">
        <v>209</v>
      </c>
      <c r="B4" s="443" t="s">
        <v>210</v>
      </c>
      <c r="C4" s="445" t="s">
        <v>61</v>
      </c>
      <c r="D4" s="446"/>
      <c r="E4" s="446"/>
      <c r="F4" s="446"/>
      <c r="G4" s="446"/>
      <c r="H4" s="446"/>
      <c r="I4" s="446"/>
      <c r="J4" s="446"/>
      <c r="K4" s="446"/>
      <c r="L4" s="446"/>
      <c r="M4" s="446"/>
      <c r="N4" s="446"/>
      <c r="O4" s="446"/>
    </row>
    <row r="5" spans="1:15" s="193" customFormat="1" ht="33.75" customHeight="1" x14ac:dyDescent="0.2">
      <c r="A5" s="442"/>
      <c r="B5" s="444"/>
      <c r="C5" s="213" t="s">
        <v>62</v>
      </c>
      <c r="D5" s="214" t="s">
        <v>63</v>
      </c>
      <c r="E5" s="214" t="s">
        <v>64</v>
      </c>
      <c r="F5" s="214" t="s">
        <v>65</v>
      </c>
      <c r="G5" s="214" t="s">
        <v>66</v>
      </c>
      <c r="H5" s="214" t="s">
        <v>67</v>
      </c>
      <c r="I5" s="214" t="s">
        <v>68</v>
      </c>
      <c r="J5" s="214" t="s">
        <v>69</v>
      </c>
      <c r="K5" s="214" t="s">
        <v>70</v>
      </c>
      <c r="L5" s="214" t="s">
        <v>71</v>
      </c>
      <c r="M5" s="214" t="s">
        <v>72</v>
      </c>
      <c r="N5" s="214" t="s">
        <v>73</v>
      </c>
      <c r="O5" s="262" t="s">
        <v>311</v>
      </c>
    </row>
    <row r="6" spans="1:15" ht="12" customHeight="1" x14ac:dyDescent="0.25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66" customFormat="1" ht="12" customHeight="1" x14ac:dyDescent="0.2">
      <c r="A7" s="218" t="s">
        <v>94</v>
      </c>
      <c r="B7" s="264" t="s">
        <v>51</v>
      </c>
      <c r="C7" s="296">
        <v>111.3</v>
      </c>
      <c r="D7" s="296">
        <v>104.4</v>
      </c>
      <c r="E7" s="296">
        <v>149.5</v>
      </c>
      <c r="F7" s="296">
        <v>117.8</v>
      </c>
      <c r="G7" s="296">
        <v>103</v>
      </c>
      <c r="H7" s="296">
        <v>0</v>
      </c>
      <c r="I7" s="296">
        <v>0</v>
      </c>
      <c r="J7" s="296">
        <v>0</v>
      </c>
      <c r="K7" s="296">
        <v>0</v>
      </c>
      <c r="L7" s="296">
        <v>0</v>
      </c>
      <c r="M7" s="296">
        <v>0</v>
      </c>
      <c r="N7" s="296">
        <v>0</v>
      </c>
      <c r="O7" s="297">
        <v>117.2</v>
      </c>
    </row>
    <row r="8" spans="1:15" ht="12" customHeight="1" x14ac:dyDescent="0.2">
      <c r="A8" s="308" t="s">
        <v>260</v>
      </c>
      <c r="B8" s="168" t="s">
        <v>3</v>
      </c>
      <c r="C8" s="294">
        <v>129.4</v>
      </c>
      <c r="D8" s="294">
        <v>131.80000000000001</v>
      </c>
      <c r="E8" s="294">
        <v>198.3</v>
      </c>
      <c r="F8" s="294">
        <v>172.5</v>
      </c>
      <c r="G8" s="294">
        <v>120.5</v>
      </c>
      <c r="H8" s="294">
        <v>0</v>
      </c>
      <c r="I8" s="294">
        <v>0</v>
      </c>
      <c r="J8" s="294">
        <v>0</v>
      </c>
      <c r="K8" s="294">
        <v>0</v>
      </c>
      <c r="L8" s="294">
        <v>0</v>
      </c>
      <c r="M8" s="294">
        <v>0</v>
      </c>
      <c r="N8" s="294">
        <v>0</v>
      </c>
      <c r="O8" s="298">
        <v>150.5</v>
      </c>
    </row>
    <row r="9" spans="1:15" ht="12" customHeight="1" x14ac:dyDescent="0.2">
      <c r="A9" s="308" t="s">
        <v>261</v>
      </c>
      <c r="B9" s="168" t="s">
        <v>4</v>
      </c>
      <c r="C9" s="294">
        <v>113.8</v>
      </c>
      <c r="D9" s="294">
        <v>94</v>
      </c>
      <c r="E9" s="294">
        <v>160.6</v>
      </c>
      <c r="F9" s="294">
        <v>93.7</v>
      </c>
      <c r="G9" s="294">
        <v>80.8</v>
      </c>
      <c r="H9" s="294">
        <v>0</v>
      </c>
      <c r="I9" s="294">
        <v>0</v>
      </c>
      <c r="J9" s="294">
        <v>0</v>
      </c>
      <c r="K9" s="294">
        <v>0</v>
      </c>
      <c r="L9" s="294">
        <v>0</v>
      </c>
      <c r="M9" s="294">
        <v>0</v>
      </c>
      <c r="N9" s="294">
        <v>0</v>
      </c>
      <c r="O9" s="298">
        <v>108.6</v>
      </c>
    </row>
    <row r="10" spans="1:15" ht="12" customHeight="1" x14ac:dyDescent="0.2">
      <c r="A10" s="308" t="s">
        <v>245</v>
      </c>
      <c r="B10" s="168" t="s">
        <v>54</v>
      </c>
      <c r="C10" s="294">
        <v>90.2</v>
      </c>
      <c r="D10" s="294">
        <v>107</v>
      </c>
      <c r="E10" s="294">
        <v>139.19999999999999</v>
      </c>
      <c r="F10" s="294">
        <v>167.8</v>
      </c>
      <c r="G10" s="294">
        <v>147.6</v>
      </c>
      <c r="H10" s="294">
        <v>0</v>
      </c>
      <c r="I10" s="294">
        <v>0</v>
      </c>
      <c r="J10" s="294">
        <v>0</v>
      </c>
      <c r="K10" s="294">
        <v>0</v>
      </c>
      <c r="L10" s="294">
        <v>0</v>
      </c>
      <c r="M10" s="294">
        <v>0</v>
      </c>
      <c r="N10" s="294">
        <v>0</v>
      </c>
      <c r="O10" s="298">
        <v>130.4</v>
      </c>
    </row>
    <row r="11" spans="1:15" ht="12" customHeight="1" x14ac:dyDescent="0.2">
      <c r="A11" s="308" t="s">
        <v>246</v>
      </c>
      <c r="B11" s="168" t="s">
        <v>55</v>
      </c>
      <c r="C11" s="294">
        <v>108.2</v>
      </c>
      <c r="D11" s="294">
        <v>95.2</v>
      </c>
      <c r="E11" s="294">
        <v>111.7</v>
      </c>
      <c r="F11" s="294">
        <v>78.8</v>
      </c>
      <c r="G11" s="294">
        <v>89.7</v>
      </c>
      <c r="H11" s="294">
        <v>0</v>
      </c>
      <c r="I11" s="294">
        <v>0</v>
      </c>
      <c r="J11" s="294">
        <v>0</v>
      </c>
      <c r="K11" s="294">
        <v>0</v>
      </c>
      <c r="L11" s="294">
        <v>0</v>
      </c>
      <c r="M11" s="294">
        <v>0</v>
      </c>
      <c r="N11" s="294">
        <v>0</v>
      </c>
      <c r="O11" s="298">
        <v>96.7</v>
      </c>
    </row>
    <row r="12" spans="1:15" ht="12" customHeight="1" x14ac:dyDescent="0.2">
      <c r="A12" s="165" t="s">
        <v>211</v>
      </c>
      <c r="B12" s="234" t="s">
        <v>81</v>
      </c>
      <c r="C12" s="294">
        <v>65.900000000000006</v>
      </c>
      <c r="D12" s="294">
        <v>72.2</v>
      </c>
      <c r="E12" s="294">
        <v>82.2</v>
      </c>
      <c r="F12" s="294">
        <v>64.599999999999994</v>
      </c>
      <c r="G12" s="294">
        <v>52.4</v>
      </c>
      <c r="H12" s="294">
        <v>0</v>
      </c>
      <c r="I12" s="294">
        <v>0</v>
      </c>
      <c r="J12" s="294">
        <v>0</v>
      </c>
      <c r="K12" s="294">
        <v>0</v>
      </c>
      <c r="L12" s="294">
        <v>0</v>
      </c>
      <c r="M12" s="294">
        <v>0</v>
      </c>
      <c r="N12" s="294">
        <v>0</v>
      </c>
      <c r="O12" s="298">
        <v>67.5</v>
      </c>
    </row>
    <row r="13" spans="1:15" ht="22.15" customHeight="1" x14ac:dyDescent="0.2">
      <c r="A13" s="169" t="s">
        <v>251</v>
      </c>
      <c r="B13" s="234" t="s">
        <v>304</v>
      </c>
      <c r="C13" s="294">
        <v>82.2</v>
      </c>
      <c r="D13" s="294">
        <v>90.2</v>
      </c>
      <c r="E13" s="294">
        <v>136.5</v>
      </c>
      <c r="F13" s="294">
        <v>107.3</v>
      </c>
      <c r="G13" s="294">
        <v>91.2</v>
      </c>
      <c r="H13" s="294">
        <v>0</v>
      </c>
      <c r="I13" s="294">
        <v>0</v>
      </c>
      <c r="J13" s="294">
        <v>0</v>
      </c>
      <c r="K13" s="294">
        <v>0</v>
      </c>
      <c r="L13" s="294">
        <v>0</v>
      </c>
      <c r="M13" s="294">
        <v>0</v>
      </c>
      <c r="N13" s="294">
        <v>0</v>
      </c>
      <c r="O13" s="298">
        <v>101.5</v>
      </c>
    </row>
    <row r="14" spans="1:15" ht="12" customHeight="1" x14ac:dyDescent="0.2">
      <c r="A14" s="165" t="s">
        <v>84</v>
      </c>
      <c r="B14" s="234" t="s">
        <v>56</v>
      </c>
      <c r="C14" s="294">
        <v>125.2</v>
      </c>
      <c r="D14" s="294">
        <v>146.1</v>
      </c>
      <c r="E14" s="294">
        <v>169.1</v>
      </c>
      <c r="F14" s="294">
        <v>135.1</v>
      </c>
      <c r="G14" s="294">
        <v>136.1</v>
      </c>
      <c r="H14" s="294">
        <v>0</v>
      </c>
      <c r="I14" s="294">
        <v>0</v>
      </c>
      <c r="J14" s="294">
        <v>0</v>
      </c>
      <c r="K14" s="294">
        <v>0</v>
      </c>
      <c r="L14" s="294">
        <v>0</v>
      </c>
      <c r="M14" s="294">
        <v>0</v>
      </c>
      <c r="N14" s="294">
        <v>0</v>
      </c>
      <c r="O14" s="298">
        <v>142.30000000000001</v>
      </c>
    </row>
    <row r="15" spans="1:15" ht="22.15" customHeight="1" x14ac:dyDescent="0.2">
      <c r="A15" s="169" t="s">
        <v>252</v>
      </c>
      <c r="B15" s="234" t="s">
        <v>305</v>
      </c>
      <c r="C15" s="294">
        <v>110</v>
      </c>
      <c r="D15" s="294">
        <v>96.2</v>
      </c>
      <c r="E15" s="294">
        <v>113.2</v>
      </c>
      <c r="F15" s="294">
        <v>79.099999999999994</v>
      </c>
      <c r="G15" s="294">
        <v>90.8</v>
      </c>
      <c r="H15" s="294">
        <v>0</v>
      </c>
      <c r="I15" s="294">
        <v>0</v>
      </c>
      <c r="J15" s="294">
        <v>0</v>
      </c>
      <c r="K15" s="294">
        <v>0</v>
      </c>
      <c r="L15" s="294">
        <v>0</v>
      </c>
      <c r="M15" s="294">
        <v>0</v>
      </c>
      <c r="N15" s="294">
        <v>0</v>
      </c>
      <c r="O15" s="298">
        <v>97.9</v>
      </c>
    </row>
    <row r="16" spans="1:15" ht="22.15" customHeight="1" x14ac:dyDescent="0.2">
      <c r="A16" s="219" t="s">
        <v>253</v>
      </c>
      <c r="B16" s="234" t="s">
        <v>306</v>
      </c>
      <c r="C16" s="294">
        <v>103.9</v>
      </c>
      <c r="D16" s="294">
        <v>137.9</v>
      </c>
      <c r="E16" s="294">
        <v>136.1</v>
      </c>
      <c r="F16" s="294">
        <v>126.2</v>
      </c>
      <c r="G16" s="294">
        <v>116</v>
      </c>
      <c r="H16" s="294">
        <v>0</v>
      </c>
      <c r="I16" s="294">
        <v>0</v>
      </c>
      <c r="J16" s="294">
        <v>0</v>
      </c>
      <c r="K16" s="294">
        <v>0</v>
      </c>
      <c r="L16" s="294">
        <v>0</v>
      </c>
      <c r="M16" s="294">
        <v>0</v>
      </c>
      <c r="N16" s="294">
        <v>0</v>
      </c>
      <c r="O16" s="298">
        <v>124</v>
      </c>
    </row>
    <row r="17" spans="1:211" ht="12" customHeight="1" x14ac:dyDescent="0.2">
      <c r="A17" s="165" t="s">
        <v>88</v>
      </c>
      <c r="B17" s="234" t="s">
        <v>58</v>
      </c>
      <c r="C17" s="294">
        <v>177.3</v>
      </c>
      <c r="D17" s="294">
        <v>113.7</v>
      </c>
      <c r="E17" s="294">
        <v>118.7</v>
      </c>
      <c r="F17" s="294">
        <v>105.8</v>
      </c>
      <c r="G17" s="294">
        <v>109.9</v>
      </c>
      <c r="H17" s="294">
        <v>0</v>
      </c>
      <c r="I17" s="294">
        <v>0</v>
      </c>
      <c r="J17" s="294">
        <v>0</v>
      </c>
      <c r="K17" s="294">
        <v>0</v>
      </c>
      <c r="L17" s="294">
        <v>0</v>
      </c>
      <c r="M17" s="294">
        <v>0</v>
      </c>
      <c r="N17" s="294">
        <v>0</v>
      </c>
      <c r="O17" s="298">
        <v>125.1</v>
      </c>
    </row>
    <row r="18" spans="1:211" ht="35.25" customHeight="1" x14ac:dyDescent="0.2">
      <c r="A18" s="219" t="s">
        <v>254</v>
      </c>
      <c r="B18" s="234" t="s">
        <v>307</v>
      </c>
      <c r="C18" s="294">
        <v>135.69999999999999</v>
      </c>
      <c r="D18" s="294">
        <v>122.7</v>
      </c>
      <c r="E18" s="294">
        <v>197.9</v>
      </c>
      <c r="F18" s="294">
        <v>108.6</v>
      </c>
      <c r="G18" s="294">
        <v>110.8</v>
      </c>
      <c r="H18" s="294">
        <v>0</v>
      </c>
      <c r="I18" s="294">
        <v>0</v>
      </c>
      <c r="J18" s="294">
        <v>0</v>
      </c>
      <c r="K18" s="294">
        <v>0</v>
      </c>
      <c r="L18" s="294">
        <v>0</v>
      </c>
      <c r="M18" s="294">
        <v>0</v>
      </c>
      <c r="N18" s="294">
        <v>0</v>
      </c>
      <c r="O18" s="298">
        <v>135.1</v>
      </c>
    </row>
    <row r="19" spans="1:211" ht="12" customHeight="1" x14ac:dyDescent="0.2">
      <c r="A19" s="165" t="s">
        <v>90</v>
      </c>
      <c r="B19" s="234" t="s">
        <v>91</v>
      </c>
      <c r="C19" s="294">
        <v>121.8</v>
      </c>
      <c r="D19" s="294">
        <v>121.6</v>
      </c>
      <c r="E19" s="294">
        <v>231.8</v>
      </c>
      <c r="F19" s="294">
        <v>204.4</v>
      </c>
      <c r="G19" s="294">
        <v>111.7</v>
      </c>
      <c r="H19" s="294">
        <v>0</v>
      </c>
      <c r="I19" s="294">
        <v>0</v>
      </c>
      <c r="J19" s="294">
        <v>0</v>
      </c>
      <c r="K19" s="294">
        <v>0</v>
      </c>
      <c r="L19" s="294">
        <v>0</v>
      </c>
      <c r="M19" s="294">
        <v>0</v>
      </c>
      <c r="N19" s="294">
        <v>0</v>
      </c>
      <c r="O19" s="298">
        <v>158.30000000000001</v>
      </c>
    </row>
    <row r="20" spans="1:211" ht="12" customHeight="1" x14ac:dyDescent="0.2">
      <c r="A20" s="165" t="s">
        <v>92</v>
      </c>
      <c r="B20" s="234" t="s">
        <v>59</v>
      </c>
      <c r="C20" s="294">
        <v>113.2</v>
      </c>
      <c r="D20" s="294">
        <v>88.7</v>
      </c>
      <c r="E20" s="294">
        <v>150.1</v>
      </c>
      <c r="F20" s="294">
        <v>98.8</v>
      </c>
      <c r="G20" s="294">
        <v>73.2</v>
      </c>
      <c r="H20" s="294">
        <v>0</v>
      </c>
      <c r="I20" s="294">
        <v>0</v>
      </c>
      <c r="J20" s="294">
        <v>0</v>
      </c>
      <c r="K20" s="294">
        <v>0</v>
      </c>
      <c r="L20" s="294">
        <v>0</v>
      </c>
      <c r="M20" s="294">
        <v>0</v>
      </c>
      <c r="N20" s="294">
        <v>0</v>
      </c>
      <c r="O20" s="298">
        <v>104.8</v>
      </c>
    </row>
    <row r="21" spans="1:211" ht="12" customHeight="1" x14ac:dyDescent="0.2">
      <c r="A21" s="165" t="s">
        <v>93</v>
      </c>
      <c r="B21" s="234" t="s">
        <v>60</v>
      </c>
      <c r="C21" s="294">
        <v>77.400000000000006</v>
      </c>
      <c r="D21" s="294">
        <v>94.4</v>
      </c>
      <c r="E21" s="294">
        <v>124.6</v>
      </c>
      <c r="F21" s="294">
        <v>149.5</v>
      </c>
      <c r="G21" s="294">
        <v>129.69999999999999</v>
      </c>
      <c r="H21" s="294">
        <v>0</v>
      </c>
      <c r="I21" s="294">
        <v>0</v>
      </c>
      <c r="J21" s="294">
        <v>0</v>
      </c>
      <c r="K21" s="294">
        <v>0</v>
      </c>
      <c r="L21" s="294">
        <v>0</v>
      </c>
      <c r="M21" s="294">
        <v>0</v>
      </c>
      <c r="N21" s="294">
        <v>0</v>
      </c>
      <c r="O21" s="298">
        <v>115.1</v>
      </c>
    </row>
    <row r="22" spans="1:211" ht="12" customHeight="1" x14ac:dyDescent="0.2"/>
    <row r="23" spans="1:211" ht="12" customHeight="1" x14ac:dyDescent="0.2">
      <c r="A23" s="441" t="s">
        <v>209</v>
      </c>
      <c r="B23" s="443" t="s">
        <v>210</v>
      </c>
      <c r="C23" s="445" t="s">
        <v>268</v>
      </c>
      <c r="D23" s="446"/>
      <c r="E23" s="446"/>
      <c r="F23" s="446"/>
      <c r="G23" s="446"/>
      <c r="H23" s="446"/>
      <c r="I23" s="446"/>
      <c r="J23" s="446"/>
      <c r="K23" s="446"/>
      <c r="L23" s="446"/>
      <c r="M23" s="446"/>
      <c r="N23" s="446"/>
      <c r="O23" s="446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</row>
    <row r="24" spans="1:211" s="193" customFormat="1" ht="33.75" customHeight="1" x14ac:dyDescent="0.2">
      <c r="A24" s="442"/>
      <c r="B24" s="444"/>
      <c r="C24" s="213" t="s">
        <v>62</v>
      </c>
      <c r="D24" s="214" t="s">
        <v>63</v>
      </c>
      <c r="E24" s="214" t="s">
        <v>64</v>
      </c>
      <c r="F24" s="214" t="s">
        <v>65</v>
      </c>
      <c r="G24" s="214" t="s">
        <v>66</v>
      </c>
      <c r="H24" s="214" t="s">
        <v>67</v>
      </c>
      <c r="I24" s="214" t="s">
        <v>68</v>
      </c>
      <c r="J24" s="214" t="s">
        <v>69</v>
      </c>
      <c r="K24" s="214" t="s">
        <v>70</v>
      </c>
      <c r="L24" s="214" t="s">
        <v>71</v>
      </c>
      <c r="M24" s="214" t="s">
        <v>72</v>
      </c>
      <c r="N24" s="214" t="s">
        <v>73</v>
      </c>
      <c r="O24" s="262" t="s">
        <v>311</v>
      </c>
      <c r="P24" s="133"/>
    </row>
    <row r="25" spans="1:211" ht="12" customHeight="1" x14ac:dyDescent="0.2">
      <c r="O25" s="260"/>
    </row>
    <row r="26" spans="1:211" s="266" customFormat="1" ht="12" customHeight="1" x14ac:dyDescent="0.2">
      <c r="A26" s="218" t="s">
        <v>94</v>
      </c>
      <c r="B26" s="264" t="s">
        <v>51</v>
      </c>
      <c r="C26" s="299">
        <v>10.5</v>
      </c>
      <c r="D26" s="299">
        <v>8.8000000000000007</v>
      </c>
      <c r="E26" s="299">
        <v>30.5</v>
      </c>
      <c r="F26" s="299">
        <v>36.799999999999997</v>
      </c>
      <c r="G26" s="299">
        <v>26.5</v>
      </c>
      <c r="H26" s="299">
        <v>0</v>
      </c>
      <c r="I26" s="299">
        <v>0</v>
      </c>
      <c r="J26" s="299">
        <v>0</v>
      </c>
      <c r="K26" s="299">
        <v>0</v>
      </c>
      <c r="L26" s="299">
        <v>0</v>
      </c>
      <c r="M26" s="299">
        <v>0</v>
      </c>
      <c r="N26" s="299">
        <v>0</v>
      </c>
      <c r="O26" s="300">
        <v>22.4</v>
      </c>
    </row>
    <row r="27" spans="1:211" ht="12" customHeight="1" x14ac:dyDescent="0.2">
      <c r="A27" s="308" t="s">
        <v>260</v>
      </c>
      <c r="B27" s="168" t="s">
        <v>3</v>
      </c>
      <c r="C27" s="295">
        <v>24.5</v>
      </c>
      <c r="D27" s="295">
        <v>27.2</v>
      </c>
      <c r="E27" s="295">
        <v>64.8</v>
      </c>
      <c r="F27" s="295">
        <v>76.599999999999994</v>
      </c>
      <c r="G27" s="295">
        <v>25.9</v>
      </c>
      <c r="H27" s="295">
        <v>0</v>
      </c>
      <c r="I27" s="295">
        <v>0</v>
      </c>
      <c r="J27" s="295">
        <v>0</v>
      </c>
      <c r="K27" s="295">
        <v>0</v>
      </c>
      <c r="L27" s="295">
        <v>0</v>
      </c>
      <c r="M27" s="295">
        <v>0</v>
      </c>
      <c r="N27" s="295">
        <v>0</v>
      </c>
      <c r="O27" s="301">
        <v>44.4</v>
      </c>
    </row>
    <row r="28" spans="1:211" ht="12" customHeight="1" x14ac:dyDescent="0.2">
      <c r="A28" s="308" t="s">
        <v>261</v>
      </c>
      <c r="B28" s="168" t="s">
        <v>4</v>
      </c>
      <c r="C28" s="295">
        <v>16.5</v>
      </c>
      <c r="D28" s="295">
        <v>0.5</v>
      </c>
      <c r="E28" s="295">
        <v>34.5</v>
      </c>
      <c r="F28" s="295">
        <v>23.9</v>
      </c>
      <c r="G28" s="295">
        <v>31.8</v>
      </c>
      <c r="H28" s="295">
        <v>0</v>
      </c>
      <c r="I28" s="295">
        <v>0</v>
      </c>
      <c r="J28" s="295">
        <v>0</v>
      </c>
      <c r="K28" s="295">
        <v>0</v>
      </c>
      <c r="L28" s="295">
        <v>0</v>
      </c>
      <c r="M28" s="295">
        <v>0</v>
      </c>
      <c r="N28" s="295">
        <v>0</v>
      </c>
      <c r="O28" s="301">
        <v>21.3</v>
      </c>
    </row>
    <row r="29" spans="1:211" ht="12" customHeight="1" x14ac:dyDescent="0.2">
      <c r="A29" s="308" t="s">
        <v>245</v>
      </c>
      <c r="B29" s="168" t="s">
        <v>54</v>
      </c>
      <c r="C29" s="295">
        <v>1.3</v>
      </c>
      <c r="D29" s="295">
        <v>-7.4</v>
      </c>
      <c r="E29" s="295">
        <v>50.2</v>
      </c>
      <c r="F29" s="295">
        <v>186.3</v>
      </c>
      <c r="G29" s="295">
        <v>45.3</v>
      </c>
      <c r="H29" s="295">
        <v>0</v>
      </c>
      <c r="I29" s="295">
        <v>0</v>
      </c>
      <c r="J29" s="295">
        <v>0</v>
      </c>
      <c r="K29" s="295">
        <v>0</v>
      </c>
      <c r="L29" s="295">
        <v>0</v>
      </c>
      <c r="M29" s="295">
        <v>0</v>
      </c>
      <c r="N29" s="295">
        <v>0</v>
      </c>
      <c r="O29" s="301">
        <v>42.5</v>
      </c>
    </row>
    <row r="30" spans="1:211" ht="12" customHeight="1" x14ac:dyDescent="0.2">
      <c r="A30" s="308" t="s">
        <v>246</v>
      </c>
      <c r="B30" s="168" t="s">
        <v>55</v>
      </c>
      <c r="C30" s="295">
        <v>0.4</v>
      </c>
      <c r="D30" s="295">
        <v>14.7</v>
      </c>
      <c r="E30" s="295">
        <v>-5.2</v>
      </c>
      <c r="F30" s="295">
        <v>-23.9</v>
      </c>
      <c r="G30" s="295">
        <v>10.5</v>
      </c>
      <c r="H30" s="295">
        <v>0</v>
      </c>
      <c r="I30" s="295">
        <v>0</v>
      </c>
      <c r="J30" s="295">
        <v>0</v>
      </c>
      <c r="K30" s="295">
        <v>0</v>
      </c>
      <c r="L30" s="295">
        <v>0</v>
      </c>
      <c r="M30" s="295">
        <v>0</v>
      </c>
      <c r="N30" s="295">
        <v>0</v>
      </c>
      <c r="O30" s="301">
        <v>-2</v>
      </c>
    </row>
    <row r="31" spans="1:211" ht="12" customHeight="1" x14ac:dyDescent="0.2">
      <c r="A31" s="165" t="s">
        <v>211</v>
      </c>
      <c r="B31" s="234" t="s">
        <v>81</v>
      </c>
      <c r="C31" s="295">
        <v>-18.899999999999999</v>
      </c>
      <c r="D31" s="295">
        <v>-9.1</v>
      </c>
      <c r="E31" s="295">
        <v>18.100000000000001</v>
      </c>
      <c r="F31" s="330">
        <v>1053.5999999999999</v>
      </c>
      <c r="G31" s="295">
        <v>125.9</v>
      </c>
      <c r="H31" s="295">
        <v>0</v>
      </c>
      <c r="I31" s="295">
        <v>0</v>
      </c>
      <c r="J31" s="295">
        <v>0</v>
      </c>
      <c r="K31" s="295">
        <v>0</v>
      </c>
      <c r="L31" s="295">
        <v>0</v>
      </c>
      <c r="M31" s="295">
        <v>0</v>
      </c>
      <c r="N31" s="295">
        <v>0</v>
      </c>
      <c r="O31" s="301">
        <v>30.2</v>
      </c>
    </row>
    <row r="32" spans="1:211" ht="22.15" customHeight="1" x14ac:dyDescent="0.2">
      <c r="A32" s="169" t="s">
        <v>251</v>
      </c>
      <c r="B32" s="234" t="s">
        <v>304</v>
      </c>
      <c r="C32" s="295">
        <v>-22.2</v>
      </c>
      <c r="D32" s="295">
        <v>-14.5</v>
      </c>
      <c r="E32" s="295">
        <v>5.2</v>
      </c>
      <c r="F32" s="295">
        <v>25.2</v>
      </c>
      <c r="G32" s="295">
        <v>68.900000000000006</v>
      </c>
      <c r="H32" s="295">
        <v>0</v>
      </c>
      <c r="I32" s="295">
        <v>0</v>
      </c>
      <c r="J32" s="295">
        <v>0</v>
      </c>
      <c r="K32" s="295">
        <v>0</v>
      </c>
      <c r="L32" s="295">
        <v>0</v>
      </c>
      <c r="M32" s="295">
        <v>0</v>
      </c>
      <c r="N32" s="295">
        <v>0</v>
      </c>
      <c r="O32" s="301">
        <v>5.6</v>
      </c>
    </row>
    <row r="33" spans="1:15" ht="12" customHeight="1" x14ac:dyDescent="0.2">
      <c r="A33" s="165" t="s">
        <v>84</v>
      </c>
      <c r="B33" s="234" t="s">
        <v>56</v>
      </c>
      <c r="C33" s="295">
        <v>-2.4</v>
      </c>
      <c r="D33" s="295">
        <v>10.7</v>
      </c>
      <c r="E33" s="295">
        <v>16.100000000000001</v>
      </c>
      <c r="F33" s="295">
        <v>19.2</v>
      </c>
      <c r="G33" s="295">
        <v>28.3</v>
      </c>
      <c r="H33" s="295">
        <v>0</v>
      </c>
      <c r="I33" s="295">
        <v>0</v>
      </c>
      <c r="J33" s="295">
        <v>0</v>
      </c>
      <c r="K33" s="295">
        <v>0</v>
      </c>
      <c r="L33" s="295">
        <v>0</v>
      </c>
      <c r="M33" s="295">
        <v>0</v>
      </c>
      <c r="N33" s="295">
        <v>0</v>
      </c>
      <c r="O33" s="301">
        <v>13.8</v>
      </c>
    </row>
    <row r="34" spans="1:15" ht="22.15" customHeight="1" x14ac:dyDescent="0.2">
      <c r="A34" s="169" t="s">
        <v>252</v>
      </c>
      <c r="B34" s="234" t="s">
        <v>305</v>
      </c>
      <c r="C34" s="295">
        <v>1</v>
      </c>
      <c r="D34" s="295">
        <v>15.3</v>
      </c>
      <c r="E34" s="295">
        <v>-5.7</v>
      </c>
      <c r="F34" s="295">
        <v>-26.1</v>
      </c>
      <c r="G34" s="295">
        <v>9.3000000000000007</v>
      </c>
      <c r="H34" s="295">
        <v>0</v>
      </c>
      <c r="I34" s="295">
        <v>0</v>
      </c>
      <c r="J34" s="295">
        <v>0</v>
      </c>
      <c r="K34" s="295">
        <v>0</v>
      </c>
      <c r="L34" s="295">
        <v>0</v>
      </c>
      <c r="M34" s="295">
        <v>0</v>
      </c>
      <c r="N34" s="295">
        <v>0</v>
      </c>
      <c r="O34" s="301">
        <v>-2.6</v>
      </c>
    </row>
    <row r="35" spans="1:15" ht="22.15" customHeight="1" x14ac:dyDescent="0.2">
      <c r="A35" s="219" t="s">
        <v>253</v>
      </c>
      <c r="B35" s="234" t="s">
        <v>306</v>
      </c>
      <c r="C35" s="295">
        <v>-14.3</v>
      </c>
      <c r="D35" s="295">
        <v>1.3</v>
      </c>
      <c r="E35" s="295">
        <v>23.2</v>
      </c>
      <c r="F35" s="295">
        <v>28.6</v>
      </c>
      <c r="G35" s="295">
        <v>48.7</v>
      </c>
      <c r="H35" s="295">
        <v>0</v>
      </c>
      <c r="I35" s="295">
        <v>0</v>
      </c>
      <c r="J35" s="295">
        <v>0</v>
      </c>
      <c r="K35" s="295">
        <v>0</v>
      </c>
      <c r="L35" s="295">
        <v>0</v>
      </c>
      <c r="M35" s="295">
        <v>0</v>
      </c>
      <c r="N35" s="295">
        <v>0</v>
      </c>
      <c r="O35" s="301">
        <v>14</v>
      </c>
    </row>
    <row r="36" spans="1:15" ht="12" customHeight="1" x14ac:dyDescent="0.2">
      <c r="A36" s="165" t="s">
        <v>88</v>
      </c>
      <c r="B36" s="234" t="s">
        <v>58</v>
      </c>
      <c r="C36" s="295">
        <v>16.2</v>
      </c>
      <c r="D36" s="295">
        <v>11.1</v>
      </c>
      <c r="E36" s="295">
        <v>14.6</v>
      </c>
      <c r="F36" s="295">
        <v>10.199999999999999</v>
      </c>
      <c r="G36" s="295">
        <v>27.1</v>
      </c>
      <c r="H36" s="295">
        <v>0</v>
      </c>
      <c r="I36" s="295">
        <v>0</v>
      </c>
      <c r="J36" s="295">
        <v>0</v>
      </c>
      <c r="K36" s="295">
        <v>0</v>
      </c>
      <c r="L36" s="295">
        <v>0</v>
      </c>
      <c r="M36" s="295">
        <v>0</v>
      </c>
      <c r="N36" s="295">
        <v>0</v>
      </c>
      <c r="O36" s="301">
        <v>15.6</v>
      </c>
    </row>
    <row r="37" spans="1:15" ht="35.25" customHeight="1" x14ac:dyDescent="0.2">
      <c r="A37" s="219" t="s">
        <v>254</v>
      </c>
      <c r="B37" s="234" t="s">
        <v>307</v>
      </c>
      <c r="C37" s="295">
        <v>12.4</v>
      </c>
      <c r="D37" s="295">
        <v>11.1</v>
      </c>
      <c r="E37" s="295">
        <v>28.7</v>
      </c>
      <c r="F37" s="295">
        <v>3.6</v>
      </c>
      <c r="G37" s="295">
        <v>33</v>
      </c>
      <c r="H37" s="295">
        <v>0</v>
      </c>
      <c r="I37" s="295">
        <v>0</v>
      </c>
      <c r="J37" s="295">
        <v>0</v>
      </c>
      <c r="K37" s="295">
        <v>0</v>
      </c>
      <c r="L37" s="295">
        <v>0</v>
      </c>
      <c r="M37" s="295">
        <v>0</v>
      </c>
      <c r="N37" s="295">
        <v>0</v>
      </c>
      <c r="O37" s="301">
        <v>17.899999999999999</v>
      </c>
    </row>
    <row r="38" spans="1:15" ht="12" customHeight="1" x14ac:dyDescent="0.2">
      <c r="A38" s="165" t="s">
        <v>90</v>
      </c>
      <c r="B38" s="234" t="s">
        <v>91</v>
      </c>
      <c r="C38" s="295">
        <v>52.8</v>
      </c>
      <c r="D38" s="295">
        <v>41.1</v>
      </c>
      <c r="E38" s="295">
        <v>106.6</v>
      </c>
      <c r="F38" s="295">
        <v>129.4</v>
      </c>
      <c r="G38" s="295">
        <v>15.6</v>
      </c>
      <c r="H38" s="295">
        <v>0</v>
      </c>
      <c r="I38" s="295">
        <v>0</v>
      </c>
      <c r="J38" s="295">
        <v>0</v>
      </c>
      <c r="K38" s="295">
        <v>0</v>
      </c>
      <c r="L38" s="295">
        <v>0</v>
      </c>
      <c r="M38" s="295">
        <v>0</v>
      </c>
      <c r="N38" s="295">
        <v>0</v>
      </c>
      <c r="O38" s="301">
        <v>70.599999999999994</v>
      </c>
    </row>
    <row r="39" spans="1:15" ht="12" customHeight="1" x14ac:dyDescent="0.2">
      <c r="A39" s="165" t="s">
        <v>92</v>
      </c>
      <c r="B39" s="234" t="s">
        <v>59</v>
      </c>
      <c r="C39" s="295">
        <v>27.5</v>
      </c>
      <c r="D39" s="295">
        <v>-2.6</v>
      </c>
      <c r="E39" s="295">
        <v>33.799999999999997</v>
      </c>
      <c r="F39" s="295">
        <v>39.5</v>
      </c>
      <c r="G39" s="295">
        <v>23.6</v>
      </c>
      <c r="H39" s="295">
        <v>0</v>
      </c>
      <c r="I39" s="295">
        <v>0</v>
      </c>
      <c r="J39" s="295">
        <v>0</v>
      </c>
      <c r="K39" s="295">
        <v>0</v>
      </c>
      <c r="L39" s="295">
        <v>0</v>
      </c>
      <c r="M39" s="295">
        <v>0</v>
      </c>
      <c r="N39" s="295">
        <v>0</v>
      </c>
      <c r="O39" s="301">
        <v>24.1</v>
      </c>
    </row>
    <row r="40" spans="1:15" ht="12" customHeight="1" x14ac:dyDescent="0.2">
      <c r="A40" s="165" t="s">
        <v>93</v>
      </c>
      <c r="B40" s="234" t="s">
        <v>60</v>
      </c>
      <c r="C40" s="295">
        <v>-3.5</v>
      </c>
      <c r="D40" s="295">
        <v>-9</v>
      </c>
      <c r="E40" s="295">
        <v>61.4</v>
      </c>
      <c r="F40" s="295">
        <v>238.2</v>
      </c>
      <c r="G40" s="295">
        <v>53.5</v>
      </c>
      <c r="H40" s="295">
        <v>0</v>
      </c>
      <c r="I40" s="295">
        <v>0</v>
      </c>
      <c r="J40" s="295">
        <v>0</v>
      </c>
      <c r="K40" s="295">
        <v>0</v>
      </c>
      <c r="L40" s="295">
        <v>0</v>
      </c>
      <c r="M40" s="295">
        <v>0</v>
      </c>
      <c r="N40" s="295">
        <v>0</v>
      </c>
      <c r="O40" s="301">
        <v>47.7</v>
      </c>
    </row>
    <row r="41" spans="1:15" x14ac:dyDescent="0.2">
      <c r="N41" s="201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05 / 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63"/>
  <sheetViews>
    <sheetView zoomScaleNormal="100" workbookViewId="0">
      <pane ySplit="5" topLeftCell="A6" activePane="bottomLeft" state="frozen"/>
      <selection activeCell="I7" sqref="I7"/>
      <selection pane="bottomLeft" activeCell="A6" sqref="A6"/>
    </sheetView>
  </sheetViews>
  <sheetFormatPr baseColWidth="10" defaultColWidth="11.42578125" defaultRowHeight="12" x14ac:dyDescent="0.2"/>
  <cols>
    <col min="1" max="1" width="8.28515625" style="34" customWidth="1"/>
    <col min="2" max="14" width="5.85546875" style="34" customWidth="1"/>
    <col min="15" max="19" width="11.42578125" style="44"/>
    <col min="20" max="16384" width="11.42578125" style="34"/>
  </cols>
  <sheetData>
    <row r="1" spans="1:19" ht="24" customHeight="1" x14ac:dyDescent="0.2">
      <c r="A1" s="341" t="s">
        <v>294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</row>
    <row r="2" spans="1:19" ht="12" customHeight="1" x14ac:dyDescent="0.2">
      <c r="A2" s="35" t="s">
        <v>293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36" t="s">
        <v>10</v>
      </c>
      <c r="B4" s="439" t="s">
        <v>61</v>
      </c>
      <c r="C4" s="440"/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</row>
    <row r="5" spans="1:19" ht="12" customHeight="1" x14ac:dyDescent="0.2">
      <c r="A5" s="437"/>
      <c r="B5" s="191" t="s">
        <v>62</v>
      </c>
      <c r="C5" s="225" t="s">
        <v>63</v>
      </c>
      <c r="D5" s="225" t="s">
        <v>64</v>
      </c>
      <c r="E5" s="225" t="s">
        <v>65</v>
      </c>
      <c r="F5" s="225" t="s">
        <v>66</v>
      </c>
      <c r="G5" s="225" t="s">
        <v>67</v>
      </c>
      <c r="H5" s="225" t="s">
        <v>68</v>
      </c>
      <c r="I5" s="225" t="s">
        <v>69</v>
      </c>
      <c r="J5" s="225" t="s">
        <v>70</v>
      </c>
      <c r="K5" s="225" t="s">
        <v>71</v>
      </c>
      <c r="L5" s="225" t="s">
        <v>72</v>
      </c>
      <c r="M5" s="225" t="s">
        <v>73</v>
      </c>
      <c r="N5" s="192" t="s">
        <v>10</v>
      </c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34" t="s">
        <v>270</v>
      </c>
      <c r="C7" s="434"/>
      <c r="D7" s="434"/>
      <c r="E7" s="434"/>
      <c r="F7" s="434"/>
      <c r="G7" s="434"/>
      <c r="H7" s="434"/>
      <c r="I7" s="434"/>
      <c r="J7" s="434"/>
      <c r="K7" s="434"/>
      <c r="L7" s="434"/>
      <c r="M7" s="434"/>
      <c r="N7" s="434"/>
    </row>
    <row r="8" spans="1:19" ht="12" customHeight="1" x14ac:dyDescent="0.2">
      <c r="A8" s="315">
        <v>2015</v>
      </c>
      <c r="B8" s="294">
        <v>89.8</v>
      </c>
      <c r="C8" s="294">
        <v>87</v>
      </c>
      <c r="D8" s="294">
        <v>109.9</v>
      </c>
      <c r="E8" s="294">
        <v>95.1</v>
      </c>
      <c r="F8" s="294">
        <v>94.7</v>
      </c>
      <c r="G8" s="294">
        <v>106.2</v>
      </c>
      <c r="H8" s="294">
        <v>118.6</v>
      </c>
      <c r="I8" s="294">
        <v>90.3</v>
      </c>
      <c r="J8" s="294">
        <v>100.5</v>
      </c>
      <c r="K8" s="294">
        <v>87.9</v>
      </c>
      <c r="L8" s="294">
        <v>89.7</v>
      </c>
      <c r="M8" s="294">
        <v>130.30000000000001</v>
      </c>
      <c r="N8" s="294">
        <v>100</v>
      </c>
    </row>
    <row r="9" spans="1:19" ht="12" customHeight="1" x14ac:dyDescent="0.2">
      <c r="A9" s="315">
        <v>2016</v>
      </c>
      <c r="B9" s="294">
        <v>90.8</v>
      </c>
      <c r="C9" s="294">
        <v>88.6</v>
      </c>
      <c r="D9" s="294">
        <v>185.8</v>
      </c>
      <c r="E9" s="294">
        <v>94.5</v>
      </c>
      <c r="F9" s="294">
        <v>119.2</v>
      </c>
      <c r="G9" s="294">
        <v>126.8</v>
      </c>
      <c r="H9" s="294">
        <v>95.1</v>
      </c>
      <c r="I9" s="294">
        <v>81.900000000000006</v>
      </c>
      <c r="J9" s="294">
        <v>99.5</v>
      </c>
      <c r="K9" s="294">
        <v>82.8</v>
      </c>
      <c r="L9" s="294">
        <v>91.4</v>
      </c>
      <c r="M9" s="294">
        <v>86.8</v>
      </c>
      <c r="N9" s="294">
        <v>103.6</v>
      </c>
    </row>
    <row r="10" spans="1:19" ht="12" customHeight="1" x14ac:dyDescent="0.2">
      <c r="A10" s="315">
        <v>2017</v>
      </c>
      <c r="B10" s="294">
        <v>84.4</v>
      </c>
      <c r="C10" s="294">
        <v>85.9</v>
      </c>
      <c r="D10" s="294">
        <v>112</v>
      </c>
      <c r="E10" s="294">
        <v>93.1</v>
      </c>
      <c r="F10" s="294">
        <v>104.5</v>
      </c>
      <c r="G10" s="294">
        <v>113.5</v>
      </c>
      <c r="H10" s="294">
        <v>88.6</v>
      </c>
      <c r="I10" s="294">
        <v>97.6</v>
      </c>
      <c r="J10" s="294">
        <v>120.9</v>
      </c>
      <c r="K10" s="294">
        <v>88.5</v>
      </c>
      <c r="L10" s="294">
        <v>96.9</v>
      </c>
      <c r="M10" s="294">
        <v>92.2</v>
      </c>
      <c r="N10" s="294">
        <v>98.2</v>
      </c>
      <c r="O10" s="34"/>
      <c r="P10" s="34"/>
      <c r="Q10" s="34"/>
      <c r="R10" s="34"/>
      <c r="S10" s="34"/>
    </row>
    <row r="11" spans="1:19" ht="12" customHeight="1" x14ac:dyDescent="0.2">
      <c r="A11" s="315">
        <v>2018</v>
      </c>
      <c r="B11" s="294">
        <v>95.4</v>
      </c>
      <c r="C11" s="294">
        <v>84.7</v>
      </c>
      <c r="D11" s="294">
        <v>111.4</v>
      </c>
      <c r="E11" s="294">
        <v>107.1</v>
      </c>
      <c r="F11" s="294">
        <v>101.4</v>
      </c>
      <c r="G11" s="294">
        <v>109.3</v>
      </c>
      <c r="H11" s="294">
        <v>99.3</v>
      </c>
      <c r="I11" s="294">
        <v>93.5</v>
      </c>
      <c r="J11" s="294">
        <v>117.1</v>
      </c>
      <c r="K11" s="294">
        <v>100.4</v>
      </c>
      <c r="L11" s="294">
        <v>129.19999999999999</v>
      </c>
      <c r="M11" s="294">
        <v>95.5</v>
      </c>
      <c r="N11" s="294">
        <v>103.7</v>
      </c>
      <c r="O11" s="34"/>
      <c r="P11" s="34"/>
      <c r="Q11" s="34"/>
      <c r="R11" s="34"/>
      <c r="S11" s="34"/>
    </row>
    <row r="12" spans="1:19" ht="12" customHeight="1" x14ac:dyDescent="0.2">
      <c r="A12" s="315">
        <v>2019</v>
      </c>
      <c r="B12" s="294">
        <v>103.7</v>
      </c>
      <c r="C12" s="294">
        <v>95.4</v>
      </c>
      <c r="D12" s="294">
        <v>121.7</v>
      </c>
      <c r="E12" s="294">
        <v>90.6</v>
      </c>
      <c r="F12" s="294">
        <v>127.7</v>
      </c>
      <c r="G12" s="294">
        <v>117.8</v>
      </c>
      <c r="H12" s="294">
        <v>140.9</v>
      </c>
      <c r="I12" s="294">
        <v>93.8</v>
      </c>
      <c r="J12" s="294">
        <v>102.5</v>
      </c>
      <c r="K12" s="294">
        <v>101.5</v>
      </c>
      <c r="L12" s="294">
        <v>90.1</v>
      </c>
      <c r="M12" s="294">
        <v>87.1</v>
      </c>
      <c r="N12" s="294">
        <v>106.1</v>
      </c>
      <c r="O12" s="34"/>
      <c r="P12" s="34"/>
      <c r="Q12" s="34"/>
      <c r="R12" s="34"/>
      <c r="S12" s="34"/>
    </row>
    <row r="13" spans="1:19" ht="12" customHeight="1" x14ac:dyDescent="0.2">
      <c r="A13" s="320">
        <v>2020</v>
      </c>
      <c r="B13" s="294">
        <v>99.8</v>
      </c>
      <c r="C13" s="294">
        <v>98.3</v>
      </c>
      <c r="D13" s="294">
        <v>124.3</v>
      </c>
      <c r="E13" s="294">
        <v>84.5</v>
      </c>
      <c r="F13" s="294">
        <v>85.9</v>
      </c>
      <c r="G13" s="294">
        <v>126.4</v>
      </c>
      <c r="H13" s="294">
        <v>112.6</v>
      </c>
      <c r="I13" s="294">
        <v>97.6</v>
      </c>
      <c r="J13" s="294">
        <v>104</v>
      </c>
      <c r="K13" s="294">
        <v>107</v>
      </c>
      <c r="L13" s="294">
        <v>112.1</v>
      </c>
      <c r="M13" s="294">
        <v>99.3</v>
      </c>
      <c r="N13" s="294">
        <v>104.3</v>
      </c>
      <c r="O13" s="34"/>
      <c r="P13" s="34"/>
      <c r="Q13" s="34"/>
      <c r="R13" s="34"/>
      <c r="S13" s="34"/>
    </row>
    <row r="14" spans="1:19" ht="12" customHeight="1" x14ac:dyDescent="0.2">
      <c r="A14" s="315" t="s">
        <v>310</v>
      </c>
      <c r="B14" s="294">
        <v>104.5</v>
      </c>
      <c r="C14" s="294">
        <v>103</v>
      </c>
      <c r="D14" s="294">
        <v>142.30000000000001</v>
      </c>
      <c r="E14" s="294">
        <v>109.7</v>
      </c>
      <c r="F14" s="294">
        <v>99.6</v>
      </c>
      <c r="G14" s="294">
        <v>0</v>
      </c>
      <c r="H14" s="294">
        <v>0</v>
      </c>
      <c r="I14" s="294">
        <v>0</v>
      </c>
      <c r="J14" s="294">
        <v>0</v>
      </c>
      <c r="K14" s="294">
        <v>0</v>
      </c>
      <c r="L14" s="294">
        <v>0</v>
      </c>
      <c r="M14" s="294">
        <v>0</v>
      </c>
      <c r="N14" s="295">
        <v>0</v>
      </c>
      <c r="O14" s="34"/>
      <c r="P14" s="34"/>
      <c r="Q14" s="34"/>
      <c r="R14" s="34"/>
      <c r="S14" s="34"/>
    </row>
    <row r="15" spans="1:19" s="43" customFormat="1" ht="12" customHeight="1" x14ac:dyDescent="0.2">
      <c r="A15" s="155"/>
      <c r="B15" s="434" t="s">
        <v>74</v>
      </c>
      <c r="C15" s="434"/>
      <c r="D15" s="434"/>
      <c r="E15" s="434"/>
      <c r="F15" s="434"/>
      <c r="G15" s="434"/>
      <c r="H15" s="434"/>
      <c r="I15" s="434"/>
      <c r="J15" s="434"/>
      <c r="K15" s="434"/>
      <c r="L15" s="434"/>
      <c r="M15" s="434"/>
      <c r="N15" s="434"/>
    </row>
    <row r="16" spans="1:19" ht="12" customHeight="1" x14ac:dyDescent="0.2">
      <c r="A16" s="315">
        <v>2015</v>
      </c>
      <c r="B16" s="294">
        <v>81.2</v>
      </c>
      <c r="C16" s="294">
        <v>85.1</v>
      </c>
      <c r="D16" s="294">
        <v>98.2</v>
      </c>
      <c r="E16" s="294">
        <v>88.9</v>
      </c>
      <c r="F16" s="294">
        <v>82.2</v>
      </c>
      <c r="G16" s="294">
        <v>89.2</v>
      </c>
      <c r="H16" s="294">
        <v>124.6</v>
      </c>
      <c r="I16" s="294">
        <v>101.9</v>
      </c>
      <c r="J16" s="294">
        <v>98.7</v>
      </c>
      <c r="K16" s="294">
        <v>85.7</v>
      </c>
      <c r="L16" s="294">
        <v>89.3</v>
      </c>
      <c r="M16" s="294">
        <v>175</v>
      </c>
      <c r="N16" s="294">
        <v>100</v>
      </c>
    </row>
    <row r="17" spans="1:19" ht="12" customHeight="1" x14ac:dyDescent="0.2">
      <c r="A17" s="315">
        <v>2016</v>
      </c>
      <c r="B17" s="294">
        <v>81.5</v>
      </c>
      <c r="C17" s="294">
        <v>87.9</v>
      </c>
      <c r="D17" s="294">
        <v>217.8</v>
      </c>
      <c r="E17" s="294">
        <v>96.3</v>
      </c>
      <c r="F17" s="294">
        <v>147.5</v>
      </c>
      <c r="G17" s="294">
        <v>132</v>
      </c>
      <c r="H17" s="294">
        <v>77.8</v>
      </c>
      <c r="I17" s="294">
        <v>79.8</v>
      </c>
      <c r="J17" s="294">
        <v>87.3</v>
      </c>
      <c r="K17" s="294">
        <v>73.8</v>
      </c>
      <c r="L17" s="294">
        <v>83.9</v>
      </c>
      <c r="M17" s="294">
        <v>73.900000000000006</v>
      </c>
      <c r="N17" s="294">
        <v>103.3</v>
      </c>
    </row>
    <row r="18" spans="1:19" ht="12" customHeight="1" x14ac:dyDescent="0.2">
      <c r="A18" s="315">
        <v>2017</v>
      </c>
      <c r="B18" s="294">
        <v>73.7</v>
      </c>
      <c r="C18" s="294">
        <v>82.4</v>
      </c>
      <c r="D18" s="294">
        <v>98.7</v>
      </c>
      <c r="E18" s="294">
        <v>77.099999999999994</v>
      </c>
      <c r="F18" s="294">
        <v>104.3</v>
      </c>
      <c r="G18" s="294">
        <v>97.4</v>
      </c>
      <c r="H18" s="294">
        <v>83.6</v>
      </c>
      <c r="I18" s="294">
        <v>99.9</v>
      </c>
      <c r="J18" s="294">
        <v>93.2</v>
      </c>
      <c r="K18" s="294">
        <v>83.8</v>
      </c>
      <c r="L18" s="294">
        <v>88.2</v>
      </c>
      <c r="M18" s="294">
        <v>90.5</v>
      </c>
      <c r="N18" s="294">
        <v>89.4</v>
      </c>
    </row>
    <row r="19" spans="1:19" ht="12" customHeight="1" x14ac:dyDescent="0.2">
      <c r="A19" s="315">
        <v>2018</v>
      </c>
      <c r="B19" s="294">
        <v>88.9</v>
      </c>
      <c r="C19" s="294">
        <v>79.2</v>
      </c>
      <c r="D19" s="294">
        <v>110</v>
      </c>
      <c r="E19" s="294">
        <v>95.3</v>
      </c>
      <c r="F19" s="294">
        <v>92.7</v>
      </c>
      <c r="G19" s="294">
        <v>101</v>
      </c>
      <c r="H19" s="294">
        <v>101</v>
      </c>
      <c r="I19" s="294">
        <v>95.8</v>
      </c>
      <c r="J19" s="294">
        <v>136.1</v>
      </c>
      <c r="K19" s="294">
        <v>98.2</v>
      </c>
      <c r="L19" s="294">
        <v>175.4</v>
      </c>
      <c r="M19" s="294">
        <v>92.1</v>
      </c>
      <c r="N19" s="294">
        <v>105.5</v>
      </c>
    </row>
    <row r="20" spans="1:19" ht="12" customHeight="1" x14ac:dyDescent="0.2">
      <c r="A20" s="315">
        <v>2019</v>
      </c>
      <c r="B20" s="294">
        <v>97.5</v>
      </c>
      <c r="C20" s="294">
        <v>89.2</v>
      </c>
      <c r="D20" s="294">
        <v>109.9</v>
      </c>
      <c r="E20" s="294">
        <v>88.7</v>
      </c>
      <c r="F20" s="294">
        <v>147.19999999999999</v>
      </c>
      <c r="G20" s="294">
        <v>116.7</v>
      </c>
      <c r="H20" s="294">
        <v>195.9</v>
      </c>
      <c r="I20" s="294">
        <v>82.3</v>
      </c>
      <c r="J20" s="294">
        <v>98.2</v>
      </c>
      <c r="K20" s="294">
        <v>95.3</v>
      </c>
      <c r="L20" s="294">
        <v>91.8</v>
      </c>
      <c r="M20" s="294">
        <v>76.7</v>
      </c>
      <c r="N20" s="294">
        <v>107.5</v>
      </c>
    </row>
    <row r="21" spans="1:19" ht="12" customHeight="1" x14ac:dyDescent="0.2">
      <c r="A21" s="320">
        <v>2020</v>
      </c>
      <c r="B21" s="294">
        <v>96.5</v>
      </c>
      <c r="C21" s="294">
        <v>99.2</v>
      </c>
      <c r="D21" s="294">
        <v>137.6</v>
      </c>
      <c r="E21" s="294">
        <v>80.599999999999994</v>
      </c>
      <c r="F21" s="294">
        <v>90.6</v>
      </c>
      <c r="G21" s="294">
        <v>145.4</v>
      </c>
      <c r="H21" s="294">
        <v>135.5</v>
      </c>
      <c r="I21" s="294">
        <v>108.9</v>
      </c>
      <c r="J21" s="294">
        <v>95.6</v>
      </c>
      <c r="K21" s="294">
        <v>111.2</v>
      </c>
      <c r="L21" s="294">
        <v>125.9</v>
      </c>
      <c r="M21" s="294">
        <v>97.1</v>
      </c>
      <c r="N21" s="294">
        <v>110.3</v>
      </c>
    </row>
    <row r="22" spans="1:19" ht="12" customHeight="1" x14ac:dyDescent="0.2">
      <c r="A22" s="315" t="s">
        <v>310</v>
      </c>
      <c r="B22" s="294">
        <v>91.7</v>
      </c>
      <c r="C22" s="294">
        <v>97.7</v>
      </c>
      <c r="D22" s="294">
        <v>128.4</v>
      </c>
      <c r="E22" s="294">
        <v>91.6</v>
      </c>
      <c r="F22" s="294">
        <v>89.5</v>
      </c>
      <c r="G22" s="294">
        <v>0</v>
      </c>
      <c r="H22" s="294">
        <v>0</v>
      </c>
      <c r="I22" s="294">
        <v>0</v>
      </c>
      <c r="J22" s="294">
        <v>0</v>
      </c>
      <c r="K22" s="294">
        <v>0</v>
      </c>
      <c r="L22" s="294">
        <v>0</v>
      </c>
      <c r="M22" s="294">
        <v>0</v>
      </c>
      <c r="N22" s="295">
        <v>0</v>
      </c>
    </row>
    <row r="23" spans="1:19" s="43" customFormat="1" ht="12" customHeight="1" x14ac:dyDescent="0.2">
      <c r="A23" s="155"/>
      <c r="B23" s="434" t="s">
        <v>40</v>
      </c>
      <c r="C23" s="434"/>
      <c r="D23" s="434"/>
      <c r="E23" s="434"/>
      <c r="F23" s="434"/>
      <c r="G23" s="434"/>
      <c r="H23" s="434"/>
      <c r="I23" s="434"/>
      <c r="J23" s="434"/>
      <c r="K23" s="434"/>
      <c r="L23" s="434"/>
      <c r="M23" s="434"/>
      <c r="N23" s="434"/>
      <c r="O23" s="77"/>
      <c r="P23" s="77"/>
      <c r="Q23" s="77"/>
      <c r="R23" s="77"/>
      <c r="S23" s="77"/>
    </row>
    <row r="24" spans="1:19" ht="12" customHeight="1" x14ac:dyDescent="0.2">
      <c r="A24" s="315">
        <v>2015</v>
      </c>
      <c r="B24" s="294">
        <v>95.5</v>
      </c>
      <c r="C24" s="294">
        <v>88.3</v>
      </c>
      <c r="D24" s="294">
        <v>117.7</v>
      </c>
      <c r="E24" s="294">
        <v>99.1</v>
      </c>
      <c r="F24" s="294">
        <v>102.9</v>
      </c>
      <c r="G24" s="294">
        <v>117.6</v>
      </c>
      <c r="H24" s="294">
        <v>114.6</v>
      </c>
      <c r="I24" s="294">
        <v>82.5</v>
      </c>
      <c r="J24" s="294">
        <v>101.6</v>
      </c>
      <c r="K24" s="294">
        <v>89.3</v>
      </c>
      <c r="L24" s="294">
        <v>90</v>
      </c>
      <c r="M24" s="294">
        <v>100.7</v>
      </c>
      <c r="N24" s="294">
        <v>100</v>
      </c>
    </row>
    <row r="25" spans="1:19" ht="12" customHeight="1" x14ac:dyDescent="0.2">
      <c r="A25" s="315">
        <v>2016</v>
      </c>
      <c r="B25" s="294">
        <v>97</v>
      </c>
      <c r="C25" s="294">
        <v>89</v>
      </c>
      <c r="D25" s="294">
        <v>164.7</v>
      </c>
      <c r="E25" s="294">
        <v>93.2</v>
      </c>
      <c r="F25" s="294">
        <v>100.3</v>
      </c>
      <c r="G25" s="294">
        <v>123.3</v>
      </c>
      <c r="H25" s="294">
        <v>106.5</v>
      </c>
      <c r="I25" s="294">
        <v>83.4</v>
      </c>
      <c r="J25" s="294">
        <v>107.5</v>
      </c>
      <c r="K25" s="294">
        <v>88.8</v>
      </c>
      <c r="L25" s="294">
        <v>96.4</v>
      </c>
      <c r="M25" s="294">
        <v>95.4</v>
      </c>
      <c r="N25" s="294">
        <v>103.8</v>
      </c>
    </row>
    <row r="26" spans="1:19" ht="12" customHeight="1" x14ac:dyDescent="0.2">
      <c r="A26" s="315">
        <v>2017</v>
      </c>
      <c r="B26" s="294">
        <v>91.4</v>
      </c>
      <c r="C26" s="294">
        <v>88.2</v>
      </c>
      <c r="D26" s="294">
        <v>120.9</v>
      </c>
      <c r="E26" s="294">
        <v>103.7</v>
      </c>
      <c r="F26" s="294">
        <v>104.7</v>
      </c>
      <c r="G26" s="294">
        <v>124.1</v>
      </c>
      <c r="H26" s="294">
        <v>91.9</v>
      </c>
      <c r="I26" s="294">
        <v>96.1</v>
      </c>
      <c r="J26" s="294">
        <v>139.19999999999999</v>
      </c>
      <c r="K26" s="294">
        <v>91.5</v>
      </c>
      <c r="L26" s="294">
        <v>102.6</v>
      </c>
      <c r="M26" s="294">
        <v>93.4</v>
      </c>
      <c r="N26" s="294">
        <v>104</v>
      </c>
    </row>
    <row r="27" spans="1:19" ht="12" customHeight="1" x14ac:dyDescent="0.2">
      <c r="A27" s="315">
        <v>2018</v>
      </c>
      <c r="B27" s="294">
        <v>99.7</v>
      </c>
      <c r="C27" s="294">
        <v>88.4</v>
      </c>
      <c r="D27" s="294">
        <v>112.3</v>
      </c>
      <c r="E27" s="294">
        <v>114.9</v>
      </c>
      <c r="F27" s="294">
        <v>107.1</v>
      </c>
      <c r="G27" s="294">
        <v>114.9</v>
      </c>
      <c r="H27" s="294">
        <v>98.2</v>
      </c>
      <c r="I27" s="294">
        <v>91.9</v>
      </c>
      <c r="J27" s="294">
        <v>104.6</v>
      </c>
      <c r="K27" s="294">
        <v>102</v>
      </c>
      <c r="L27" s="294">
        <v>98.7</v>
      </c>
      <c r="M27" s="294">
        <v>97.7</v>
      </c>
      <c r="N27" s="294">
        <v>102.5</v>
      </c>
    </row>
    <row r="28" spans="1:19" ht="12" customHeight="1" x14ac:dyDescent="0.2">
      <c r="A28" s="315">
        <v>2019</v>
      </c>
      <c r="B28" s="294">
        <v>107.8</v>
      </c>
      <c r="C28" s="294">
        <v>99.5</v>
      </c>
      <c r="D28" s="294">
        <v>129.5</v>
      </c>
      <c r="E28" s="294">
        <v>91.9</v>
      </c>
      <c r="F28" s="294">
        <v>114.8</v>
      </c>
      <c r="G28" s="294">
        <v>118.5</v>
      </c>
      <c r="H28" s="294">
        <v>104.5</v>
      </c>
      <c r="I28" s="294">
        <v>101.4</v>
      </c>
      <c r="J28" s="294">
        <v>105.4</v>
      </c>
      <c r="K28" s="294">
        <v>105.6</v>
      </c>
      <c r="L28" s="294">
        <v>88.9</v>
      </c>
      <c r="M28" s="294">
        <v>94</v>
      </c>
      <c r="N28" s="294">
        <v>105.2</v>
      </c>
    </row>
    <row r="29" spans="1:19" ht="12" customHeight="1" x14ac:dyDescent="0.2">
      <c r="A29" s="320">
        <v>2020</v>
      </c>
      <c r="B29" s="294">
        <v>102</v>
      </c>
      <c r="C29" s="294">
        <v>97.7</v>
      </c>
      <c r="D29" s="294">
        <v>115.4</v>
      </c>
      <c r="E29" s="294">
        <v>87</v>
      </c>
      <c r="F29" s="294">
        <v>82.8</v>
      </c>
      <c r="G29" s="294">
        <v>113.8</v>
      </c>
      <c r="H29" s="294">
        <v>97.4</v>
      </c>
      <c r="I29" s="294">
        <v>90.1</v>
      </c>
      <c r="J29" s="294">
        <v>109.6</v>
      </c>
      <c r="K29" s="294">
        <v>104.2</v>
      </c>
      <c r="L29" s="294">
        <v>103</v>
      </c>
      <c r="M29" s="294">
        <v>100.8</v>
      </c>
      <c r="N29" s="294">
        <v>100.3</v>
      </c>
    </row>
    <row r="30" spans="1:19" ht="12" customHeight="1" x14ac:dyDescent="0.2">
      <c r="A30" s="315" t="s">
        <v>310</v>
      </c>
      <c r="B30" s="294">
        <v>113</v>
      </c>
      <c r="C30" s="294">
        <v>106.5</v>
      </c>
      <c r="D30" s="294">
        <v>151.5</v>
      </c>
      <c r="E30" s="294">
        <v>121.8</v>
      </c>
      <c r="F30" s="294">
        <v>106.3</v>
      </c>
      <c r="G30" s="294">
        <v>0</v>
      </c>
      <c r="H30" s="294">
        <v>0</v>
      </c>
      <c r="I30" s="294">
        <v>0</v>
      </c>
      <c r="J30" s="294">
        <v>0</v>
      </c>
      <c r="K30" s="294">
        <v>0</v>
      </c>
      <c r="L30" s="294">
        <v>0</v>
      </c>
      <c r="M30" s="294">
        <v>0</v>
      </c>
      <c r="N30" s="295">
        <v>0</v>
      </c>
    </row>
    <row r="31" spans="1:19" ht="12" customHeight="1" x14ac:dyDescent="0.2">
      <c r="A31" s="154"/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</row>
    <row r="32" spans="1:19" ht="12" customHeight="1" x14ac:dyDescent="0.2">
      <c r="A32" s="438" t="s">
        <v>10</v>
      </c>
      <c r="B32" s="447" t="s">
        <v>267</v>
      </c>
      <c r="C32" s="447"/>
      <c r="D32" s="447"/>
      <c r="E32" s="447"/>
      <c r="F32" s="447"/>
      <c r="G32" s="447"/>
      <c r="H32" s="447"/>
      <c r="I32" s="447"/>
      <c r="J32" s="447"/>
      <c r="K32" s="447"/>
      <c r="L32" s="447"/>
      <c r="M32" s="447"/>
      <c r="N32" s="439"/>
    </row>
    <row r="33" spans="1:27" ht="12" customHeight="1" x14ac:dyDescent="0.2">
      <c r="A33" s="438"/>
      <c r="B33" s="191" t="s">
        <v>62</v>
      </c>
      <c r="C33" s="286" t="s">
        <v>63</v>
      </c>
      <c r="D33" s="286" t="s">
        <v>64</v>
      </c>
      <c r="E33" s="286" t="s">
        <v>65</v>
      </c>
      <c r="F33" s="286" t="s">
        <v>66</v>
      </c>
      <c r="G33" s="286" t="s">
        <v>67</v>
      </c>
      <c r="H33" s="286" t="s">
        <v>68</v>
      </c>
      <c r="I33" s="286" t="s">
        <v>69</v>
      </c>
      <c r="J33" s="286" t="s">
        <v>70</v>
      </c>
      <c r="K33" s="286" t="s">
        <v>71</v>
      </c>
      <c r="L33" s="286" t="s">
        <v>72</v>
      </c>
      <c r="M33" s="286" t="s">
        <v>73</v>
      </c>
      <c r="N33" s="192" t="s">
        <v>10</v>
      </c>
    </row>
    <row r="34" spans="1:27" ht="12" customHeight="1" x14ac:dyDescent="0.2">
      <c r="A34" s="162"/>
      <c r="B34" s="163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4"/>
      <c r="O34" s="215"/>
      <c r="P34" s="215"/>
      <c r="Q34" s="215"/>
      <c r="R34" s="215"/>
      <c r="S34" s="215"/>
      <c r="T34" s="215"/>
      <c r="U34" s="215"/>
      <c r="V34" s="215"/>
      <c r="W34" s="215"/>
      <c r="X34" s="215"/>
      <c r="Y34" s="215"/>
      <c r="Z34" s="215"/>
      <c r="AA34" s="215"/>
    </row>
    <row r="35" spans="1:27" s="43" customFormat="1" ht="12" customHeight="1" x14ac:dyDescent="0.2">
      <c r="A35" s="45"/>
      <c r="B35" s="434" t="s">
        <v>270</v>
      </c>
      <c r="C35" s="434"/>
      <c r="D35" s="434"/>
      <c r="E35" s="434"/>
      <c r="F35" s="434"/>
      <c r="G35" s="434"/>
      <c r="H35" s="434"/>
      <c r="I35" s="434"/>
      <c r="J35" s="434"/>
      <c r="K35" s="434"/>
      <c r="L35" s="434"/>
      <c r="M35" s="434"/>
      <c r="N35" s="434"/>
      <c r="O35" s="77"/>
      <c r="P35" s="77"/>
      <c r="Q35" s="77"/>
      <c r="R35" s="77"/>
      <c r="S35" s="77"/>
    </row>
    <row r="36" spans="1:27" ht="12" customHeight="1" x14ac:dyDescent="0.2">
      <c r="A36" s="315">
        <v>2016</v>
      </c>
      <c r="B36" s="295">
        <v>1.1000000000000001</v>
      </c>
      <c r="C36" s="295">
        <v>1.8</v>
      </c>
      <c r="D36" s="295">
        <v>69.099999999999994</v>
      </c>
      <c r="E36" s="295">
        <v>-0.6</v>
      </c>
      <c r="F36" s="295">
        <v>25.9</v>
      </c>
      <c r="G36" s="295">
        <v>19.399999999999999</v>
      </c>
      <c r="H36" s="295">
        <v>-19.8</v>
      </c>
      <c r="I36" s="295">
        <v>-9.3000000000000007</v>
      </c>
      <c r="J36" s="295">
        <v>-1</v>
      </c>
      <c r="K36" s="295">
        <v>-5.8</v>
      </c>
      <c r="L36" s="295">
        <v>1.9</v>
      </c>
      <c r="M36" s="295">
        <v>-33.4</v>
      </c>
      <c r="N36" s="295">
        <v>3.6</v>
      </c>
    </row>
    <row r="37" spans="1:27" ht="12" customHeight="1" x14ac:dyDescent="0.2">
      <c r="A37" s="315">
        <v>2017</v>
      </c>
      <c r="B37" s="295">
        <v>-7</v>
      </c>
      <c r="C37" s="295">
        <v>-3</v>
      </c>
      <c r="D37" s="295">
        <v>-39.700000000000003</v>
      </c>
      <c r="E37" s="295">
        <v>-1.5</v>
      </c>
      <c r="F37" s="295">
        <v>-12.3</v>
      </c>
      <c r="G37" s="295">
        <v>-10.5</v>
      </c>
      <c r="H37" s="295">
        <v>-6.8</v>
      </c>
      <c r="I37" s="295">
        <v>19.2</v>
      </c>
      <c r="J37" s="295">
        <v>21.5</v>
      </c>
      <c r="K37" s="295">
        <v>6.9</v>
      </c>
      <c r="L37" s="295">
        <v>6</v>
      </c>
      <c r="M37" s="295">
        <v>6.2</v>
      </c>
      <c r="N37" s="295">
        <v>-5.2</v>
      </c>
    </row>
    <row r="38" spans="1:27" ht="12" customHeight="1" x14ac:dyDescent="0.2">
      <c r="A38" s="315">
        <v>2018</v>
      </c>
      <c r="B38" s="295">
        <v>13</v>
      </c>
      <c r="C38" s="295">
        <v>-1.4</v>
      </c>
      <c r="D38" s="295">
        <v>-0.5</v>
      </c>
      <c r="E38" s="295">
        <v>15</v>
      </c>
      <c r="F38" s="295">
        <v>-3</v>
      </c>
      <c r="G38" s="295">
        <v>-3.7</v>
      </c>
      <c r="H38" s="295">
        <v>12.1</v>
      </c>
      <c r="I38" s="295">
        <v>-4.2</v>
      </c>
      <c r="J38" s="295">
        <v>-3.1</v>
      </c>
      <c r="K38" s="295">
        <v>13.4</v>
      </c>
      <c r="L38" s="295">
        <v>33.299999999999997</v>
      </c>
      <c r="M38" s="295">
        <v>3.6</v>
      </c>
      <c r="N38" s="295">
        <v>5.6</v>
      </c>
    </row>
    <row r="39" spans="1:27" ht="12" customHeight="1" x14ac:dyDescent="0.2">
      <c r="A39" s="315">
        <v>2019</v>
      </c>
      <c r="B39" s="295">
        <v>8.6999999999999993</v>
      </c>
      <c r="C39" s="295">
        <v>12.6</v>
      </c>
      <c r="D39" s="295">
        <v>9.1999999999999993</v>
      </c>
      <c r="E39" s="295">
        <v>-15.4</v>
      </c>
      <c r="F39" s="295">
        <v>25.9</v>
      </c>
      <c r="G39" s="295">
        <v>7.8</v>
      </c>
      <c r="H39" s="295">
        <v>41.9</v>
      </c>
      <c r="I39" s="295">
        <v>0.3</v>
      </c>
      <c r="J39" s="295">
        <v>-12.5</v>
      </c>
      <c r="K39" s="295">
        <v>1.1000000000000001</v>
      </c>
      <c r="L39" s="295">
        <v>-30.3</v>
      </c>
      <c r="M39" s="295">
        <v>-8.8000000000000007</v>
      </c>
      <c r="N39" s="295">
        <v>2.2999999999999998</v>
      </c>
    </row>
    <row r="40" spans="1:27" ht="12" customHeight="1" x14ac:dyDescent="0.2">
      <c r="A40" s="320">
        <v>2020</v>
      </c>
      <c r="B40" s="295">
        <v>-3.8</v>
      </c>
      <c r="C40" s="295">
        <v>3</v>
      </c>
      <c r="D40" s="295">
        <v>2.1</v>
      </c>
      <c r="E40" s="295">
        <v>-6.7</v>
      </c>
      <c r="F40" s="295">
        <v>-32.700000000000003</v>
      </c>
      <c r="G40" s="295">
        <v>7.3</v>
      </c>
      <c r="H40" s="295">
        <v>-20.100000000000001</v>
      </c>
      <c r="I40" s="295">
        <v>4.0999999999999996</v>
      </c>
      <c r="J40" s="295">
        <v>1.5</v>
      </c>
      <c r="K40" s="295">
        <v>5.4</v>
      </c>
      <c r="L40" s="295">
        <v>24.4</v>
      </c>
      <c r="M40" s="295">
        <v>14</v>
      </c>
      <c r="N40" s="295">
        <v>-1.6</v>
      </c>
    </row>
    <row r="41" spans="1:27" ht="12" customHeight="1" x14ac:dyDescent="0.2">
      <c r="A41" s="315" t="s">
        <v>310</v>
      </c>
      <c r="B41" s="295">
        <v>4.7</v>
      </c>
      <c r="C41" s="295">
        <v>4.8</v>
      </c>
      <c r="D41" s="295">
        <v>14.5</v>
      </c>
      <c r="E41" s="295">
        <v>29.8</v>
      </c>
      <c r="F41" s="295">
        <v>15.9</v>
      </c>
      <c r="G41" s="295">
        <v>0</v>
      </c>
      <c r="H41" s="295">
        <v>0</v>
      </c>
      <c r="I41" s="295">
        <v>0</v>
      </c>
      <c r="J41" s="295">
        <v>0</v>
      </c>
      <c r="K41" s="295">
        <v>0</v>
      </c>
      <c r="L41" s="295">
        <v>0</v>
      </c>
      <c r="M41" s="295">
        <v>0</v>
      </c>
      <c r="N41" s="295">
        <v>0</v>
      </c>
    </row>
    <row r="42" spans="1:27" s="43" customFormat="1" ht="12" customHeight="1" x14ac:dyDescent="0.2">
      <c r="A42" s="155"/>
      <c r="B42" s="434" t="s">
        <v>74</v>
      </c>
      <c r="C42" s="434"/>
      <c r="D42" s="434"/>
      <c r="E42" s="434"/>
      <c r="F42" s="434"/>
      <c r="G42" s="434"/>
      <c r="H42" s="434"/>
      <c r="I42" s="434"/>
      <c r="J42" s="434"/>
      <c r="K42" s="434"/>
      <c r="L42" s="434"/>
      <c r="M42" s="434"/>
      <c r="N42" s="434"/>
      <c r="O42" s="77"/>
      <c r="P42" s="77"/>
      <c r="Q42" s="77"/>
      <c r="R42" s="77"/>
      <c r="S42" s="77"/>
    </row>
    <row r="43" spans="1:27" ht="12" customHeight="1" x14ac:dyDescent="0.2">
      <c r="A43" s="315">
        <v>2016</v>
      </c>
      <c r="B43" s="295">
        <v>0.4</v>
      </c>
      <c r="C43" s="295">
        <v>3.3</v>
      </c>
      <c r="D43" s="295">
        <v>121.8</v>
      </c>
      <c r="E43" s="295">
        <v>8.3000000000000007</v>
      </c>
      <c r="F43" s="295">
        <v>79.400000000000006</v>
      </c>
      <c r="G43" s="295">
        <v>48</v>
      </c>
      <c r="H43" s="295">
        <v>-37.6</v>
      </c>
      <c r="I43" s="295">
        <v>-21.7</v>
      </c>
      <c r="J43" s="295">
        <v>-11.6</v>
      </c>
      <c r="K43" s="295">
        <v>-13.9</v>
      </c>
      <c r="L43" s="295">
        <v>-6</v>
      </c>
      <c r="M43" s="295">
        <v>-57.8</v>
      </c>
      <c r="N43" s="295">
        <v>3.3</v>
      </c>
    </row>
    <row r="44" spans="1:27" ht="12" customHeight="1" x14ac:dyDescent="0.2">
      <c r="A44" s="315">
        <v>2017</v>
      </c>
      <c r="B44" s="295">
        <v>-9.6</v>
      </c>
      <c r="C44" s="295">
        <v>-6.3</v>
      </c>
      <c r="D44" s="295">
        <v>-54.7</v>
      </c>
      <c r="E44" s="295">
        <v>-19.899999999999999</v>
      </c>
      <c r="F44" s="295">
        <v>-29.3</v>
      </c>
      <c r="G44" s="295">
        <v>-26.2</v>
      </c>
      <c r="H44" s="295">
        <v>7.5</v>
      </c>
      <c r="I44" s="295">
        <v>25.2</v>
      </c>
      <c r="J44" s="295">
        <v>6.8</v>
      </c>
      <c r="K44" s="295">
        <v>13.6</v>
      </c>
      <c r="L44" s="295">
        <v>5.0999999999999996</v>
      </c>
      <c r="M44" s="295">
        <v>22.5</v>
      </c>
      <c r="N44" s="295">
        <v>-13.4</v>
      </c>
    </row>
    <row r="45" spans="1:27" ht="12" customHeight="1" x14ac:dyDescent="0.2">
      <c r="A45" s="315">
        <v>2018</v>
      </c>
      <c r="B45" s="295">
        <v>20.6</v>
      </c>
      <c r="C45" s="295">
        <v>-3.9</v>
      </c>
      <c r="D45" s="295">
        <v>11.4</v>
      </c>
      <c r="E45" s="295">
        <v>23.6</v>
      </c>
      <c r="F45" s="295">
        <v>-11.1</v>
      </c>
      <c r="G45" s="295">
        <v>3.7</v>
      </c>
      <c r="H45" s="295">
        <v>20.8</v>
      </c>
      <c r="I45" s="295">
        <v>-4.0999999999999996</v>
      </c>
      <c r="J45" s="295">
        <v>46</v>
      </c>
      <c r="K45" s="295">
        <v>17.2</v>
      </c>
      <c r="L45" s="295">
        <v>98.9</v>
      </c>
      <c r="M45" s="295">
        <v>1.8</v>
      </c>
      <c r="N45" s="295">
        <v>18</v>
      </c>
    </row>
    <row r="46" spans="1:27" ht="12" customHeight="1" x14ac:dyDescent="0.2">
      <c r="A46" s="315">
        <v>2019</v>
      </c>
      <c r="B46" s="295">
        <v>9.6999999999999993</v>
      </c>
      <c r="C46" s="295">
        <v>12.6</v>
      </c>
      <c r="D46" s="295">
        <v>-0.1</v>
      </c>
      <c r="E46" s="295">
        <v>-6.9</v>
      </c>
      <c r="F46" s="295">
        <v>58.8</v>
      </c>
      <c r="G46" s="295">
        <v>15.5</v>
      </c>
      <c r="H46" s="295">
        <v>94</v>
      </c>
      <c r="I46" s="295">
        <v>-14.1</v>
      </c>
      <c r="J46" s="295">
        <v>-27.8</v>
      </c>
      <c r="K46" s="295">
        <v>-3</v>
      </c>
      <c r="L46" s="295">
        <v>-47.7</v>
      </c>
      <c r="M46" s="295">
        <v>-16.7</v>
      </c>
      <c r="N46" s="295">
        <v>1.9</v>
      </c>
    </row>
    <row r="47" spans="1:27" ht="12" customHeight="1" x14ac:dyDescent="0.2">
      <c r="A47" s="320">
        <v>2020</v>
      </c>
      <c r="B47" s="295">
        <v>-1</v>
      </c>
      <c r="C47" s="295">
        <v>11.2</v>
      </c>
      <c r="D47" s="295">
        <v>25.2</v>
      </c>
      <c r="E47" s="295">
        <v>-9.1</v>
      </c>
      <c r="F47" s="295">
        <v>-38.5</v>
      </c>
      <c r="G47" s="295">
        <v>24.6</v>
      </c>
      <c r="H47" s="295">
        <v>-30.8</v>
      </c>
      <c r="I47" s="295">
        <v>32.299999999999997</v>
      </c>
      <c r="J47" s="295">
        <v>-2.6</v>
      </c>
      <c r="K47" s="295">
        <v>16.7</v>
      </c>
      <c r="L47" s="295">
        <v>37.1</v>
      </c>
      <c r="M47" s="295">
        <v>26.6</v>
      </c>
      <c r="N47" s="295">
        <v>2.7</v>
      </c>
    </row>
    <row r="48" spans="1:27" ht="12" customHeight="1" x14ac:dyDescent="0.2">
      <c r="A48" s="315" t="s">
        <v>310</v>
      </c>
      <c r="B48" s="295">
        <v>-5</v>
      </c>
      <c r="C48" s="295">
        <v>-1.5</v>
      </c>
      <c r="D48" s="295">
        <v>-6.7</v>
      </c>
      <c r="E48" s="295">
        <v>13.6</v>
      </c>
      <c r="F48" s="295">
        <v>-1.2</v>
      </c>
      <c r="G48" s="295">
        <v>0</v>
      </c>
      <c r="H48" s="295">
        <v>0</v>
      </c>
      <c r="I48" s="295">
        <v>0</v>
      </c>
      <c r="J48" s="295">
        <v>0</v>
      </c>
      <c r="K48" s="295">
        <v>0</v>
      </c>
      <c r="L48" s="295">
        <v>0</v>
      </c>
      <c r="M48" s="295">
        <v>0</v>
      </c>
      <c r="N48" s="295">
        <v>0</v>
      </c>
    </row>
    <row r="49" spans="1:19" s="43" customFormat="1" ht="12" customHeight="1" x14ac:dyDescent="0.2">
      <c r="A49" s="155"/>
      <c r="B49" s="434" t="s">
        <v>40</v>
      </c>
      <c r="C49" s="434"/>
      <c r="D49" s="434"/>
      <c r="E49" s="434"/>
      <c r="F49" s="434"/>
      <c r="G49" s="434"/>
      <c r="H49" s="434"/>
      <c r="I49" s="434"/>
      <c r="J49" s="434"/>
      <c r="K49" s="434"/>
      <c r="L49" s="434"/>
      <c r="M49" s="434"/>
      <c r="N49" s="434"/>
      <c r="O49" s="77"/>
      <c r="P49" s="77"/>
      <c r="Q49" s="77"/>
      <c r="R49" s="77"/>
      <c r="S49" s="77"/>
    </row>
    <row r="50" spans="1:19" ht="12" customHeight="1" x14ac:dyDescent="0.2">
      <c r="A50" s="315">
        <v>2016</v>
      </c>
      <c r="B50" s="295">
        <v>1.6</v>
      </c>
      <c r="C50" s="295">
        <v>0.8</v>
      </c>
      <c r="D50" s="295">
        <v>39.9</v>
      </c>
      <c r="E50" s="295">
        <v>-6</v>
      </c>
      <c r="F50" s="295">
        <v>-2.5</v>
      </c>
      <c r="G50" s="295">
        <v>4.8</v>
      </c>
      <c r="H50" s="295">
        <v>-7.1</v>
      </c>
      <c r="I50" s="295">
        <v>1.1000000000000001</v>
      </c>
      <c r="J50" s="295">
        <v>5.8</v>
      </c>
      <c r="K50" s="295">
        <v>-0.6</v>
      </c>
      <c r="L50" s="295">
        <v>7.1</v>
      </c>
      <c r="M50" s="295">
        <v>-5.3</v>
      </c>
      <c r="N50" s="295">
        <v>3.8</v>
      </c>
    </row>
    <row r="51" spans="1:19" ht="12" customHeight="1" x14ac:dyDescent="0.2">
      <c r="A51" s="315">
        <v>2017</v>
      </c>
      <c r="B51" s="295">
        <v>-5.8</v>
      </c>
      <c r="C51" s="295">
        <v>-0.9</v>
      </c>
      <c r="D51" s="295">
        <v>-26.6</v>
      </c>
      <c r="E51" s="295">
        <v>11.3</v>
      </c>
      <c r="F51" s="295">
        <v>4.4000000000000004</v>
      </c>
      <c r="G51" s="295">
        <v>0.6</v>
      </c>
      <c r="H51" s="295">
        <v>-13.7</v>
      </c>
      <c r="I51" s="295">
        <v>15.2</v>
      </c>
      <c r="J51" s="295">
        <v>29.5</v>
      </c>
      <c r="K51" s="295">
        <v>3</v>
      </c>
      <c r="L51" s="295">
        <v>6.4</v>
      </c>
      <c r="M51" s="295">
        <v>-2.1</v>
      </c>
      <c r="N51" s="295">
        <v>0.2</v>
      </c>
    </row>
    <row r="52" spans="1:19" ht="12" customHeight="1" x14ac:dyDescent="0.2">
      <c r="A52" s="315">
        <v>2018</v>
      </c>
      <c r="B52" s="295">
        <v>9.1</v>
      </c>
      <c r="C52" s="295">
        <v>0.2</v>
      </c>
      <c r="D52" s="295">
        <v>-7.1</v>
      </c>
      <c r="E52" s="295">
        <v>10.8</v>
      </c>
      <c r="F52" s="295">
        <v>2.2999999999999998</v>
      </c>
      <c r="G52" s="295">
        <v>-7.4</v>
      </c>
      <c r="H52" s="295">
        <v>6.9</v>
      </c>
      <c r="I52" s="295">
        <v>-4.4000000000000004</v>
      </c>
      <c r="J52" s="295">
        <v>-24.9</v>
      </c>
      <c r="K52" s="295">
        <v>11.5</v>
      </c>
      <c r="L52" s="295">
        <v>-3.8</v>
      </c>
      <c r="M52" s="295">
        <v>4.5999999999999996</v>
      </c>
      <c r="N52" s="295">
        <v>-1.4</v>
      </c>
    </row>
    <row r="53" spans="1:19" ht="12" customHeight="1" x14ac:dyDescent="0.2">
      <c r="A53" s="315">
        <v>2019</v>
      </c>
      <c r="B53" s="295">
        <v>8.1</v>
      </c>
      <c r="C53" s="295">
        <v>12.6</v>
      </c>
      <c r="D53" s="295">
        <v>15.3</v>
      </c>
      <c r="E53" s="295">
        <v>-20</v>
      </c>
      <c r="F53" s="295">
        <v>7.2</v>
      </c>
      <c r="G53" s="295">
        <v>3.1</v>
      </c>
      <c r="H53" s="295">
        <v>6.4</v>
      </c>
      <c r="I53" s="295">
        <v>10.3</v>
      </c>
      <c r="J53" s="295">
        <v>0.8</v>
      </c>
      <c r="K53" s="295">
        <v>3.5</v>
      </c>
      <c r="L53" s="295">
        <v>-9.9</v>
      </c>
      <c r="M53" s="295">
        <v>-3.8</v>
      </c>
      <c r="N53" s="295">
        <v>2.6</v>
      </c>
    </row>
    <row r="54" spans="1:19" ht="12" customHeight="1" x14ac:dyDescent="0.2">
      <c r="A54" s="315">
        <v>2020</v>
      </c>
      <c r="B54" s="295">
        <v>-5.4</v>
      </c>
      <c r="C54" s="295">
        <v>-1.8</v>
      </c>
      <c r="D54" s="295">
        <v>-10.9</v>
      </c>
      <c r="E54" s="295">
        <v>-5.3</v>
      </c>
      <c r="F54" s="295">
        <v>-27.9</v>
      </c>
      <c r="G54" s="295">
        <v>-4</v>
      </c>
      <c r="H54" s="295">
        <v>-6.8</v>
      </c>
      <c r="I54" s="295">
        <v>-11.1</v>
      </c>
      <c r="J54" s="295">
        <v>4</v>
      </c>
      <c r="K54" s="295">
        <v>-1.3</v>
      </c>
      <c r="L54" s="295">
        <v>15.9</v>
      </c>
      <c r="M54" s="295">
        <v>7.2</v>
      </c>
      <c r="N54" s="295">
        <v>-4.5999999999999996</v>
      </c>
    </row>
    <row r="55" spans="1:19" ht="12" customHeight="1" x14ac:dyDescent="0.2">
      <c r="A55" s="315" t="s">
        <v>310</v>
      </c>
      <c r="B55" s="295">
        <v>10.8</v>
      </c>
      <c r="C55" s="295">
        <v>9</v>
      </c>
      <c r="D55" s="295">
        <v>31.3</v>
      </c>
      <c r="E55" s="295">
        <v>40</v>
      </c>
      <c r="F55" s="295">
        <v>28.4</v>
      </c>
      <c r="G55" s="295">
        <v>0</v>
      </c>
      <c r="H55" s="295">
        <v>0</v>
      </c>
      <c r="I55" s="295">
        <v>0</v>
      </c>
      <c r="J55" s="295">
        <v>0</v>
      </c>
      <c r="K55" s="295">
        <v>0</v>
      </c>
      <c r="L55" s="295">
        <v>0</v>
      </c>
      <c r="M55" s="295">
        <v>0</v>
      </c>
      <c r="N55" s="295">
        <v>0</v>
      </c>
    </row>
    <row r="56" spans="1:19" ht="12" customHeight="1" x14ac:dyDescent="0.2">
      <c r="A56" s="165" t="s">
        <v>240</v>
      </c>
      <c r="B56" s="166"/>
      <c r="C56" s="166"/>
      <c r="D56" s="166"/>
      <c r="E56" s="166"/>
      <c r="F56" s="166"/>
      <c r="G56" s="166"/>
      <c r="H56" s="166"/>
      <c r="I56" s="167"/>
      <c r="J56" s="43"/>
      <c r="K56" s="43"/>
      <c r="L56" s="43"/>
      <c r="M56" s="43"/>
      <c r="N56" s="43"/>
    </row>
    <row r="57" spans="1:19" ht="12" customHeight="1" x14ac:dyDescent="0.2">
      <c r="A57" s="340" t="s">
        <v>239</v>
      </c>
      <c r="B57" s="340"/>
      <c r="C57" s="340"/>
      <c r="D57" s="340"/>
      <c r="E57" s="340"/>
      <c r="F57" s="340"/>
      <c r="G57" s="340"/>
      <c r="H57" s="340"/>
      <c r="I57" s="223"/>
    </row>
    <row r="58" spans="1:19" ht="12" customHeight="1" x14ac:dyDescent="0.2"/>
    <row r="59" spans="1:19" ht="12" customHeight="1" x14ac:dyDescent="0.2">
      <c r="J59" s="47"/>
      <c r="K59" s="46"/>
      <c r="L59" s="46"/>
      <c r="M59" s="46"/>
      <c r="N59" s="46"/>
    </row>
    <row r="60" spans="1:19" ht="12" customHeight="1" x14ac:dyDescent="0.2">
      <c r="J60" s="48"/>
      <c r="K60" s="48"/>
      <c r="L60" s="48"/>
      <c r="M60" s="48"/>
      <c r="N60" s="48"/>
    </row>
    <row r="61" spans="1:19" ht="12" customHeight="1" x14ac:dyDescent="0.2">
      <c r="J61" s="47"/>
      <c r="K61" s="46"/>
      <c r="L61" s="46"/>
      <c r="M61" s="46"/>
      <c r="N61" s="46"/>
      <c r="O61" s="34"/>
      <c r="P61" s="34"/>
      <c r="Q61" s="34"/>
      <c r="R61" s="34"/>
      <c r="S61" s="34"/>
    </row>
    <row r="62" spans="1:19" ht="12" customHeight="1" x14ac:dyDescent="0.2">
      <c r="J62" s="47"/>
      <c r="K62" s="46"/>
      <c r="L62" s="46"/>
      <c r="M62" s="46"/>
      <c r="N62" s="46"/>
      <c r="O62" s="34"/>
      <c r="P62" s="34"/>
      <c r="Q62" s="34"/>
      <c r="R62" s="34"/>
      <c r="S62" s="34"/>
    </row>
    <row r="63" spans="1:19" ht="12" customHeight="1" x14ac:dyDescent="0.2">
      <c r="J63" s="47"/>
      <c r="K63" s="46"/>
      <c r="L63" s="46"/>
      <c r="M63" s="46"/>
      <c r="N63" s="46"/>
      <c r="O63" s="34"/>
      <c r="P63" s="34"/>
      <c r="Q63" s="34"/>
      <c r="R63" s="34"/>
      <c r="S63" s="34"/>
    </row>
  </sheetData>
  <mergeCells count="12">
    <mergeCell ref="B49:N49"/>
    <mergeCell ref="A32:A33"/>
    <mergeCell ref="B32:N32"/>
    <mergeCell ref="A57:H57"/>
    <mergeCell ref="B35:N35"/>
    <mergeCell ref="B42:N42"/>
    <mergeCell ref="B15:N15"/>
    <mergeCell ref="B23:N23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05 / 21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53" t="s">
        <v>97</v>
      </c>
      <c r="B1" s="62"/>
      <c r="C1" s="62"/>
    </row>
    <row r="2" spans="1:3" x14ac:dyDescent="0.2">
      <c r="A2" s="78" t="s">
        <v>154</v>
      </c>
      <c r="B2" s="63"/>
      <c r="C2" s="63"/>
    </row>
    <row r="3" spans="1:3" s="10" customFormat="1" ht="12" customHeight="1" x14ac:dyDescent="0.2">
      <c r="A3" s="64" t="s">
        <v>116</v>
      </c>
      <c r="B3" s="65"/>
      <c r="C3" s="65"/>
    </row>
    <row r="4" spans="1:3" ht="12" customHeight="1" x14ac:dyDescent="0.2">
      <c r="A4" s="68" t="s">
        <v>99</v>
      </c>
    </row>
    <row r="5" spans="1:3" ht="12" customHeight="1" x14ac:dyDescent="0.2">
      <c r="A5" s="68"/>
    </row>
    <row r="6" spans="1:3" s="10" customFormat="1" ht="36" x14ac:dyDescent="0.2">
      <c r="A6" s="67" t="s">
        <v>98</v>
      </c>
      <c r="B6" s="66" t="s">
        <v>100</v>
      </c>
      <c r="C6" s="73" t="s">
        <v>155</v>
      </c>
    </row>
    <row r="7" spans="1:3" s="10" customFormat="1" ht="12" customHeight="1" x14ac:dyDescent="0.2"/>
    <row r="8" spans="1:3" s="10" customFormat="1" ht="15" customHeight="1" x14ac:dyDescent="0.2">
      <c r="A8" s="75" t="s">
        <v>113</v>
      </c>
      <c r="B8" s="74"/>
      <c r="C8" s="74" t="s">
        <v>114</v>
      </c>
    </row>
    <row r="9" spans="1:3" s="71" customFormat="1" ht="14.25" customHeight="1" x14ac:dyDescent="0.2">
      <c r="A9" s="69" t="s">
        <v>101</v>
      </c>
      <c r="B9" s="70"/>
      <c r="C9" s="71" t="s">
        <v>102</v>
      </c>
    </row>
    <row r="10" spans="1:3" s="71" customFormat="1" ht="12" x14ac:dyDescent="0.2">
      <c r="A10" s="69" t="s">
        <v>103</v>
      </c>
      <c r="B10" s="70"/>
      <c r="C10" s="71" t="s">
        <v>104</v>
      </c>
    </row>
    <row r="11" spans="1:3" s="71" customFormat="1" ht="12" x14ac:dyDescent="0.2">
      <c r="A11" s="69" t="s">
        <v>105</v>
      </c>
      <c r="B11" s="70"/>
      <c r="C11" s="71" t="s">
        <v>106</v>
      </c>
    </row>
    <row r="12" spans="1:3" s="71" customFormat="1" ht="12" x14ac:dyDescent="0.2">
      <c r="A12" s="69" t="s">
        <v>107</v>
      </c>
      <c r="B12" s="70"/>
      <c r="C12" s="71" t="s">
        <v>108</v>
      </c>
    </row>
    <row r="13" spans="1:3" s="71" customFormat="1" ht="12" customHeight="1" x14ac:dyDescent="0.2">
      <c r="A13" s="69" t="s">
        <v>109</v>
      </c>
      <c r="B13" s="70"/>
      <c r="C13" s="72" t="s">
        <v>110</v>
      </c>
    </row>
    <row r="14" spans="1:3" s="10" customFormat="1" ht="15" customHeight="1" x14ac:dyDescent="0.2">
      <c r="A14" s="75" t="s">
        <v>94</v>
      </c>
      <c r="B14" s="75" t="s">
        <v>100</v>
      </c>
      <c r="C14" s="74" t="s">
        <v>115</v>
      </c>
    </row>
    <row r="15" spans="1:3" s="71" customFormat="1" ht="12" x14ac:dyDescent="0.2">
      <c r="A15" s="69" t="s">
        <v>111</v>
      </c>
      <c r="B15" s="70"/>
      <c r="C15" s="71" t="s">
        <v>112</v>
      </c>
    </row>
    <row r="16" spans="1:3" s="10" customFormat="1" ht="12" x14ac:dyDescent="0.2">
      <c r="A16" s="69" t="s">
        <v>117</v>
      </c>
      <c r="B16" s="70"/>
      <c r="C16" s="71" t="s">
        <v>118</v>
      </c>
    </row>
    <row r="17" spans="1:3" s="10" customFormat="1" ht="12" x14ac:dyDescent="0.2">
      <c r="A17" s="69" t="s">
        <v>119</v>
      </c>
      <c r="B17" s="70"/>
      <c r="C17" s="71" t="s">
        <v>120</v>
      </c>
    </row>
    <row r="18" spans="1:3" s="10" customFormat="1" ht="12" x14ac:dyDescent="0.2">
      <c r="A18" s="69" t="s">
        <v>121</v>
      </c>
      <c r="B18" s="70" t="s">
        <v>100</v>
      </c>
      <c r="C18" s="71" t="s">
        <v>122</v>
      </c>
    </row>
    <row r="19" spans="1:3" s="10" customFormat="1" ht="12" x14ac:dyDescent="0.2">
      <c r="A19" s="69" t="s">
        <v>123</v>
      </c>
      <c r="B19" s="70" t="s">
        <v>100</v>
      </c>
      <c r="C19" s="71" t="s">
        <v>124</v>
      </c>
    </row>
    <row r="20" spans="1:3" s="10" customFormat="1" ht="12" x14ac:dyDescent="0.2">
      <c r="A20" s="69" t="s">
        <v>125</v>
      </c>
      <c r="B20" s="70"/>
      <c r="C20" s="71" t="s">
        <v>126</v>
      </c>
    </row>
    <row r="21" spans="1:3" s="10" customFormat="1" ht="12" x14ac:dyDescent="0.2">
      <c r="A21" s="69" t="s">
        <v>127</v>
      </c>
      <c r="B21" s="70"/>
      <c r="C21" s="71" t="s">
        <v>128</v>
      </c>
    </row>
    <row r="22" spans="1:3" s="10" customFormat="1" ht="12" x14ac:dyDescent="0.2">
      <c r="A22" s="69" t="s">
        <v>82</v>
      </c>
      <c r="B22" s="70" t="s">
        <v>100</v>
      </c>
      <c r="C22" s="71" t="s">
        <v>129</v>
      </c>
    </row>
    <row r="23" spans="1:3" s="10" customFormat="1" ht="12" x14ac:dyDescent="0.2">
      <c r="A23" s="69" t="s">
        <v>130</v>
      </c>
      <c r="B23" s="70"/>
      <c r="C23" s="71" t="s">
        <v>131</v>
      </c>
    </row>
    <row r="24" spans="1:3" s="10" customFormat="1" ht="12" x14ac:dyDescent="0.2">
      <c r="A24" s="69" t="s">
        <v>132</v>
      </c>
      <c r="B24" s="70"/>
      <c r="C24" s="71" t="s">
        <v>133</v>
      </c>
    </row>
    <row r="25" spans="1:3" s="10" customFormat="1" ht="12" x14ac:dyDescent="0.2">
      <c r="A25" s="69" t="s">
        <v>84</v>
      </c>
      <c r="B25" s="70" t="s">
        <v>100</v>
      </c>
      <c r="C25" s="71" t="s">
        <v>134</v>
      </c>
    </row>
    <row r="26" spans="1:3" s="10" customFormat="1" ht="12" x14ac:dyDescent="0.2">
      <c r="A26" s="69" t="s">
        <v>85</v>
      </c>
      <c r="B26" s="70" t="s">
        <v>100</v>
      </c>
      <c r="C26" s="71" t="s">
        <v>135</v>
      </c>
    </row>
    <row r="27" spans="1:3" s="10" customFormat="1" ht="12" x14ac:dyDescent="0.2">
      <c r="A27" s="69" t="s">
        <v>136</v>
      </c>
      <c r="B27" s="70"/>
      <c r="C27" s="71" t="s">
        <v>137</v>
      </c>
    </row>
    <row r="28" spans="1:3" s="10" customFormat="1" ht="12" x14ac:dyDescent="0.2">
      <c r="A28" s="69" t="s">
        <v>138</v>
      </c>
      <c r="B28" s="70"/>
      <c r="C28" s="71" t="s">
        <v>139</v>
      </c>
    </row>
    <row r="29" spans="1:3" s="10" customFormat="1" ht="12" x14ac:dyDescent="0.2">
      <c r="A29" s="69" t="s">
        <v>87</v>
      </c>
      <c r="B29" s="70" t="s">
        <v>100</v>
      </c>
      <c r="C29" s="71" t="s">
        <v>57</v>
      </c>
    </row>
    <row r="30" spans="1:3" s="10" customFormat="1" ht="12" x14ac:dyDescent="0.2">
      <c r="A30" s="69" t="s">
        <v>88</v>
      </c>
      <c r="B30" s="70" t="s">
        <v>100</v>
      </c>
      <c r="C30" s="71" t="s">
        <v>140</v>
      </c>
    </row>
    <row r="31" spans="1:3" s="10" customFormat="1" ht="12" x14ac:dyDescent="0.2">
      <c r="A31" s="69" t="s">
        <v>89</v>
      </c>
      <c r="B31" s="70" t="s">
        <v>100</v>
      </c>
      <c r="C31" s="71" t="s">
        <v>141</v>
      </c>
    </row>
    <row r="32" spans="1:3" s="10" customFormat="1" ht="12" x14ac:dyDescent="0.2">
      <c r="A32" s="69" t="s">
        <v>90</v>
      </c>
      <c r="B32" s="70" t="s">
        <v>100</v>
      </c>
      <c r="C32" s="71" t="s">
        <v>142</v>
      </c>
    </row>
    <row r="33" spans="1:3" s="10" customFormat="1" ht="12" x14ac:dyDescent="0.2">
      <c r="A33" s="69" t="s">
        <v>92</v>
      </c>
      <c r="B33" s="70" t="s">
        <v>100</v>
      </c>
      <c r="C33" s="71" t="s">
        <v>59</v>
      </c>
    </row>
    <row r="34" spans="1:3" s="10" customFormat="1" ht="12" x14ac:dyDescent="0.2">
      <c r="A34" s="69" t="s">
        <v>143</v>
      </c>
      <c r="B34" s="70" t="s">
        <v>100</v>
      </c>
      <c r="C34" s="71" t="s">
        <v>144</v>
      </c>
    </row>
    <row r="35" spans="1:3" s="10" customFormat="1" ht="12" x14ac:dyDescent="0.2">
      <c r="A35" s="69" t="s">
        <v>145</v>
      </c>
      <c r="B35" s="70" t="s">
        <v>100</v>
      </c>
      <c r="C35" s="71" t="s">
        <v>146</v>
      </c>
    </row>
    <row r="36" spans="1:3" s="10" customFormat="1" ht="12" x14ac:dyDescent="0.2">
      <c r="A36" s="69" t="s">
        <v>147</v>
      </c>
      <c r="B36" s="70"/>
      <c r="C36" s="71" t="s">
        <v>148</v>
      </c>
    </row>
    <row r="37" spans="1:3" s="10" customFormat="1" ht="12" x14ac:dyDescent="0.2">
      <c r="A37" s="69" t="s">
        <v>149</v>
      </c>
      <c r="B37" s="70"/>
      <c r="C37" s="71" t="s">
        <v>150</v>
      </c>
    </row>
    <row r="38" spans="1:3" s="10" customFormat="1" ht="12" x14ac:dyDescent="0.2">
      <c r="A38" s="69" t="s">
        <v>151</v>
      </c>
      <c r="B38" s="70"/>
      <c r="C38" s="71" t="s">
        <v>152</v>
      </c>
    </row>
    <row r="39" spans="1:3" x14ac:dyDescent="0.2">
      <c r="A39" s="267" t="s">
        <v>262</v>
      </c>
      <c r="B39" s="70"/>
      <c r="C39" s="232" t="s">
        <v>11</v>
      </c>
    </row>
    <row r="40" spans="1:3" x14ac:dyDescent="0.2">
      <c r="A40" s="139"/>
      <c r="B40" s="70"/>
      <c r="C40" s="232" t="s">
        <v>233</v>
      </c>
    </row>
    <row r="41" spans="1:3" x14ac:dyDescent="0.2">
      <c r="A41" s="233" t="s">
        <v>260</v>
      </c>
      <c r="B41" s="70" t="s">
        <v>100</v>
      </c>
      <c r="C41" s="269" t="s">
        <v>234</v>
      </c>
    </row>
    <row r="42" spans="1:3" x14ac:dyDescent="0.2">
      <c r="A42" s="233" t="s">
        <v>261</v>
      </c>
      <c r="B42" s="70" t="s">
        <v>100</v>
      </c>
      <c r="C42" s="269" t="s">
        <v>235</v>
      </c>
    </row>
    <row r="43" spans="1:3" x14ac:dyDescent="0.2">
      <c r="A43" s="233" t="s">
        <v>245</v>
      </c>
      <c r="B43" s="70" t="s">
        <v>100</v>
      </c>
      <c r="C43" s="269" t="s">
        <v>236</v>
      </c>
    </row>
    <row r="44" spans="1:3" x14ac:dyDescent="0.2">
      <c r="A44" s="233" t="s">
        <v>246</v>
      </c>
      <c r="B44" s="70" t="s">
        <v>100</v>
      </c>
      <c r="C44" s="269" t="s">
        <v>237</v>
      </c>
    </row>
    <row r="45" spans="1:3" x14ac:dyDescent="0.2">
      <c r="A45" s="233" t="s">
        <v>247</v>
      </c>
      <c r="B45" s="10"/>
      <c r="C45" s="269" t="s">
        <v>238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05 / 21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703125" defaultRowHeight="12.75" x14ac:dyDescent="0.2"/>
  <cols>
    <col min="1" max="1" width="2.140625" style="258" customWidth="1"/>
    <col min="2" max="2" width="2" style="258" customWidth="1"/>
    <col min="3" max="3" width="29.5703125" style="258" customWidth="1"/>
    <col min="4" max="4" width="2.140625" style="258" customWidth="1"/>
    <col min="5" max="5" width="29.28515625" style="258" customWidth="1"/>
    <col min="6" max="6" width="2" style="258" customWidth="1"/>
    <col min="7" max="7" width="30" style="258" customWidth="1"/>
    <col min="8" max="8" width="5.28515625" style="258" customWidth="1"/>
    <col min="9" max="9" width="16.140625" style="258" customWidth="1"/>
    <col min="10" max="16384" width="11.5703125" style="258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1876425</xdr:colOff>
                <xdr:row>44</xdr:row>
                <xdr:rowOff>19050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7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87"/>
    </row>
    <row r="4" spans="1:2" x14ac:dyDescent="0.2">
      <c r="B4" s="87"/>
    </row>
    <row r="5" spans="1:2" x14ac:dyDescent="0.2">
      <c r="B5" s="87"/>
    </row>
    <row r="6" spans="1:2" x14ac:dyDescent="0.2">
      <c r="B6" s="87"/>
    </row>
    <row r="7" spans="1:2" x14ac:dyDescent="0.2">
      <c r="B7" s="87"/>
    </row>
    <row r="8" spans="1:2" x14ac:dyDescent="0.2">
      <c r="B8" s="87"/>
    </row>
    <row r="9" spans="1:2" x14ac:dyDescent="0.2">
      <c r="B9" s="87"/>
    </row>
    <row r="10" spans="1:2" x14ac:dyDescent="0.2">
      <c r="B10" s="87"/>
    </row>
    <row r="11" spans="1:2" x14ac:dyDescent="0.2">
      <c r="B11" s="87"/>
    </row>
    <row r="12" spans="1:2" x14ac:dyDescent="0.2">
      <c r="B12" s="87"/>
    </row>
    <row r="13" spans="1:2" x14ac:dyDescent="0.2">
      <c r="B13" s="87"/>
    </row>
    <row r="14" spans="1:2" x14ac:dyDescent="0.2">
      <c r="B14" s="87"/>
    </row>
    <row r="15" spans="1:2" x14ac:dyDescent="0.2">
      <c r="B15" s="87"/>
    </row>
    <row r="16" spans="1:2" x14ac:dyDescent="0.2">
      <c r="A16" s="3"/>
      <c r="B16" s="87"/>
    </row>
    <row r="17" spans="1:2" x14ac:dyDescent="0.2">
      <c r="A17" s="3"/>
      <c r="B17" s="87"/>
    </row>
    <row r="18" spans="1:2" x14ac:dyDescent="0.2">
      <c r="A18" s="3"/>
      <c r="B18" s="87"/>
    </row>
    <row r="19" spans="1:2" x14ac:dyDescent="0.2">
      <c r="B19" s="256"/>
    </row>
    <row r="20" spans="1:2" x14ac:dyDescent="0.2">
      <c r="B20" s="87"/>
    </row>
    <row r="21" spans="1:2" x14ac:dyDescent="0.2">
      <c r="A21" s="86" t="s">
        <v>19</v>
      </c>
      <c r="B21" s="87"/>
    </row>
    <row r="23" spans="1:2" ht="11.1" customHeight="1" x14ac:dyDescent="0.2">
      <c r="A23" s="3"/>
      <c r="B23" s="86" t="s">
        <v>37</v>
      </c>
    </row>
    <row r="24" spans="1:2" ht="11.1" customHeight="1" x14ac:dyDescent="0.2">
      <c r="A24" s="3"/>
      <c r="B24" s="229" t="s">
        <v>315</v>
      </c>
    </row>
    <row r="25" spans="1:2" ht="11.1" customHeight="1" x14ac:dyDescent="0.2">
      <c r="A25" s="3"/>
    </row>
    <row r="26" spans="1:2" ht="11.1" customHeight="1" x14ac:dyDescent="0.2">
      <c r="A26" s="3"/>
      <c r="B26" s="229" t="s">
        <v>159</v>
      </c>
    </row>
    <row r="27" spans="1:2" ht="11.1" customHeight="1" x14ac:dyDescent="0.2">
      <c r="A27" s="3"/>
      <c r="B27" s="307" t="s">
        <v>318</v>
      </c>
    </row>
    <row r="28" spans="1:2" ht="11.1" customHeight="1" x14ac:dyDescent="0.2">
      <c r="A28" s="3"/>
      <c r="B28" s="230"/>
    </row>
    <row r="29" spans="1:2" ht="11.1" customHeight="1" x14ac:dyDescent="0.2">
      <c r="A29" s="3"/>
      <c r="B29" s="86"/>
    </row>
    <row r="30" spans="1:2" ht="11.1" customHeight="1" x14ac:dyDescent="0.2">
      <c r="A30" s="3"/>
      <c r="B30" s="230"/>
    </row>
    <row r="31" spans="1:2" ht="11.1" customHeight="1" x14ac:dyDescent="0.2">
      <c r="A31" s="3"/>
      <c r="B31" s="230"/>
    </row>
    <row r="32" spans="1:2" ht="11.1" customHeight="1" x14ac:dyDescent="0.2">
      <c r="A32" s="3"/>
      <c r="B32" s="229"/>
    </row>
    <row r="33" spans="1:5" ht="80.45" customHeight="1" x14ac:dyDescent="0.2">
      <c r="A33" s="3"/>
    </row>
    <row r="34" spans="1:5" ht="10.9" customHeight="1" x14ac:dyDescent="0.2">
      <c r="A34" s="88" t="s">
        <v>160</v>
      </c>
      <c r="B34" s="92"/>
      <c r="C34" s="92"/>
      <c r="D34" s="89" t="s">
        <v>22</v>
      </c>
      <c r="E34" s="90"/>
    </row>
    <row r="35" spans="1:5" ht="10.9" customHeight="1" x14ac:dyDescent="0.2">
      <c r="A35" s="92"/>
      <c r="B35" s="92"/>
      <c r="C35" s="92"/>
      <c r="D35" s="90"/>
      <c r="E35" s="90"/>
    </row>
    <row r="36" spans="1:5" ht="10.9" customHeight="1" x14ac:dyDescent="0.2">
      <c r="A36" s="92"/>
      <c r="B36" s="91" t="s">
        <v>161</v>
      </c>
      <c r="C36" s="92"/>
      <c r="D36" s="90">
        <v>0</v>
      </c>
      <c r="E36" s="90" t="s">
        <v>162</v>
      </c>
    </row>
    <row r="37" spans="1:5" ht="10.9" customHeight="1" x14ac:dyDescent="0.2">
      <c r="A37" s="92"/>
      <c r="B37" s="92" t="s">
        <v>291</v>
      </c>
      <c r="C37" s="92"/>
      <c r="D37" s="92"/>
      <c r="E37" s="90" t="s">
        <v>163</v>
      </c>
    </row>
    <row r="38" spans="1:5" ht="10.9" customHeight="1" x14ac:dyDescent="0.2">
      <c r="A38" s="92"/>
      <c r="B38" s="92" t="s">
        <v>289</v>
      </c>
      <c r="C38" s="92"/>
      <c r="D38" s="92"/>
      <c r="E38" s="90" t="s">
        <v>36</v>
      </c>
    </row>
    <row r="39" spans="1:5" ht="10.9" customHeight="1" x14ac:dyDescent="0.2">
      <c r="A39" s="92"/>
      <c r="B39" s="92" t="s">
        <v>20</v>
      </c>
      <c r="C39" s="92"/>
      <c r="D39" s="90" t="s">
        <v>12</v>
      </c>
      <c r="E39" s="90" t="s">
        <v>23</v>
      </c>
    </row>
    <row r="40" spans="1:5" ht="10.9" customHeight="1" x14ac:dyDescent="0.2">
      <c r="A40" s="92"/>
      <c r="B40" s="92" t="s">
        <v>21</v>
      </c>
      <c r="C40" s="92"/>
      <c r="D40" s="90" t="s">
        <v>34</v>
      </c>
      <c r="E40" s="90" t="s">
        <v>29</v>
      </c>
    </row>
    <row r="41" spans="1:5" ht="10.9" customHeight="1" x14ac:dyDescent="0.2">
      <c r="A41" s="92"/>
      <c r="B41" s="91"/>
      <c r="C41" s="93"/>
      <c r="D41" s="90" t="s">
        <v>39</v>
      </c>
      <c r="E41" s="90" t="s">
        <v>24</v>
      </c>
    </row>
    <row r="42" spans="1:5" ht="10.9" customHeight="1" x14ac:dyDescent="0.2">
      <c r="A42" s="92"/>
      <c r="B42" s="92" t="s">
        <v>165</v>
      </c>
      <c r="C42" s="93"/>
      <c r="D42" s="90" t="s">
        <v>25</v>
      </c>
      <c r="E42" s="90" t="s">
        <v>26</v>
      </c>
    </row>
    <row r="43" spans="1:5" ht="10.9" customHeight="1" x14ac:dyDescent="0.2">
      <c r="A43" s="92"/>
      <c r="B43" s="92" t="s">
        <v>166</v>
      </c>
      <c r="C43" s="93"/>
      <c r="D43" s="90" t="s">
        <v>13</v>
      </c>
      <c r="E43" s="90" t="s">
        <v>35</v>
      </c>
    </row>
    <row r="44" spans="1:5" ht="10.9" customHeight="1" x14ac:dyDescent="0.2">
      <c r="A44" s="93"/>
      <c r="B44" s="94"/>
      <c r="C44" s="93"/>
      <c r="D44" s="92"/>
      <c r="E44" s="90" t="s">
        <v>157</v>
      </c>
    </row>
    <row r="45" spans="1:5" ht="10.9" customHeight="1" x14ac:dyDescent="0.2">
      <c r="A45" s="93"/>
      <c r="B45" s="94"/>
      <c r="C45" s="93"/>
      <c r="D45" s="90" t="s">
        <v>14</v>
      </c>
      <c r="E45" s="90" t="s">
        <v>164</v>
      </c>
    </row>
    <row r="46" spans="1:5" ht="10.9" customHeight="1" x14ac:dyDescent="0.2">
      <c r="A46" s="93"/>
      <c r="B46" s="94"/>
      <c r="C46" s="93"/>
      <c r="D46" s="90" t="s">
        <v>27</v>
      </c>
      <c r="E46" s="90" t="s">
        <v>28</v>
      </c>
    </row>
    <row r="47" spans="1:5" ht="10.9" customHeight="1" x14ac:dyDescent="0.2">
      <c r="A47" s="93"/>
      <c r="B47" s="94"/>
      <c r="C47" s="93"/>
      <c r="D47" s="90" t="s">
        <v>30</v>
      </c>
      <c r="E47" s="90" t="s">
        <v>31</v>
      </c>
    </row>
    <row r="48" spans="1:5" ht="10.9" customHeight="1" x14ac:dyDescent="0.2">
      <c r="A48" s="93"/>
      <c r="B48" s="94"/>
      <c r="C48" s="93"/>
      <c r="D48" s="90" t="s">
        <v>32</v>
      </c>
      <c r="E48" s="90" t="s">
        <v>33</v>
      </c>
    </row>
    <row r="49" spans="1:5" ht="10.9" customHeight="1" x14ac:dyDescent="0.2">
      <c r="A49" s="93"/>
      <c r="B49" s="94"/>
      <c r="C49" s="93"/>
      <c r="D49" s="92"/>
      <c r="E49" s="90"/>
    </row>
    <row r="50" spans="1:5" ht="10.9" customHeight="1" x14ac:dyDescent="0.2">
      <c r="A50" s="93"/>
      <c r="B50" s="94"/>
      <c r="C50" s="93"/>
      <c r="D50" s="92"/>
      <c r="E50" s="90"/>
    </row>
    <row r="51" spans="1:5" ht="10.9" customHeight="1" x14ac:dyDescent="0.2">
      <c r="A51" s="92"/>
      <c r="B51" s="91" t="s">
        <v>255</v>
      </c>
      <c r="C51" s="93"/>
    </row>
    <row r="52" spans="1:5" ht="10.9" customHeight="1" x14ac:dyDescent="0.2">
      <c r="A52" s="92"/>
      <c r="B52" s="257" t="s">
        <v>309</v>
      </c>
      <c r="C52" s="93"/>
    </row>
    <row r="53" spans="1:5" ht="10.9" customHeight="1" x14ac:dyDescent="0.2">
      <c r="A53" s="92"/>
      <c r="B53" s="257"/>
      <c r="C53" s="93"/>
    </row>
    <row r="54" spans="1:5" ht="30" customHeight="1" x14ac:dyDescent="0.2">
      <c r="A54" s="92"/>
      <c r="B54" s="257"/>
      <c r="C54" s="93"/>
    </row>
    <row r="55" spans="1:5" ht="18" customHeight="1" x14ac:dyDescent="0.2">
      <c r="A55" s="3"/>
      <c r="B55" s="336" t="s">
        <v>256</v>
      </c>
      <c r="C55" s="336"/>
      <c r="D55" s="336"/>
    </row>
    <row r="56" spans="1:5" ht="18" customHeight="1" x14ac:dyDescent="0.2">
      <c r="A56" s="93"/>
      <c r="B56" s="336"/>
      <c r="C56" s="336"/>
      <c r="D56" s="336"/>
    </row>
    <row r="57" spans="1:5" ht="10.9" customHeight="1" x14ac:dyDescent="0.2">
      <c r="A57" s="93"/>
      <c r="B57" s="221" t="s">
        <v>257</v>
      </c>
      <c r="C57" s="93"/>
    </row>
    <row r="58" spans="1:5" ht="10.9" customHeight="1" x14ac:dyDescent="0.2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322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83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39" t="s">
        <v>38</v>
      </c>
      <c r="B1" s="339"/>
      <c r="C1" s="84"/>
      <c r="G1" s="146"/>
      <c r="H1" s="337" t="s">
        <v>158</v>
      </c>
      <c r="BZ1" s="10" t="s">
        <v>313</v>
      </c>
    </row>
    <row r="2" spans="1:78" ht="20.45" customHeight="1" x14ac:dyDescent="0.2">
      <c r="C2" s="1" t="s">
        <v>17</v>
      </c>
      <c r="G2" s="1" t="s">
        <v>17</v>
      </c>
      <c r="H2" s="338"/>
    </row>
    <row r="3" spans="1:78" ht="12" customHeight="1" x14ac:dyDescent="0.2">
      <c r="C3" s="1"/>
      <c r="F3" s="5"/>
      <c r="G3" s="11"/>
      <c r="H3" s="338"/>
    </row>
    <row r="4" spans="1:78" ht="12" customHeight="1" x14ac:dyDescent="0.2">
      <c r="B4" s="134" t="s">
        <v>272</v>
      </c>
      <c r="C4" s="1"/>
      <c r="E4" s="152" t="s">
        <v>213</v>
      </c>
      <c r="F4" s="151" t="s">
        <v>214</v>
      </c>
      <c r="G4" s="13"/>
      <c r="H4" s="338"/>
    </row>
    <row r="5" spans="1:78" ht="12" customHeight="1" x14ac:dyDescent="0.2">
      <c r="E5" s="140"/>
      <c r="F5" s="12"/>
      <c r="G5" s="13"/>
      <c r="H5" s="338"/>
    </row>
    <row r="6" spans="1:78" ht="12" customHeight="1" x14ac:dyDescent="0.2">
      <c r="B6" s="6" t="s">
        <v>18</v>
      </c>
      <c r="C6" s="13"/>
      <c r="E6" s="271" t="s">
        <v>273</v>
      </c>
      <c r="F6" s="134" t="s">
        <v>230</v>
      </c>
      <c r="G6" s="134"/>
      <c r="H6" s="338"/>
    </row>
    <row r="7" spans="1:78" ht="12" customHeight="1" x14ac:dyDescent="0.2">
      <c r="A7" s="49"/>
      <c r="C7" s="13"/>
      <c r="E7" s="145"/>
      <c r="F7" s="281" t="s">
        <v>292</v>
      </c>
      <c r="G7" s="53">
        <v>11</v>
      </c>
      <c r="H7" s="338"/>
    </row>
    <row r="8" spans="1:78" ht="12" customHeight="1" x14ac:dyDescent="0.2">
      <c r="A8" s="153">
        <v>1</v>
      </c>
      <c r="B8" s="151" t="s">
        <v>188</v>
      </c>
      <c r="C8" s="82"/>
      <c r="E8" s="141"/>
      <c r="F8" s="57"/>
      <c r="G8" s="52"/>
    </row>
    <row r="9" spans="1:78" ht="12" customHeight="1" x14ac:dyDescent="0.2">
      <c r="A9" s="79"/>
      <c r="B9" s="50"/>
      <c r="C9" s="82"/>
      <c r="E9" s="134" t="s">
        <v>224</v>
      </c>
      <c r="F9" s="134" t="s">
        <v>77</v>
      </c>
      <c r="G9" s="53"/>
    </row>
    <row r="10" spans="1:78" ht="12" customHeight="1" x14ac:dyDescent="0.2">
      <c r="A10" s="134" t="s">
        <v>76</v>
      </c>
      <c r="B10" s="134" t="s">
        <v>215</v>
      </c>
      <c r="C10" s="134"/>
      <c r="E10" s="134"/>
      <c r="F10" s="134" t="s">
        <v>297</v>
      </c>
      <c r="G10" s="53"/>
    </row>
    <row r="11" spans="1:78" ht="12" customHeight="1" x14ac:dyDescent="0.2">
      <c r="A11" s="134"/>
      <c r="B11" s="134" t="s">
        <v>216</v>
      </c>
      <c r="C11" s="134"/>
      <c r="E11" s="134"/>
      <c r="F11" s="281" t="s">
        <v>285</v>
      </c>
      <c r="G11" s="53">
        <v>12</v>
      </c>
    </row>
    <row r="12" spans="1:78" ht="12" customHeight="1" x14ac:dyDescent="0.2">
      <c r="A12" s="134"/>
      <c r="B12" s="281" t="s">
        <v>290</v>
      </c>
      <c r="C12" s="53">
        <v>4</v>
      </c>
      <c r="E12" s="142"/>
      <c r="F12" s="57"/>
      <c r="G12" s="52"/>
    </row>
    <row r="13" spans="1:78" ht="12" customHeight="1" x14ac:dyDescent="0.2">
      <c r="A13" s="138"/>
      <c r="B13" s="135"/>
      <c r="C13" s="136"/>
      <c r="E13" s="134" t="s">
        <v>225</v>
      </c>
      <c r="F13" s="134" t="s">
        <v>269</v>
      </c>
      <c r="G13" s="53"/>
    </row>
    <row r="14" spans="1:78" ht="12" customHeight="1" x14ac:dyDescent="0.2">
      <c r="A14" s="134" t="s">
        <v>78</v>
      </c>
      <c r="B14" s="134" t="s">
        <v>215</v>
      </c>
      <c r="C14" s="134"/>
      <c r="E14" s="134"/>
      <c r="F14" s="134" t="s">
        <v>308</v>
      </c>
      <c r="G14" s="53"/>
    </row>
    <row r="15" spans="1:78" ht="12" customHeight="1" x14ac:dyDescent="0.2">
      <c r="A15" s="134"/>
      <c r="B15" s="134" t="s">
        <v>216</v>
      </c>
      <c r="C15" s="134"/>
      <c r="E15" s="134"/>
      <c r="F15" s="134" t="s">
        <v>322</v>
      </c>
      <c r="G15" s="53"/>
    </row>
    <row r="16" spans="1:78" ht="12" customHeight="1" x14ac:dyDescent="0.2">
      <c r="A16" s="134"/>
      <c r="B16" s="281" t="s">
        <v>319</v>
      </c>
      <c r="C16" s="53">
        <v>5</v>
      </c>
      <c r="E16" s="134"/>
      <c r="F16" s="281" t="s">
        <v>285</v>
      </c>
      <c r="G16" s="53">
        <v>13</v>
      </c>
    </row>
    <row r="17" spans="1:7" ht="12" customHeight="1" x14ac:dyDescent="0.2">
      <c r="A17"/>
      <c r="B17"/>
      <c r="C17" s="150"/>
      <c r="E17" s="142"/>
      <c r="F17" s="81"/>
      <c r="G17" s="51"/>
    </row>
    <row r="18" spans="1:7" ht="12" customHeight="1" x14ac:dyDescent="0.2">
      <c r="A18" s="134" t="s">
        <v>153</v>
      </c>
      <c r="B18" s="134" t="s">
        <v>215</v>
      </c>
      <c r="C18" s="134"/>
      <c r="E18" s="145" t="s">
        <v>226</v>
      </c>
      <c r="F18" s="134" t="s">
        <v>231</v>
      </c>
      <c r="G18" s="53"/>
    </row>
    <row r="19" spans="1:7" ht="12" customHeight="1" x14ac:dyDescent="0.2">
      <c r="A19" s="134"/>
      <c r="B19" s="134" t="s">
        <v>216</v>
      </c>
      <c r="C19" s="134"/>
      <c r="E19" s="145"/>
      <c r="F19" s="134" t="s">
        <v>258</v>
      </c>
      <c r="G19" s="53"/>
    </row>
    <row r="20" spans="1:7" ht="12" customHeight="1" x14ac:dyDescent="0.2">
      <c r="A20" s="134"/>
      <c r="B20" s="134" t="s">
        <v>320</v>
      </c>
      <c r="C20" s="134"/>
      <c r="E20" s="145"/>
      <c r="F20" s="134" t="s">
        <v>323</v>
      </c>
      <c r="G20" s="53"/>
    </row>
    <row r="21" spans="1:7" ht="12" customHeight="1" x14ac:dyDescent="0.2">
      <c r="A21" s="134"/>
      <c r="B21" s="281" t="s">
        <v>279</v>
      </c>
      <c r="C21" s="53">
        <v>6</v>
      </c>
      <c r="E21" s="145"/>
      <c r="F21" s="281" t="s">
        <v>285</v>
      </c>
      <c r="G21" s="53">
        <v>14</v>
      </c>
    </row>
    <row r="22" spans="1:7" ht="12" customHeight="1" x14ac:dyDescent="0.2">
      <c r="A22" s="139"/>
      <c r="E22" s="143"/>
      <c r="F22" s="81"/>
      <c r="G22" s="51"/>
    </row>
    <row r="23" spans="1:7" ht="12" customHeight="1" x14ac:dyDescent="0.2">
      <c r="A23" s="134" t="s">
        <v>218</v>
      </c>
      <c r="B23" s="134" t="s">
        <v>215</v>
      </c>
      <c r="C23" s="134"/>
      <c r="E23" s="145" t="s">
        <v>228</v>
      </c>
      <c r="F23" s="134" t="s">
        <v>232</v>
      </c>
      <c r="G23" s="53"/>
    </row>
    <row r="24" spans="1:7" ht="12" customHeight="1" x14ac:dyDescent="0.2">
      <c r="A24" s="134"/>
      <c r="B24" s="134" t="s">
        <v>216</v>
      </c>
      <c r="C24" s="134"/>
      <c r="E24" s="145"/>
      <c r="F24" s="134" t="s">
        <v>258</v>
      </c>
      <c r="G24" s="53"/>
    </row>
    <row r="25" spans="1:7" ht="12" customHeight="1" x14ac:dyDescent="0.2">
      <c r="A25" s="134"/>
      <c r="B25" s="134" t="s">
        <v>320</v>
      </c>
      <c r="C25" s="134"/>
      <c r="E25" s="145"/>
      <c r="F25" s="134" t="s">
        <v>323</v>
      </c>
      <c r="G25" s="53"/>
    </row>
    <row r="26" spans="1:7" ht="12" customHeight="1" x14ac:dyDescent="0.2">
      <c r="A26" s="134"/>
      <c r="B26" s="134" t="s">
        <v>217</v>
      </c>
      <c r="C26" s="134"/>
      <c r="E26" s="145"/>
      <c r="F26" s="281" t="s">
        <v>284</v>
      </c>
      <c r="G26" s="53">
        <v>15</v>
      </c>
    </row>
    <row r="27" spans="1:7" ht="12" customHeight="1" x14ac:dyDescent="0.2">
      <c r="A27" s="134"/>
      <c r="B27" s="281" t="s">
        <v>280</v>
      </c>
      <c r="C27" s="53">
        <v>7</v>
      </c>
      <c r="E27" s="143"/>
      <c r="F27" s="14"/>
      <c r="G27" s="13"/>
    </row>
    <row r="28" spans="1:7" ht="12" customHeight="1" x14ac:dyDescent="0.2">
      <c r="A28" s="139"/>
      <c r="C28" s="150"/>
      <c r="E28" s="145" t="s">
        <v>229</v>
      </c>
      <c r="F28" s="134" t="s">
        <v>77</v>
      </c>
      <c r="G28" s="53"/>
    </row>
    <row r="29" spans="1:7" ht="12" customHeight="1" x14ac:dyDescent="0.2">
      <c r="A29" s="153" t="s">
        <v>222</v>
      </c>
      <c r="B29" s="151" t="s">
        <v>219</v>
      </c>
      <c r="C29" s="150"/>
      <c r="E29" s="145"/>
      <c r="F29" s="134" t="s">
        <v>297</v>
      </c>
      <c r="G29" s="53"/>
    </row>
    <row r="30" spans="1:7" ht="12" customHeight="1" x14ac:dyDescent="0.2">
      <c r="A30" s="153"/>
      <c r="C30" s="150"/>
      <c r="E30" s="145"/>
      <c r="F30" s="281" t="s">
        <v>283</v>
      </c>
      <c r="G30" s="53">
        <v>16</v>
      </c>
    </row>
    <row r="31" spans="1:7" ht="12" customHeight="1" x14ac:dyDescent="0.2">
      <c r="A31" s="134" t="s">
        <v>276</v>
      </c>
      <c r="B31" s="134" t="s">
        <v>220</v>
      </c>
      <c r="C31" s="134"/>
      <c r="E31" s="144"/>
      <c r="F31" s="85"/>
      <c r="G31" s="147"/>
    </row>
    <row r="32" spans="1:7" ht="12" customHeight="1" x14ac:dyDescent="0.2">
      <c r="A32" s="273"/>
      <c r="B32" s="134" t="s">
        <v>221</v>
      </c>
      <c r="C32" s="134"/>
      <c r="F32" s="6" t="s">
        <v>227</v>
      </c>
      <c r="G32"/>
    </row>
    <row r="33" spans="1:7" ht="12" customHeight="1" x14ac:dyDescent="0.2">
      <c r="A33" s="273"/>
      <c r="B33" s="134" t="s">
        <v>216</v>
      </c>
      <c r="C33" s="134"/>
      <c r="E33" s="272" t="s">
        <v>274</v>
      </c>
      <c r="F33" s="134" t="s">
        <v>77</v>
      </c>
      <c r="G33" s="134"/>
    </row>
    <row r="34" spans="1:7" ht="12" customHeight="1" x14ac:dyDescent="0.2">
      <c r="A34" s="273"/>
      <c r="B34" s="281" t="s">
        <v>281</v>
      </c>
      <c r="C34" s="53">
        <v>8</v>
      </c>
      <c r="E34" s="134"/>
      <c r="F34" s="281" t="s">
        <v>324</v>
      </c>
      <c r="G34" s="53">
        <v>11</v>
      </c>
    </row>
    <row r="35" spans="1:7" ht="12" customHeight="1" x14ac:dyDescent="0.2">
      <c r="A35" s="153"/>
      <c r="B35" s="14"/>
      <c r="C35" s="149"/>
      <c r="E35" s="80"/>
      <c r="G35" s="148"/>
    </row>
    <row r="36" spans="1:7" ht="12" customHeight="1" x14ac:dyDescent="0.2">
      <c r="A36" s="134" t="s">
        <v>277</v>
      </c>
      <c r="B36" s="134" t="s">
        <v>220</v>
      </c>
      <c r="C36" s="134"/>
      <c r="F36" s="6" t="s">
        <v>97</v>
      </c>
      <c r="G36" s="150"/>
    </row>
    <row r="37" spans="1:7" ht="12" customHeight="1" x14ac:dyDescent="0.2">
      <c r="A37" s="134"/>
      <c r="B37" s="134" t="s">
        <v>221</v>
      </c>
      <c r="C37" s="134"/>
      <c r="E37" s="272" t="s">
        <v>275</v>
      </c>
      <c r="F37" s="134" t="s">
        <v>156</v>
      </c>
      <c r="G37" s="134"/>
    </row>
    <row r="38" spans="1:7" ht="12" customHeight="1" x14ac:dyDescent="0.2">
      <c r="A38" s="134"/>
      <c r="B38" s="134" t="s">
        <v>216</v>
      </c>
      <c r="C38" s="134"/>
      <c r="E38" s="134"/>
      <c r="F38" s="281" t="s">
        <v>282</v>
      </c>
      <c r="G38" s="53">
        <v>17</v>
      </c>
    </row>
    <row r="39" spans="1:7" ht="12" customHeight="1" x14ac:dyDescent="0.2">
      <c r="A39" s="134"/>
      <c r="B39" s="134" t="s">
        <v>320</v>
      </c>
      <c r="C39" s="134"/>
      <c r="E39" s="137"/>
      <c r="F39" s="56"/>
    </row>
    <row r="40" spans="1:7" ht="12" customHeight="1" x14ac:dyDescent="0.2">
      <c r="A40" s="134"/>
      <c r="B40" s="281" t="s">
        <v>279</v>
      </c>
      <c r="C40" s="53">
        <v>9</v>
      </c>
    </row>
    <row r="41" spans="1:7" ht="12" customHeight="1" x14ac:dyDescent="0.2">
      <c r="A41" s="134"/>
      <c r="C41" s="149"/>
    </row>
    <row r="42" spans="1:7" ht="12" customHeight="1" x14ac:dyDescent="0.2">
      <c r="A42" s="134" t="s">
        <v>223</v>
      </c>
      <c r="B42" s="134" t="s">
        <v>220</v>
      </c>
      <c r="C42" s="134"/>
    </row>
    <row r="43" spans="1:7" ht="12" customHeight="1" x14ac:dyDescent="0.2">
      <c r="A43" s="134"/>
      <c r="B43" s="134" t="s">
        <v>221</v>
      </c>
      <c r="C43" s="134"/>
    </row>
    <row r="44" spans="1:7" ht="12" customHeight="1" x14ac:dyDescent="0.2">
      <c r="A44" s="134"/>
      <c r="B44" s="134" t="s">
        <v>216</v>
      </c>
      <c r="C44" s="134"/>
    </row>
    <row r="45" spans="1:7" ht="12" customHeight="1" x14ac:dyDescent="0.2">
      <c r="A45" s="134"/>
      <c r="B45" s="134" t="s">
        <v>321</v>
      </c>
      <c r="C45" s="134"/>
    </row>
    <row r="46" spans="1:7" ht="12" customHeight="1" x14ac:dyDescent="0.2">
      <c r="A46" s="134"/>
      <c r="B46" s="134" t="s">
        <v>217</v>
      </c>
      <c r="C46" s="134"/>
    </row>
    <row r="47" spans="1:7" ht="12" customHeight="1" x14ac:dyDescent="0.2">
      <c r="A47" s="134"/>
      <c r="B47" s="281" t="s">
        <v>280</v>
      </c>
      <c r="C47" s="53">
        <v>10</v>
      </c>
    </row>
    <row r="48" spans="1:7" x14ac:dyDescent="0.2">
      <c r="A48" s="49"/>
      <c r="B48" s="14"/>
      <c r="C48" s="13"/>
    </row>
    <row r="49" spans="1:3" s="10" customFormat="1" x14ac:dyDescent="0.2">
      <c r="A49" s="49"/>
      <c r="B49" s="14"/>
      <c r="C49" s="13"/>
    </row>
    <row r="50" spans="1:3" s="10" customFormat="1" x14ac:dyDescent="0.2">
      <c r="A50" s="49"/>
      <c r="C50" s="7"/>
    </row>
    <row r="51" spans="1:3" s="10" customFormat="1" x14ac:dyDescent="0.2">
      <c r="A51" s="49"/>
      <c r="C51" s="7"/>
    </row>
    <row r="52" spans="1:3" s="10" customFormat="1" x14ac:dyDescent="0.2">
      <c r="A52" s="49"/>
      <c r="C52" s="7"/>
    </row>
    <row r="53" spans="1:3" s="10" customFormat="1" x14ac:dyDescent="0.2">
      <c r="A53" s="49"/>
      <c r="C53" s="7"/>
    </row>
    <row r="54" spans="1:3" s="10" customFormat="1" x14ac:dyDescent="0.2">
      <c r="A54" s="49"/>
      <c r="B54" s="14"/>
      <c r="C54" s="13"/>
    </row>
    <row r="55" spans="1:3" s="10" customFormat="1" x14ac:dyDescent="0.2">
      <c r="A55" s="49"/>
      <c r="B55" s="14"/>
      <c r="C55" s="13"/>
    </row>
    <row r="56" spans="1:3" s="10" customFormat="1" x14ac:dyDescent="0.2">
      <c r="A56" s="49"/>
      <c r="B56" s="14"/>
      <c r="C56" s="13"/>
    </row>
    <row r="57" spans="1:3" s="10" customFormat="1" x14ac:dyDescent="0.2">
      <c r="A57" s="49"/>
      <c r="B57" s="14"/>
      <c r="C57" s="7"/>
    </row>
    <row r="58" spans="1:3" s="10" customFormat="1" x14ac:dyDescent="0.2">
      <c r="A58" s="322"/>
      <c r="B58" s="14"/>
      <c r="C58" s="7"/>
    </row>
    <row r="59" spans="1:3" s="10" customFormat="1" x14ac:dyDescent="0.2">
      <c r="A59" s="322"/>
      <c r="C59" s="7"/>
    </row>
    <row r="60" spans="1:3" s="10" customFormat="1" x14ac:dyDescent="0.2">
      <c r="A60" s="322"/>
      <c r="C60" s="7"/>
    </row>
  </sheetData>
  <mergeCells count="2">
    <mergeCell ref="H1:H7"/>
    <mergeCell ref="A1:B1"/>
  </mergeCells>
  <phoneticPr fontId="5" type="noConversion"/>
  <hyperlinks>
    <hyperlink ref="B4" r:id="rId1"/>
    <hyperlink ref="A36:C40" location="'9'!A1" display="2.2"/>
    <hyperlink ref="A31:C34" location="'8'!A1" display="2.1"/>
    <hyperlink ref="E37:G38" location="'17'!A1" display="5.0"/>
    <hyperlink ref="E33:G34" location="'11'!A25" display="4.0"/>
    <hyperlink ref="E6:G7" location="'11'!A1" display="3.0"/>
    <hyperlink ref="A42:C47" location="'10'!A1" display="2.3"/>
    <hyperlink ref="A23:C27" location="'7'!A1" display="1.4"/>
    <hyperlink ref="A18:C21" location="'6'!A1" display="1.3"/>
    <hyperlink ref="A14:C16" location="'5'!A1" display="1.2"/>
    <hyperlink ref="A10:C12" location="'4'!A1" display="1.1"/>
    <hyperlink ref="E13:G16" location="'13'!A1" display="3.2"/>
    <hyperlink ref="E9:G11" location="'12'!E8" display="3.1"/>
    <hyperlink ref="E28:G30" location="'16'!A1" display="3.5"/>
    <hyperlink ref="E23:G26" location="'15'!A1" display="3.4"/>
    <hyperlink ref="F28:F30" location="'8'!A1" display="1.2"/>
    <hyperlink ref="E18:G21" location="'14'!A1" display="3.3"/>
    <hyperlink ref="F28" location="'16'!A1" display="Auftragseingangsindex für das Verarbeitende "/>
    <hyperlink ref="F29" location="'16'!A1" display="Gewerbe in Berlin seit 2015 nach Monaten"/>
    <hyperlink ref="F30" location="'16'!A1" display="– Wertindex –  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12.7109375" style="101" customWidth="1"/>
    <col min="2" max="4" width="9.85546875" style="101" customWidth="1"/>
    <col min="5" max="7" width="10.85546875" style="101" customWidth="1"/>
    <col min="8" max="8" width="11.7109375" style="101" bestFit="1" customWidth="1"/>
    <col min="9" max="16384" width="11.42578125" style="101"/>
  </cols>
  <sheetData>
    <row r="1" spans="1:9" s="98" customFormat="1" ht="24" customHeight="1" x14ac:dyDescent="0.2">
      <c r="A1" s="341" t="s">
        <v>212</v>
      </c>
      <c r="B1" s="341"/>
      <c r="C1" s="341"/>
      <c r="D1" s="341"/>
      <c r="E1" s="341"/>
      <c r="F1" s="341"/>
      <c r="G1" s="341"/>
      <c r="H1" s="341"/>
    </row>
    <row r="2" spans="1:9" s="98" customFormat="1" ht="12" customHeight="1" x14ac:dyDescent="0.2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">
      <c r="A3" s="342" t="s">
        <v>183</v>
      </c>
      <c r="B3" s="345" t="s">
        <v>8</v>
      </c>
      <c r="C3" s="348" t="s">
        <v>286</v>
      </c>
      <c r="D3" s="351" t="s">
        <v>9</v>
      </c>
      <c r="E3" s="351" t="s">
        <v>287</v>
      </c>
      <c r="F3" s="354" t="s">
        <v>189</v>
      </c>
      <c r="G3" s="355"/>
      <c r="H3" s="355"/>
    </row>
    <row r="4" spans="1:9" ht="12" customHeight="1" x14ac:dyDescent="0.2">
      <c r="A4" s="343"/>
      <c r="B4" s="346"/>
      <c r="C4" s="349"/>
      <c r="D4" s="352"/>
      <c r="E4" s="352"/>
      <c r="F4" s="356" t="s">
        <v>190</v>
      </c>
      <c r="G4" s="358" t="s">
        <v>208</v>
      </c>
      <c r="H4" s="359"/>
    </row>
    <row r="5" spans="1:9" ht="12" customHeight="1" x14ac:dyDescent="0.2">
      <c r="A5" s="343"/>
      <c r="B5" s="347"/>
      <c r="C5" s="350"/>
      <c r="D5" s="353"/>
      <c r="E5" s="353"/>
      <c r="F5" s="357"/>
      <c r="G5" s="186" t="s">
        <v>190</v>
      </c>
      <c r="H5" s="187" t="s">
        <v>191</v>
      </c>
    </row>
    <row r="6" spans="1:9" s="102" customFormat="1" ht="12" customHeight="1" x14ac:dyDescent="0.2">
      <c r="A6" s="344"/>
      <c r="B6" s="360" t="s">
        <v>192</v>
      </c>
      <c r="C6" s="361"/>
      <c r="D6" s="186" t="s">
        <v>193</v>
      </c>
      <c r="E6" s="354" t="s">
        <v>194</v>
      </c>
      <c r="F6" s="355"/>
      <c r="G6" s="355"/>
      <c r="H6" s="355"/>
    </row>
    <row r="7" spans="1:9" ht="12" customHeight="1" x14ac:dyDescent="0.2">
      <c r="A7" s="175"/>
      <c r="B7" s="175"/>
      <c r="C7" s="175"/>
      <c r="D7" s="175"/>
      <c r="E7" s="175"/>
      <c r="F7" s="175"/>
      <c r="G7" s="175"/>
      <c r="H7" s="175"/>
    </row>
    <row r="8" spans="1:9" ht="12" customHeight="1" x14ac:dyDescent="0.2">
      <c r="A8" s="194">
        <v>2005</v>
      </c>
      <c r="B8" s="290">
        <v>345</v>
      </c>
      <c r="C8" s="290">
        <v>78969</v>
      </c>
      <c r="D8" s="290">
        <v>125276</v>
      </c>
      <c r="E8" s="290">
        <v>3386900</v>
      </c>
      <c r="F8" s="290">
        <v>25587198</v>
      </c>
      <c r="G8" s="290">
        <v>8983494</v>
      </c>
      <c r="H8" s="290">
        <v>3428269</v>
      </c>
      <c r="I8" s="167"/>
    </row>
    <row r="9" spans="1:9" ht="12" customHeight="1" x14ac:dyDescent="0.2">
      <c r="A9" s="194">
        <v>2006</v>
      </c>
      <c r="B9" s="290">
        <v>331</v>
      </c>
      <c r="C9" s="290">
        <v>77449</v>
      </c>
      <c r="D9" s="290">
        <v>123171</v>
      </c>
      <c r="E9" s="290">
        <v>3454921</v>
      </c>
      <c r="F9" s="290">
        <v>25897787</v>
      </c>
      <c r="G9" s="290">
        <v>9340708</v>
      </c>
      <c r="H9" s="290">
        <v>3558131</v>
      </c>
      <c r="I9" s="167"/>
    </row>
    <row r="10" spans="1:9" ht="12" customHeight="1" x14ac:dyDescent="0.2">
      <c r="A10" s="194">
        <v>2007</v>
      </c>
      <c r="B10" s="290">
        <v>324</v>
      </c>
      <c r="C10" s="290">
        <v>76662</v>
      </c>
      <c r="D10" s="290">
        <v>122529</v>
      </c>
      <c r="E10" s="290">
        <v>3482366</v>
      </c>
      <c r="F10" s="290">
        <v>26657968</v>
      </c>
      <c r="G10" s="290">
        <v>10165204</v>
      </c>
      <c r="H10" s="290">
        <v>3773319</v>
      </c>
      <c r="I10" s="167"/>
    </row>
    <row r="11" spans="1:9" ht="12" customHeight="1" x14ac:dyDescent="0.2">
      <c r="A11" s="194">
        <v>2008</v>
      </c>
      <c r="B11" s="290">
        <v>324</v>
      </c>
      <c r="C11" s="290">
        <v>77354</v>
      </c>
      <c r="D11" s="290">
        <v>124235</v>
      </c>
      <c r="E11" s="290">
        <v>3527369</v>
      </c>
      <c r="F11" s="290">
        <v>22836495</v>
      </c>
      <c r="G11" s="290">
        <v>10450809</v>
      </c>
      <c r="H11" s="290">
        <v>3629039</v>
      </c>
      <c r="I11" s="167"/>
    </row>
    <row r="12" spans="1:9" ht="12" customHeight="1" x14ac:dyDescent="0.2">
      <c r="A12" s="194">
        <v>2009</v>
      </c>
      <c r="B12" s="290">
        <v>328</v>
      </c>
      <c r="C12" s="290">
        <v>76993</v>
      </c>
      <c r="D12" s="290">
        <v>120934</v>
      </c>
      <c r="E12" s="290">
        <v>3477897</v>
      </c>
      <c r="F12" s="290">
        <v>21199289</v>
      </c>
      <c r="G12" s="290">
        <v>9913920</v>
      </c>
      <c r="H12" s="290">
        <v>3324747</v>
      </c>
      <c r="I12" s="167"/>
    </row>
    <row r="13" spans="1:9" ht="12" customHeight="1" x14ac:dyDescent="0.2">
      <c r="A13" s="194">
        <v>2010</v>
      </c>
      <c r="B13" s="290">
        <v>327</v>
      </c>
      <c r="C13" s="290">
        <v>77391</v>
      </c>
      <c r="D13" s="290">
        <v>124645</v>
      </c>
      <c r="E13" s="290">
        <v>3587414</v>
      </c>
      <c r="F13" s="290">
        <v>22073987</v>
      </c>
      <c r="G13" s="290">
        <v>10590946</v>
      </c>
      <c r="H13" s="290">
        <v>3715952</v>
      </c>
      <c r="I13" s="167"/>
    </row>
    <row r="14" spans="1:9" ht="12" customHeight="1" x14ac:dyDescent="0.2">
      <c r="A14" s="194">
        <v>2011</v>
      </c>
      <c r="B14" s="290">
        <v>332</v>
      </c>
      <c r="C14" s="290">
        <v>81010</v>
      </c>
      <c r="D14" s="290">
        <v>130823</v>
      </c>
      <c r="E14" s="290">
        <v>3872037</v>
      </c>
      <c r="F14" s="290">
        <v>23101071</v>
      </c>
      <c r="G14" s="290">
        <v>10823120</v>
      </c>
      <c r="H14" s="290">
        <v>3751863</v>
      </c>
      <c r="I14" s="167"/>
    </row>
    <row r="15" spans="1:9" ht="12" customHeight="1" x14ac:dyDescent="0.2">
      <c r="A15" s="194">
        <v>2012</v>
      </c>
      <c r="B15" s="290">
        <v>336</v>
      </c>
      <c r="C15" s="290">
        <v>81654</v>
      </c>
      <c r="D15" s="290">
        <v>130419</v>
      </c>
      <c r="E15" s="290">
        <v>3972254</v>
      </c>
      <c r="F15" s="290">
        <v>21731377</v>
      </c>
      <c r="G15" s="290">
        <v>11993223</v>
      </c>
      <c r="H15" s="290">
        <v>3608866</v>
      </c>
      <c r="I15" s="167"/>
    </row>
    <row r="16" spans="1:9" ht="12" customHeight="1" x14ac:dyDescent="0.2">
      <c r="A16" s="194">
        <v>2013</v>
      </c>
      <c r="B16" s="290">
        <v>333</v>
      </c>
      <c r="C16" s="290">
        <v>80959</v>
      </c>
      <c r="D16" s="290">
        <v>128699</v>
      </c>
      <c r="E16" s="290">
        <v>4015003</v>
      </c>
      <c r="F16" s="290">
        <v>21718436</v>
      </c>
      <c r="G16" s="290">
        <v>12154568</v>
      </c>
      <c r="H16" s="290">
        <v>3696976</v>
      </c>
      <c r="I16" s="167"/>
    </row>
    <row r="17" spans="1:9" ht="12" customHeight="1" x14ac:dyDescent="0.2">
      <c r="A17" s="194">
        <v>2014</v>
      </c>
      <c r="B17" s="290">
        <v>322</v>
      </c>
      <c r="C17" s="290">
        <v>80709</v>
      </c>
      <c r="D17" s="290">
        <v>127301</v>
      </c>
      <c r="E17" s="290">
        <v>4109270</v>
      </c>
      <c r="F17" s="290">
        <v>22301335</v>
      </c>
      <c r="G17" s="290">
        <v>12597109</v>
      </c>
      <c r="H17" s="290">
        <v>4005319</v>
      </c>
      <c r="I17" s="167"/>
    </row>
    <row r="18" spans="1:9" ht="12" customHeight="1" x14ac:dyDescent="0.2">
      <c r="A18" s="194">
        <v>2015</v>
      </c>
      <c r="B18" s="290">
        <v>324</v>
      </c>
      <c r="C18" s="290">
        <v>81423</v>
      </c>
      <c r="D18" s="290">
        <v>128206</v>
      </c>
      <c r="E18" s="290">
        <v>4217781</v>
      </c>
      <c r="F18" s="290">
        <v>23306136</v>
      </c>
      <c r="G18" s="290">
        <v>13020074</v>
      </c>
      <c r="H18" s="290">
        <v>4028154</v>
      </c>
      <c r="I18" s="167"/>
    </row>
    <row r="19" spans="1:9" s="306" customFormat="1" ht="12" customHeight="1" x14ac:dyDescent="0.2">
      <c r="A19" s="194">
        <v>2016</v>
      </c>
      <c r="B19" s="290">
        <v>335</v>
      </c>
      <c r="C19" s="290">
        <v>80022</v>
      </c>
      <c r="D19" s="290">
        <v>126370</v>
      </c>
      <c r="E19" s="290">
        <v>4281886</v>
      </c>
      <c r="F19" s="290">
        <v>23365088</v>
      </c>
      <c r="G19" s="290">
        <v>13878808</v>
      </c>
      <c r="H19" s="290">
        <v>4116471</v>
      </c>
      <c r="I19" s="305"/>
    </row>
    <row r="20" spans="1:9" s="306" customFormat="1" ht="12" customHeight="1" x14ac:dyDescent="0.2">
      <c r="A20" s="194">
        <v>2017</v>
      </c>
      <c r="B20" s="290">
        <v>332</v>
      </c>
      <c r="C20" s="290">
        <v>79283</v>
      </c>
      <c r="D20" s="290">
        <v>124647</v>
      </c>
      <c r="E20" s="290">
        <v>4342407</v>
      </c>
      <c r="F20" s="290">
        <v>23530601</v>
      </c>
      <c r="G20" s="290">
        <v>14078176</v>
      </c>
      <c r="H20" s="290">
        <v>4369084</v>
      </c>
      <c r="I20" s="305"/>
    </row>
    <row r="21" spans="1:9" s="306" customFormat="1" ht="12" customHeight="1" x14ac:dyDescent="0.2">
      <c r="A21" s="194">
        <v>2018</v>
      </c>
      <c r="B21" s="290">
        <v>339</v>
      </c>
      <c r="C21" s="290">
        <v>80250</v>
      </c>
      <c r="D21" s="290">
        <v>124043</v>
      </c>
      <c r="E21" s="290">
        <v>4459764</v>
      </c>
      <c r="F21" s="290">
        <v>24180431</v>
      </c>
      <c r="G21" s="290">
        <v>14177372</v>
      </c>
      <c r="H21" s="290">
        <v>4635092</v>
      </c>
      <c r="I21" s="305"/>
    </row>
    <row r="22" spans="1:9" s="306" customFormat="1" ht="12" customHeight="1" x14ac:dyDescent="0.2">
      <c r="A22" s="194">
        <v>2019</v>
      </c>
      <c r="B22" s="290">
        <v>329</v>
      </c>
      <c r="C22" s="290">
        <v>78599</v>
      </c>
      <c r="D22" s="290">
        <v>121024</v>
      </c>
      <c r="E22" s="290">
        <v>4417903</v>
      </c>
      <c r="F22" s="290">
        <v>24983670</v>
      </c>
      <c r="G22" s="290">
        <v>14541532</v>
      </c>
      <c r="H22" s="290">
        <v>4736237</v>
      </c>
      <c r="I22" s="305"/>
    </row>
    <row r="23" spans="1:9" s="306" customFormat="1" ht="12" customHeight="1" x14ac:dyDescent="0.2">
      <c r="A23" s="194">
        <v>2020</v>
      </c>
      <c r="B23" s="290">
        <v>334</v>
      </c>
      <c r="C23" s="290">
        <v>72584</v>
      </c>
      <c r="D23" s="290">
        <v>108587</v>
      </c>
      <c r="E23" s="290">
        <v>3906226</v>
      </c>
      <c r="F23" s="290">
        <v>25659108</v>
      </c>
      <c r="G23" s="290">
        <v>14858279</v>
      </c>
      <c r="H23" s="290">
        <v>5265107</v>
      </c>
      <c r="I23" s="305"/>
    </row>
    <row r="24" spans="1:9" ht="12" customHeight="1" x14ac:dyDescent="0.2">
      <c r="A24" s="194"/>
      <c r="B24" s="290"/>
      <c r="C24" s="290"/>
      <c r="D24" s="290"/>
      <c r="E24" s="290"/>
      <c r="F24" s="290"/>
      <c r="G24" s="290"/>
      <c r="H24" s="290"/>
      <c r="I24" s="167"/>
    </row>
    <row r="25" spans="1:9" ht="12" customHeight="1" x14ac:dyDescent="0.2">
      <c r="A25" s="195">
        <v>2020</v>
      </c>
      <c r="B25" s="290"/>
      <c r="C25" s="290"/>
      <c r="D25" s="290"/>
      <c r="E25" s="290"/>
      <c r="F25" s="290"/>
      <c r="G25" s="290"/>
      <c r="H25" s="290"/>
      <c r="I25" s="167"/>
    </row>
    <row r="26" spans="1:9" ht="12" customHeight="1" x14ac:dyDescent="0.2">
      <c r="A26" s="104" t="s">
        <v>195</v>
      </c>
      <c r="B26" s="290">
        <v>330</v>
      </c>
      <c r="C26" s="290">
        <v>71749</v>
      </c>
      <c r="D26" s="290">
        <v>9913</v>
      </c>
      <c r="E26" s="290">
        <v>330098</v>
      </c>
      <c r="F26" s="290">
        <v>1984694</v>
      </c>
      <c r="G26" s="290">
        <v>1181667</v>
      </c>
      <c r="H26" s="290">
        <v>418156</v>
      </c>
      <c r="I26" s="167"/>
    </row>
    <row r="27" spans="1:9" ht="12" customHeight="1" x14ac:dyDescent="0.2">
      <c r="A27" s="104" t="s">
        <v>196</v>
      </c>
      <c r="B27" s="290">
        <v>335</v>
      </c>
      <c r="C27" s="290">
        <v>73665</v>
      </c>
      <c r="D27" s="290">
        <v>9490</v>
      </c>
      <c r="E27" s="290">
        <v>307936</v>
      </c>
      <c r="F27" s="290">
        <v>2063183</v>
      </c>
      <c r="G27" s="290">
        <v>1171579</v>
      </c>
      <c r="H27" s="290">
        <v>440881</v>
      </c>
      <c r="I27" s="167"/>
    </row>
    <row r="28" spans="1:9" ht="12" customHeight="1" x14ac:dyDescent="0.2">
      <c r="A28" s="104" t="s">
        <v>64</v>
      </c>
      <c r="B28" s="290">
        <v>337</v>
      </c>
      <c r="C28" s="290">
        <v>73804</v>
      </c>
      <c r="D28" s="290">
        <v>9804</v>
      </c>
      <c r="E28" s="290">
        <v>313688</v>
      </c>
      <c r="F28" s="290">
        <v>2510054</v>
      </c>
      <c r="G28" s="290">
        <v>1395836</v>
      </c>
      <c r="H28" s="290">
        <v>456077</v>
      </c>
      <c r="I28" s="167"/>
    </row>
    <row r="29" spans="1:9" ht="12" customHeight="1" x14ac:dyDescent="0.2">
      <c r="A29" s="104" t="s">
        <v>197</v>
      </c>
      <c r="B29" s="290">
        <v>334</v>
      </c>
      <c r="C29" s="290">
        <v>73073</v>
      </c>
      <c r="D29" s="290">
        <v>29206</v>
      </c>
      <c r="E29" s="290">
        <v>951722</v>
      </c>
      <c r="F29" s="290">
        <v>6557931</v>
      </c>
      <c r="G29" s="290">
        <v>3749082</v>
      </c>
      <c r="H29" s="290">
        <v>1315114</v>
      </c>
      <c r="I29" s="167"/>
    </row>
    <row r="30" spans="1:9" ht="12" customHeight="1" x14ac:dyDescent="0.2">
      <c r="A30" s="104" t="s">
        <v>65</v>
      </c>
      <c r="B30" s="290">
        <v>340</v>
      </c>
      <c r="C30" s="290">
        <v>72938</v>
      </c>
      <c r="D30" s="290">
        <v>8416</v>
      </c>
      <c r="E30" s="290">
        <v>325369</v>
      </c>
      <c r="F30" s="290">
        <v>1752530</v>
      </c>
      <c r="G30" s="290">
        <v>1021318</v>
      </c>
      <c r="H30" s="290">
        <v>341064</v>
      </c>
      <c r="I30" s="167"/>
    </row>
    <row r="31" spans="1:9" ht="12" customHeight="1" x14ac:dyDescent="0.2">
      <c r="A31" s="104" t="s">
        <v>66</v>
      </c>
      <c r="B31" s="290">
        <v>339</v>
      </c>
      <c r="C31" s="290">
        <v>72616</v>
      </c>
      <c r="D31" s="290">
        <v>8078</v>
      </c>
      <c r="E31" s="290">
        <v>304643</v>
      </c>
      <c r="F31" s="290">
        <v>1753145</v>
      </c>
      <c r="G31" s="290">
        <v>1031629</v>
      </c>
      <c r="H31" s="290">
        <v>357271</v>
      </c>
      <c r="I31" s="167"/>
    </row>
    <row r="32" spans="1:9" ht="12" customHeight="1" x14ac:dyDescent="0.2">
      <c r="A32" s="104" t="s">
        <v>67</v>
      </c>
      <c r="B32" s="290">
        <v>338</v>
      </c>
      <c r="C32" s="290">
        <v>72797</v>
      </c>
      <c r="D32" s="290">
        <v>8975</v>
      </c>
      <c r="E32" s="290">
        <v>330375</v>
      </c>
      <c r="F32" s="290">
        <v>2168494</v>
      </c>
      <c r="G32" s="290">
        <v>1254641</v>
      </c>
      <c r="H32" s="290">
        <v>489395</v>
      </c>
      <c r="I32" s="167"/>
    </row>
    <row r="33" spans="1:17" ht="12" customHeight="1" x14ac:dyDescent="0.2">
      <c r="A33" s="104" t="s">
        <v>198</v>
      </c>
      <c r="B33" s="290">
        <v>339</v>
      </c>
      <c r="C33" s="290">
        <v>72784</v>
      </c>
      <c r="D33" s="290">
        <v>25468</v>
      </c>
      <c r="E33" s="290">
        <v>960386</v>
      </c>
      <c r="F33" s="290">
        <v>5674169</v>
      </c>
      <c r="G33" s="290">
        <v>3307588</v>
      </c>
      <c r="H33" s="290">
        <v>1187730</v>
      </c>
      <c r="I33" s="167"/>
    </row>
    <row r="34" spans="1:17" ht="12" customHeight="1" x14ac:dyDescent="0.2">
      <c r="A34" s="104" t="s">
        <v>79</v>
      </c>
      <c r="B34" s="290">
        <v>337</v>
      </c>
      <c r="C34" s="290">
        <v>72928</v>
      </c>
      <c r="D34" s="290">
        <v>54675</v>
      </c>
      <c r="E34" s="290">
        <v>1912108</v>
      </c>
      <c r="F34" s="290">
        <v>12232100</v>
      </c>
      <c r="G34" s="290">
        <v>7056670</v>
      </c>
      <c r="H34" s="290">
        <v>2502845</v>
      </c>
      <c r="I34" s="167"/>
    </row>
    <row r="35" spans="1:17" ht="12" customHeight="1" x14ac:dyDescent="0.2">
      <c r="A35" s="104" t="s">
        <v>68</v>
      </c>
      <c r="B35" s="290">
        <v>337</v>
      </c>
      <c r="C35" s="290">
        <v>72550</v>
      </c>
      <c r="D35" s="290">
        <v>8880</v>
      </c>
      <c r="E35" s="290">
        <v>328457</v>
      </c>
      <c r="F35" s="290">
        <v>2079630</v>
      </c>
      <c r="G35" s="290">
        <v>1187763</v>
      </c>
      <c r="H35" s="290">
        <v>434035</v>
      </c>
      <c r="I35" s="167"/>
    </row>
    <row r="36" spans="1:17" ht="12" customHeight="1" x14ac:dyDescent="0.2">
      <c r="A36" s="104" t="s">
        <v>199</v>
      </c>
      <c r="B36" s="290">
        <v>336</v>
      </c>
      <c r="C36" s="290">
        <v>72311</v>
      </c>
      <c r="D36" s="290">
        <v>8714</v>
      </c>
      <c r="E36" s="290">
        <v>302481</v>
      </c>
      <c r="F36" s="290">
        <v>1943581</v>
      </c>
      <c r="G36" s="290">
        <v>1088847</v>
      </c>
      <c r="H36" s="290">
        <v>392681</v>
      </c>
      <c r="I36" s="167"/>
    </row>
    <row r="37" spans="1:17" ht="12" customHeight="1" x14ac:dyDescent="0.2">
      <c r="A37" s="104" t="s">
        <v>200</v>
      </c>
      <c r="B37" s="290">
        <v>333</v>
      </c>
      <c r="C37" s="290">
        <v>72485</v>
      </c>
      <c r="D37" s="290">
        <v>9490</v>
      </c>
      <c r="E37" s="290">
        <v>307066</v>
      </c>
      <c r="F37" s="290">
        <v>2293734</v>
      </c>
      <c r="G37" s="290">
        <v>1339496</v>
      </c>
      <c r="H37" s="290">
        <v>493539</v>
      </c>
      <c r="I37" s="167"/>
    </row>
    <row r="38" spans="1:17" ht="12" customHeight="1" x14ac:dyDescent="0.2">
      <c r="A38" s="104" t="s">
        <v>201</v>
      </c>
      <c r="B38" s="290">
        <v>335</v>
      </c>
      <c r="C38" s="290">
        <v>72449</v>
      </c>
      <c r="D38" s="290">
        <v>27084</v>
      </c>
      <c r="E38" s="290">
        <v>938004</v>
      </c>
      <c r="F38" s="290">
        <v>6316945</v>
      </c>
      <c r="G38" s="290">
        <v>3616105</v>
      </c>
      <c r="H38" s="290">
        <v>1320255</v>
      </c>
      <c r="I38" s="167"/>
    </row>
    <row r="39" spans="1:17" ht="12" customHeight="1" x14ac:dyDescent="0.2">
      <c r="A39" s="104" t="s">
        <v>202</v>
      </c>
      <c r="B39" s="290">
        <v>330</v>
      </c>
      <c r="C39" s="290">
        <v>72096</v>
      </c>
      <c r="D39" s="290">
        <v>9335</v>
      </c>
      <c r="E39" s="290">
        <v>309978</v>
      </c>
      <c r="F39" s="290">
        <v>2354732</v>
      </c>
      <c r="G39" s="290">
        <v>1328217</v>
      </c>
      <c r="H39" s="290">
        <v>463325</v>
      </c>
      <c r="I39" s="167"/>
    </row>
    <row r="40" spans="1:17" ht="12" customHeight="1" x14ac:dyDescent="0.2">
      <c r="A40" s="104" t="s">
        <v>203</v>
      </c>
      <c r="B40" s="290">
        <v>329</v>
      </c>
      <c r="C40" s="290">
        <v>72050</v>
      </c>
      <c r="D40" s="290">
        <v>9503</v>
      </c>
      <c r="E40" s="290">
        <v>416742</v>
      </c>
      <c r="F40" s="290">
        <v>2380192</v>
      </c>
      <c r="G40" s="290">
        <v>1341242</v>
      </c>
      <c r="H40" s="290">
        <v>474161</v>
      </c>
      <c r="I40" s="167"/>
    </row>
    <row r="41" spans="1:17" ht="12" customHeight="1" x14ac:dyDescent="0.2">
      <c r="A41" s="104" t="s">
        <v>204</v>
      </c>
      <c r="B41" s="290">
        <v>329</v>
      </c>
      <c r="C41" s="290">
        <v>71943</v>
      </c>
      <c r="D41" s="290">
        <v>7990</v>
      </c>
      <c r="E41" s="290">
        <v>329395</v>
      </c>
      <c r="F41" s="290">
        <v>2375139</v>
      </c>
      <c r="G41" s="290">
        <v>1516044</v>
      </c>
      <c r="H41" s="290">
        <v>504521</v>
      </c>
      <c r="I41" s="167"/>
    </row>
    <row r="42" spans="1:17" ht="12" customHeight="1" x14ac:dyDescent="0.2">
      <c r="A42" s="104" t="s">
        <v>205</v>
      </c>
      <c r="B42" s="290">
        <v>329</v>
      </c>
      <c r="C42" s="290">
        <v>72030</v>
      </c>
      <c r="D42" s="290">
        <v>26828</v>
      </c>
      <c r="E42" s="290">
        <v>1056114</v>
      </c>
      <c r="F42" s="290">
        <v>7110063</v>
      </c>
      <c r="G42" s="290">
        <v>4185503</v>
      </c>
      <c r="H42" s="290">
        <v>1442007</v>
      </c>
      <c r="I42" s="167"/>
    </row>
    <row r="43" spans="1:17" ht="12" customHeight="1" x14ac:dyDescent="0.2">
      <c r="A43" s="104" t="s">
        <v>80</v>
      </c>
      <c r="B43" s="290">
        <v>332</v>
      </c>
      <c r="C43" s="290">
        <v>72239</v>
      </c>
      <c r="D43" s="290">
        <v>53912</v>
      </c>
      <c r="E43" s="290">
        <v>1994118</v>
      </c>
      <c r="F43" s="290">
        <v>13427009</v>
      </c>
      <c r="G43" s="290">
        <v>7801608</v>
      </c>
      <c r="H43" s="290">
        <v>2762262</v>
      </c>
      <c r="I43" s="167"/>
    </row>
    <row r="44" spans="1:17" ht="12" customHeight="1" x14ac:dyDescent="0.2">
      <c r="A44" s="104"/>
      <c r="B44" s="290"/>
      <c r="C44" s="290"/>
      <c r="D44" s="290"/>
      <c r="E44" s="290"/>
      <c r="F44" s="290"/>
      <c r="G44" s="290"/>
      <c r="H44" s="290"/>
      <c r="I44" s="167"/>
    </row>
    <row r="45" spans="1:17" ht="12" customHeight="1" x14ac:dyDescent="0.2">
      <c r="A45" s="274" t="s">
        <v>310</v>
      </c>
      <c r="B45" s="290"/>
      <c r="C45" s="290"/>
      <c r="D45" s="290"/>
      <c r="E45" s="290"/>
      <c r="F45" s="290"/>
      <c r="G45" s="290"/>
      <c r="H45" s="290"/>
      <c r="I45" s="167"/>
    </row>
    <row r="46" spans="1:17" ht="12" customHeight="1" x14ac:dyDescent="0.2">
      <c r="A46" s="104" t="s">
        <v>195</v>
      </c>
      <c r="B46" s="302">
        <v>318</v>
      </c>
      <c r="C46" s="302">
        <v>70518</v>
      </c>
      <c r="D46" s="302">
        <v>9088</v>
      </c>
      <c r="E46" s="302">
        <v>344486</v>
      </c>
      <c r="F46" s="302">
        <v>2081833</v>
      </c>
      <c r="G46" s="302">
        <v>1222302</v>
      </c>
      <c r="H46" s="303">
        <v>423646</v>
      </c>
      <c r="I46" s="207"/>
      <c r="K46" s="290"/>
      <c r="L46" s="290"/>
      <c r="M46" s="290"/>
      <c r="N46" s="290"/>
      <c r="O46" s="290"/>
      <c r="P46" s="290"/>
      <c r="Q46" s="290"/>
    </row>
    <row r="47" spans="1:17" ht="12" customHeight="1" x14ac:dyDescent="0.2">
      <c r="A47" s="104" t="s">
        <v>196</v>
      </c>
      <c r="B47" s="302">
        <v>319</v>
      </c>
      <c r="C47" s="302">
        <v>70118</v>
      </c>
      <c r="D47" s="302">
        <v>9030</v>
      </c>
      <c r="E47" s="302">
        <v>295392</v>
      </c>
      <c r="F47" s="302">
        <v>2054028</v>
      </c>
      <c r="G47" s="302">
        <v>1235579</v>
      </c>
      <c r="H47" s="303">
        <v>395377</v>
      </c>
      <c r="I47" s="167"/>
      <c r="K47" s="290"/>
      <c r="L47" s="290"/>
      <c r="M47" s="290"/>
      <c r="N47" s="290"/>
      <c r="O47" s="290"/>
      <c r="P47" s="290"/>
      <c r="Q47" s="290"/>
    </row>
    <row r="48" spans="1:17" ht="12" customHeight="1" x14ac:dyDescent="0.2">
      <c r="A48" s="104" t="s">
        <v>64</v>
      </c>
      <c r="B48" s="302">
        <v>319</v>
      </c>
      <c r="C48" s="302">
        <v>69918</v>
      </c>
      <c r="D48" s="302">
        <v>9650</v>
      </c>
      <c r="E48" s="302">
        <v>305423</v>
      </c>
      <c r="F48" s="302">
        <v>2430235</v>
      </c>
      <c r="G48" s="302">
        <v>1494032</v>
      </c>
      <c r="H48" s="302">
        <v>514654</v>
      </c>
      <c r="I48" s="167"/>
      <c r="K48" s="290"/>
      <c r="L48" s="290"/>
      <c r="M48" s="290"/>
      <c r="N48" s="290"/>
      <c r="O48" s="290"/>
      <c r="P48" s="290"/>
      <c r="Q48" s="290"/>
    </row>
    <row r="49" spans="1:17" ht="12" customHeight="1" x14ac:dyDescent="0.2">
      <c r="A49" s="104" t="s">
        <v>197</v>
      </c>
      <c r="B49" s="302">
        <v>319</v>
      </c>
      <c r="C49" s="302">
        <v>70185</v>
      </c>
      <c r="D49" s="302">
        <v>27768</v>
      </c>
      <c r="E49" s="302">
        <v>945301</v>
      </c>
      <c r="F49" s="302">
        <v>6566097</v>
      </c>
      <c r="G49" s="302">
        <v>3951913</v>
      </c>
      <c r="H49" s="302">
        <v>1333678</v>
      </c>
      <c r="I49" s="167"/>
      <c r="K49" s="290"/>
      <c r="L49" s="290"/>
      <c r="M49" s="290"/>
      <c r="N49" s="290"/>
      <c r="O49" s="290"/>
      <c r="P49" s="290"/>
      <c r="Q49" s="290"/>
    </row>
    <row r="50" spans="1:17" ht="12" customHeight="1" x14ac:dyDescent="0.2">
      <c r="A50" s="104" t="s">
        <v>65</v>
      </c>
      <c r="B50" s="302">
        <v>318</v>
      </c>
      <c r="C50" s="302">
        <v>69778</v>
      </c>
      <c r="D50" s="302">
        <v>8847</v>
      </c>
      <c r="E50" s="302">
        <v>324018</v>
      </c>
      <c r="F50" s="302">
        <v>2167195</v>
      </c>
      <c r="G50" s="302">
        <v>1285539</v>
      </c>
      <c r="H50" s="302">
        <v>395700</v>
      </c>
      <c r="I50" s="167"/>
      <c r="K50" s="290"/>
      <c r="L50" s="290"/>
      <c r="M50" s="290"/>
      <c r="N50" s="290"/>
      <c r="O50" s="290"/>
      <c r="P50" s="290"/>
      <c r="Q50" s="290"/>
    </row>
    <row r="51" spans="1:17" ht="12" customHeight="1" x14ac:dyDescent="0.2">
      <c r="A51" s="104" t="s">
        <v>66</v>
      </c>
      <c r="B51" s="302">
        <v>317</v>
      </c>
      <c r="C51" s="302">
        <v>69838</v>
      </c>
      <c r="D51" s="302">
        <v>8351</v>
      </c>
      <c r="E51" s="302">
        <v>310500</v>
      </c>
      <c r="F51" s="302">
        <v>2069456</v>
      </c>
      <c r="G51" s="302">
        <v>1252314</v>
      </c>
      <c r="H51" s="302">
        <v>381650</v>
      </c>
      <c r="I51" s="167"/>
      <c r="K51" s="290"/>
      <c r="L51" s="290"/>
      <c r="M51" s="290"/>
      <c r="N51" s="290"/>
      <c r="O51" s="290"/>
      <c r="P51" s="290"/>
      <c r="Q51" s="290"/>
    </row>
    <row r="52" spans="1:17" ht="12" customHeight="1" x14ac:dyDescent="0.2">
      <c r="A52" s="104" t="s">
        <v>67</v>
      </c>
      <c r="B52" s="295">
        <v>0</v>
      </c>
      <c r="C52" s="295">
        <v>0</v>
      </c>
      <c r="D52" s="295">
        <v>0</v>
      </c>
      <c r="E52" s="295">
        <v>0</v>
      </c>
      <c r="F52" s="295">
        <v>0</v>
      </c>
      <c r="G52" s="295">
        <v>0</v>
      </c>
      <c r="H52" s="295">
        <v>0</v>
      </c>
      <c r="I52" s="167"/>
      <c r="K52" s="290"/>
      <c r="L52" s="290"/>
      <c r="M52" s="290"/>
      <c r="N52" s="290"/>
      <c r="O52" s="290"/>
      <c r="P52" s="290"/>
      <c r="Q52" s="290"/>
    </row>
    <row r="53" spans="1:17" ht="12" customHeight="1" x14ac:dyDescent="0.2">
      <c r="A53" s="104" t="s">
        <v>198</v>
      </c>
      <c r="B53" s="295">
        <v>0</v>
      </c>
      <c r="C53" s="295">
        <v>0</v>
      </c>
      <c r="D53" s="295">
        <v>0</v>
      </c>
      <c r="E53" s="295">
        <v>0</v>
      </c>
      <c r="F53" s="295">
        <v>0</v>
      </c>
      <c r="G53" s="295">
        <v>0</v>
      </c>
      <c r="H53" s="295">
        <v>0</v>
      </c>
      <c r="I53" s="167"/>
      <c r="K53" s="290"/>
      <c r="L53" s="290"/>
      <c r="M53" s="290"/>
      <c r="N53" s="290"/>
      <c r="O53" s="290"/>
      <c r="P53" s="290"/>
      <c r="Q53" s="290"/>
    </row>
    <row r="54" spans="1:17" ht="12" customHeight="1" x14ac:dyDescent="0.2">
      <c r="A54" s="104" t="s">
        <v>79</v>
      </c>
      <c r="B54" s="295">
        <v>0</v>
      </c>
      <c r="C54" s="295">
        <v>0</v>
      </c>
      <c r="D54" s="295">
        <v>0</v>
      </c>
      <c r="E54" s="295">
        <v>0</v>
      </c>
      <c r="F54" s="295">
        <v>0</v>
      </c>
      <c r="G54" s="295">
        <v>0</v>
      </c>
      <c r="H54" s="295">
        <v>0</v>
      </c>
      <c r="I54" s="167"/>
      <c r="K54" s="290"/>
      <c r="L54" s="290"/>
      <c r="M54" s="290"/>
      <c r="N54" s="290"/>
      <c r="O54" s="290"/>
      <c r="P54" s="290"/>
      <c r="Q54" s="290"/>
    </row>
    <row r="55" spans="1:17" ht="12" customHeight="1" x14ac:dyDescent="0.2">
      <c r="A55" s="104" t="s">
        <v>68</v>
      </c>
      <c r="B55" s="295">
        <v>0</v>
      </c>
      <c r="C55" s="295">
        <v>0</v>
      </c>
      <c r="D55" s="295">
        <v>0</v>
      </c>
      <c r="E55" s="295">
        <v>0</v>
      </c>
      <c r="F55" s="295">
        <v>0</v>
      </c>
      <c r="G55" s="295">
        <v>0</v>
      </c>
      <c r="H55" s="295">
        <v>0</v>
      </c>
      <c r="I55" s="167"/>
      <c r="K55" s="290"/>
      <c r="L55" s="290"/>
      <c r="M55" s="290"/>
      <c r="N55" s="290"/>
      <c r="O55" s="290"/>
      <c r="P55" s="290"/>
      <c r="Q55" s="290"/>
    </row>
    <row r="56" spans="1:17" ht="12" customHeight="1" x14ac:dyDescent="0.2">
      <c r="A56" s="104" t="s">
        <v>199</v>
      </c>
      <c r="B56" s="295">
        <v>0</v>
      </c>
      <c r="C56" s="295">
        <v>0</v>
      </c>
      <c r="D56" s="295">
        <v>0</v>
      </c>
      <c r="E56" s="295">
        <v>0</v>
      </c>
      <c r="F56" s="295">
        <v>0</v>
      </c>
      <c r="G56" s="295">
        <v>0</v>
      </c>
      <c r="H56" s="295">
        <v>0</v>
      </c>
      <c r="I56" s="167"/>
      <c r="K56" s="290"/>
      <c r="L56" s="290"/>
      <c r="M56" s="290"/>
      <c r="N56" s="290"/>
      <c r="O56" s="290"/>
      <c r="P56" s="290"/>
      <c r="Q56" s="290"/>
    </row>
    <row r="57" spans="1:17" ht="12" customHeight="1" x14ac:dyDescent="0.2">
      <c r="A57" s="104" t="s">
        <v>200</v>
      </c>
      <c r="B57" s="295">
        <v>0</v>
      </c>
      <c r="C57" s="295">
        <v>0</v>
      </c>
      <c r="D57" s="295">
        <v>0</v>
      </c>
      <c r="E57" s="295">
        <v>0</v>
      </c>
      <c r="F57" s="295">
        <v>0</v>
      </c>
      <c r="G57" s="295">
        <v>0</v>
      </c>
      <c r="H57" s="295">
        <v>0</v>
      </c>
      <c r="I57" s="167"/>
      <c r="K57" s="290"/>
      <c r="L57" s="290"/>
      <c r="M57" s="290"/>
      <c r="N57" s="290"/>
      <c r="O57" s="290"/>
      <c r="P57" s="290"/>
      <c r="Q57" s="290"/>
    </row>
    <row r="58" spans="1:17" ht="12" customHeight="1" x14ac:dyDescent="0.2">
      <c r="A58" s="104" t="s">
        <v>201</v>
      </c>
      <c r="B58" s="295">
        <v>0</v>
      </c>
      <c r="C58" s="295">
        <v>0</v>
      </c>
      <c r="D58" s="295">
        <v>0</v>
      </c>
      <c r="E58" s="295">
        <v>0</v>
      </c>
      <c r="F58" s="295">
        <v>0</v>
      </c>
      <c r="G58" s="295">
        <v>0</v>
      </c>
      <c r="H58" s="295">
        <v>0</v>
      </c>
      <c r="I58" s="167"/>
      <c r="K58" s="290"/>
      <c r="L58" s="290"/>
      <c r="M58" s="290"/>
      <c r="N58" s="290"/>
      <c r="O58" s="290"/>
      <c r="P58" s="290"/>
      <c r="Q58" s="290"/>
    </row>
    <row r="59" spans="1:17" ht="12" customHeight="1" x14ac:dyDescent="0.2">
      <c r="A59" s="104" t="s">
        <v>202</v>
      </c>
      <c r="B59" s="295">
        <v>0</v>
      </c>
      <c r="C59" s="295">
        <v>0</v>
      </c>
      <c r="D59" s="295">
        <v>0</v>
      </c>
      <c r="E59" s="295">
        <v>0</v>
      </c>
      <c r="F59" s="295">
        <v>0</v>
      </c>
      <c r="G59" s="295">
        <v>0</v>
      </c>
      <c r="H59" s="295">
        <v>0</v>
      </c>
      <c r="I59" s="167"/>
      <c r="K59" s="290"/>
      <c r="L59" s="290"/>
      <c r="M59" s="290"/>
      <c r="N59" s="290"/>
      <c r="O59" s="290"/>
      <c r="P59" s="290"/>
      <c r="Q59" s="290"/>
    </row>
    <row r="60" spans="1:17" ht="12" customHeight="1" x14ac:dyDescent="0.2">
      <c r="A60" s="104" t="s">
        <v>203</v>
      </c>
      <c r="B60" s="295">
        <v>0</v>
      </c>
      <c r="C60" s="295">
        <v>0</v>
      </c>
      <c r="D60" s="295">
        <v>0</v>
      </c>
      <c r="E60" s="295">
        <v>0</v>
      </c>
      <c r="F60" s="295">
        <v>0</v>
      </c>
      <c r="G60" s="295">
        <v>0</v>
      </c>
      <c r="H60" s="295">
        <v>0</v>
      </c>
      <c r="I60" s="167"/>
      <c r="K60" s="290"/>
      <c r="L60" s="290"/>
      <c r="M60" s="290"/>
      <c r="N60" s="290"/>
      <c r="O60" s="290"/>
      <c r="P60" s="290"/>
      <c r="Q60" s="290"/>
    </row>
    <row r="61" spans="1:17" ht="12" customHeight="1" x14ac:dyDescent="0.2">
      <c r="A61" s="104" t="s">
        <v>204</v>
      </c>
      <c r="B61" s="295">
        <v>0</v>
      </c>
      <c r="C61" s="295">
        <v>0</v>
      </c>
      <c r="D61" s="295">
        <v>0</v>
      </c>
      <c r="E61" s="295">
        <v>0</v>
      </c>
      <c r="F61" s="295">
        <v>0</v>
      </c>
      <c r="G61" s="295">
        <v>0</v>
      </c>
      <c r="H61" s="295">
        <v>0</v>
      </c>
      <c r="I61" s="167"/>
      <c r="K61" s="290"/>
      <c r="L61" s="290"/>
      <c r="M61" s="290"/>
      <c r="N61" s="290"/>
      <c r="O61" s="290"/>
      <c r="P61" s="290"/>
      <c r="Q61" s="290"/>
    </row>
    <row r="62" spans="1:17" ht="12" customHeight="1" x14ac:dyDescent="0.2">
      <c r="A62" s="104" t="s">
        <v>205</v>
      </c>
      <c r="B62" s="295">
        <v>0</v>
      </c>
      <c r="C62" s="295">
        <v>0</v>
      </c>
      <c r="D62" s="295">
        <v>0</v>
      </c>
      <c r="E62" s="295">
        <v>0</v>
      </c>
      <c r="F62" s="295">
        <v>0</v>
      </c>
      <c r="G62" s="295">
        <v>0</v>
      </c>
      <c r="H62" s="295">
        <v>0</v>
      </c>
      <c r="I62" s="167"/>
      <c r="K62" s="290"/>
      <c r="L62" s="290"/>
      <c r="M62" s="290"/>
      <c r="N62" s="290"/>
      <c r="O62" s="290"/>
      <c r="P62" s="290"/>
      <c r="Q62" s="290"/>
    </row>
    <row r="63" spans="1:17" ht="12" customHeight="1" x14ac:dyDescent="0.2">
      <c r="A63" s="104" t="s">
        <v>80</v>
      </c>
      <c r="B63" s="295">
        <v>0</v>
      </c>
      <c r="C63" s="295">
        <v>0</v>
      </c>
      <c r="D63" s="295">
        <v>0</v>
      </c>
      <c r="E63" s="295">
        <v>0</v>
      </c>
      <c r="F63" s="295">
        <v>0</v>
      </c>
      <c r="G63" s="295">
        <v>0</v>
      </c>
      <c r="H63" s="295">
        <v>0</v>
      </c>
      <c r="I63" s="167"/>
      <c r="K63" s="290"/>
      <c r="L63" s="290"/>
      <c r="M63" s="290"/>
      <c r="N63" s="290"/>
      <c r="O63" s="290"/>
      <c r="P63" s="290"/>
      <c r="Q63" s="290"/>
    </row>
    <row r="64" spans="1:17" ht="12" customHeight="1" x14ac:dyDescent="0.2">
      <c r="A64" s="340" t="s">
        <v>240</v>
      </c>
      <c r="B64" s="340"/>
      <c r="C64" s="340"/>
      <c r="D64" s="340"/>
      <c r="E64" s="340"/>
      <c r="F64" s="340"/>
      <c r="G64" s="340"/>
      <c r="H64" s="340"/>
    </row>
    <row r="65" spans="1:17" ht="12" customHeight="1" x14ac:dyDescent="0.2">
      <c r="A65" s="340" t="s">
        <v>239</v>
      </c>
      <c r="B65" s="340"/>
      <c r="C65" s="340"/>
      <c r="D65" s="340"/>
      <c r="E65" s="340"/>
      <c r="F65" s="340"/>
      <c r="G65" s="340"/>
      <c r="H65" s="340"/>
      <c r="I65" s="223"/>
    </row>
    <row r="66" spans="1:17" ht="12" customHeight="1" x14ac:dyDescent="0.2">
      <c r="A66" s="177"/>
      <c r="B66" s="178"/>
      <c r="C66" s="178"/>
      <c r="D66" s="178"/>
      <c r="E66" s="178"/>
      <c r="F66" s="178"/>
      <c r="G66" s="178"/>
      <c r="H66" s="178"/>
    </row>
    <row r="67" spans="1:17" ht="12" customHeight="1" x14ac:dyDescent="0.2">
      <c r="A67" s="177"/>
      <c r="B67" s="178"/>
      <c r="C67" s="178"/>
      <c r="D67" s="178"/>
      <c r="E67" s="178"/>
      <c r="F67" s="178"/>
      <c r="G67" s="178"/>
      <c r="H67" s="178"/>
    </row>
    <row r="68" spans="1:17" ht="12" customHeight="1" x14ac:dyDescent="0.2">
      <c r="A68" s="177"/>
      <c r="B68" s="178"/>
      <c r="C68" s="178"/>
      <c r="D68" s="178"/>
      <c r="E68" s="178"/>
      <c r="F68" s="178"/>
      <c r="G68" s="178"/>
      <c r="H68" s="178"/>
    </row>
    <row r="69" spans="1:17" ht="12" customHeight="1" x14ac:dyDescent="0.2">
      <c r="A69" s="177"/>
      <c r="B69" s="178"/>
      <c r="C69" s="178"/>
      <c r="D69" s="178"/>
      <c r="E69" s="178"/>
      <c r="F69" s="178"/>
      <c r="G69" s="178"/>
      <c r="H69" s="178"/>
    </row>
    <row r="70" spans="1:17" ht="12" customHeight="1" x14ac:dyDescent="0.2">
      <c r="A70" s="167"/>
      <c r="B70" s="167"/>
      <c r="C70" s="167"/>
      <c r="D70" s="167"/>
      <c r="E70" s="172"/>
      <c r="F70" s="172"/>
      <c r="G70" s="172"/>
      <c r="H70" s="172"/>
    </row>
    <row r="71" spans="1:17" ht="12" customHeight="1" x14ac:dyDescent="0.2">
      <c r="A71" s="76"/>
      <c r="B71" s="167"/>
      <c r="C71" s="167"/>
      <c r="D71" s="167"/>
      <c r="E71" s="167"/>
      <c r="F71" s="167"/>
      <c r="G71" s="167"/>
      <c r="H71" s="167"/>
    </row>
    <row r="72" spans="1:17" ht="12" customHeight="1" x14ac:dyDescent="0.2">
      <c r="A72" s="76"/>
      <c r="B72" s="179"/>
      <c r="C72" s="179"/>
      <c r="D72" s="179"/>
      <c r="E72" s="179"/>
      <c r="F72" s="179"/>
      <c r="G72" s="179"/>
      <c r="H72" s="179"/>
      <c r="K72" s="179"/>
      <c r="L72" s="179"/>
      <c r="M72" s="179"/>
      <c r="N72" s="179"/>
      <c r="O72" s="179"/>
      <c r="P72" s="179"/>
      <c r="Q72" s="179"/>
    </row>
    <row r="73" spans="1:17" ht="12" customHeight="1" x14ac:dyDescent="0.2">
      <c r="A73" s="76"/>
      <c r="B73" s="179"/>
      <c r="C73" s="179"/>
      <c r="D73" s="179"/>
      <c r="E73" s="179"/>
      <c r="F73" s="179"/>
      <c r="G73" s="179"/>
      <c r="H73" s="179"/>
      <c r="K73" s="179"/>
      <c r="L73" s="179"/>
      <c r="M73" s="179"/>
      <c r="N73" s="179"/>
      <c r="O73" s="179"/>
      <c r="P73" s="179"/>
      <c r="Q73" s="179"/>
    </row>
    <row r="74" spans="1:17" ht="12" customHeight="1" x14ac:dyDescent="0.2">
      <c r="A74" s="76"/>
      <c r="B74" s="179"/>
      <c r="C74" s="179"/>
      <c r="D74" s="179"/>
      <c r="E74" s="179"/>
      <c r="F74" s="179"/>
      <c r="G74" s="179"/>
      <c r="H74" s="179"/>
      <c r="K74" s="179"/>
      <c r="L74" s="179"/>
      <c r="M74" s="179"/>
      <c r="N74" s="179"/>
      <c r="O74" s="179"/>
      <c r="P74" s="179"/>
      <c r="Q74" s="179"/>
    </row>
    <row r="75" spans="1:17" ht="12" customHeight="1" x14ac:dyDescent="0.2">
      <c r="A75" s="76"/>
      <c r="B75" s="179"/>
      <c r="C75" s="179"/>
      <c r="D75" s="179"/>
      <c r="E75" s="179"/>
      <c r="F75" s="179"/>
      <c r="G75" s="179"/>
      <c r="H75" s="179"/>
      <c r="K75" s="179"/>
      <c r="L75" s="179"/>
      <c r="M75" s="179"/>
      <c r="N75" s="179"/>
      <c r="O75" s="179"/>
      <c r="P75" s="179"/>
      <c r="Q75" s="179"/>
    </row>
    <row r="76" spans="1:17" ht="12" customHeight="1" x14ac:dyDescent="0.2">
      <c r="A76" s="76"/>
      <c r="B76" s="179"/>
      <c r="C76" s="179"/>
      <c r="D76" s="179"/>
      <c r="E76" s="179"/>
      <c r="F76" s="179"/>
      <c r="G76" s="179"/>
      <c r="H76" s="179"/>
      <c r="K76" s="179"/>
      <c r="L76" s="179"/>
      <c r="M76" s="179"/>
      <c r="N76" s="179"/>
      <c r="O76" s="179"/>
      <c r="P76" s="179"/>
      <c r="Q76" s="179"/>
    </row>
    <row r="77" spans="1:17" ht="12" customHeight="1" x14ac:dyDescent="0.2">
      <c r="A77" s="76"/>
      <c r="B77" s="179"/>
      <c r="C77" s="179"/>
      <c r="D77" s="179"/>
      <c r="E77" s="179"/>
      <c r="F77" s="179"/>
      <c r="G77" s="179"/>
      <c r="H77" s="179"/>
      <c r="K77" s="179"/>
      <c r="L77" s="179"/>
      <c r="M77" s="179"/>
      <c r="N77" s="179"/>
      <c r="O77" s="179"/>
      <c r="P77" s="179"/>
      <c r="Q77" s="179"/>
    </row>
    <row r="78" spans="1:17" ht="12" customHeight="1" x14ac:dyDescent="0.2">
      <c r="B78" s="116"/>
      <c r="C78" s="116"/>
      <c r="D78" s="116"/>
      <c r="E78" s="116"/>
      <c r="F78" s="116"/>
      <c r="G78" s="116"/>
      <c r="H78" s="116"/>
    </row>
    <row r="79" spans="1:17" ht="12" customHeight="1" x14ac:dyDescent="0.2">
      <c r="B79" s="116"/>
      <c r="C79" s="117"/>
      <c r="D79" s="117"/>
      <c r="E79" s="117"/>
      <c r="F79" s="117"/>
      <c r="G79" s="117"/>
      <c r="H79" s="117"/>
    </row>
    <row r="80" spans="1:17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</sheetData>
  <mergeCells count="13">
    <mergeCell ref="A65:H65"/>
    <mergeCell ref="A64:H64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05 / 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24.5703125" style="109" customWidth="1"/>
    <col min="2" max="4" width="9.7109375" style="109" customWidth="1"/>
    <col min="5" max="7" width="10.7109375" style="109" customWidth="1"/>
    <col min="8" max="16384" width="11.42578125" style="109"/>
  </cols>
  <sheetData>
    <row r="1" spans="1:8" ht="24" customHeight="1" x14ac:dyDescent="0.2">
      <c r="A1" s="341" t="s">
        <v>325</v>
      </c>
      <c r="B1" s="341"/>
      <c r="C1" s="341"/>
      <c r="D1" s="341"/>
      <c r="E1" s="341"/>
      <c r="F1" s="341"/>
      <c r="G1" s="341"/>
    </row>
    <row r="2" spans="1:8" ht="12" customHeight="1" x14ac:dyDescent="0.2">
      <c r="A2" s="110"/>
      <c r="B2" s="245"/>
      <c r="C2" s="245"/>
      <c r="D2" s="245"/>
      <c r="E2" s="245"/>
      <c r="F2" s="111"/>
      <c r="G2" s="245"/>
    </row>
    <row r="3" spans="1:8" ht="12" customHeight="1" x14ac:dyDescent="0.2">
      <c r="A3" s="364" t="s">
        <v>207</v>
      </c>
      <c r="B3" s="367" t="s">
        <v>188</v>
      </c>
      <c r="C3" s="370" t="s">
        <v>286</v>
      </c>
      <c r="D3" s="370" t="s">
        <v>9</v>
      </c>
      <c r="E3" s="370" t="s">
        <v>287</v>
      </c>
      <c r="F3" s="375" t="s">
        <v>189</v>
      </c>
      <c r="G3" s="376"/>
    </row>
    <row r="4" spans="1:8" ht="12" customHeight="1" x14ac:dyDescent="0.2">
      <c r="A4" s="365"/>
      <c r="B4" s="368"/>
      <c r="C4" s="371"/>
      <c r="D4" s="373"/>
      <c r="E4" s="373"/>
      <c r="F4" s="377" t="s">
        <v>190</v>
      </c>
      <c r="G4" s="379" t="s">
        <v>6</v>
      </c>
    </row>
    <row r="5" spans="1:8" ht="12" customHeight="1" x14ac:dyDescent="0.2">
      <c r="A5" s="365"/>
      <c r="B5" s="369"/>
      <c r="C5" s="372"/>
      <c r="D5" s="374"/>
      <c r="E5" s="374"/>
      <c r="F5" s="378"/>
      <c r="G5" s="380"/>
    </row>
    <row r="6" spans="1:8" ht="12" customHeight="1" x14ac:dyDescent="0.2">
      <c r="A6" s="366"/>
      <c r="B6" s="381" t="s">
        <v>206</v>
      </c>
      <c r="C6" s="382"/>
      <c r="D6" s="246" t="s">
        <v>193</v>
      </c>
      <c r="E6" s="375" t="s">
        <v>194</v>
      </c>
      <c r="F6" s="376"/>
      <c r="G6" s="376"/>
      <c r="H6" s="282"/>
    </row>
    <row r="7" spans="1:8" ht="12" customHeight="1" x14ac:dyDescent="0.2">
      <c r="A7" s="247"/>
      <c r="B7" s="248"/>
      <c r="C7" s="248"/>
      <c r="D7" s="248"/>
      <c r="E7" s="248"/>
      <c r="F7" s="248"/>
      <c r="G7" s="248"/>
    </row>
    <row r="8" spans="1:8" ht="12" customHeight="1" x14ac:dyDescent="0.2">
      <c r="A8" s="249"/>
      <c r="B8" s="363" t="s">
        <v>249</v>
      </c>
      <c r="C8" s="363"/>
      <c r="D8" s="363"/>
      <c r="E8" s="363"/>
      <c r="F8" s="363"/>
      <c r="G8" s="363"/>
    </row>
    <row r="9" spans="1:8" ht="12" customHeight="1" x14ac:dyDescent="0.2">
      <c r="A9" s="249" t="s">
        <v>167</v>
      </c>
      <c r="B9" s="283">
        <v>24</v>
      </c>
      <c r="C9" s="283">
        <v>7318</v>
      </c>
      <c r="D9" s="283">
        <v>855</v>
      </c>
      <c r="E9" s="283">
        <v>35179</v>
      </c>
      <c r="F9" s="283">
        <v>706196</v>
      </c>
      <c r="G9" s="283">
        <v>554974</v>
      </c>
    </row>
    <row r="10" spans="1:8" ht="12" customHeight="1" x14ac:dyDescent="0.2">
      <c r="A10" s="249" t="s">
        <v>168</v>
      </c>
      <c r="B10" s="283">
        <v>10</v>
      </c>
      <c r="C10" s="283">
        <v>3637</v>
      </c>
      <c r="D10" s="283">
        <v>431</v>
      </c>
      <c r="E10" s="283">
        <v>20196</v>
      </c>
      <c r="F10" s="283">
        <v>55813</v>
      </c>
      <c r="G10" s="283" t="s">
        <v>13</v>
      </c>
    </row>
    <row r="11" spans="1:8" ht="12" customHeight="1" x14ac:dyDescent="0.2">
      <c r="A11" s="249" t="s">
        <v>169</v>
      </c>
      <c r="B11" s="283">
        <v>16</v>
      </c>
      <c r="C11" s="283">
        <v>3046</v>
      </c>
      <c r="D11" s="283">
        <v>364</v>
      </c>
      <c r="E11" s="283">
        <v>12029</v>
      </c>
      <c r="F11" s="283">
        <v>29341</v>
      </c>
      <c r="G11" s="283">
        <v>11759</v>
      </c>
    </row>
    <row r="12" spans="1:8" ht="12" customHeight="1" x14ac:dyDescent="0.2">
      <c r="A12" s="249" t="s">
        <v>170</v>
      </c>
      <c r="B12" s="283">
        <v>9</v>
      </c>
      <c r="C12" s="283">
        <v>1444</v>
      </c>
      <c r="D12" s="283">
        <v>199</v>
      </c>
      <c r="E12" s="283">
        <v>5732</v>
      </c>
      <c r="F12" s="283">
        <v>31933</v>
      </c>
      <c r="G12" s="283" t="s">
        <v>13</v>
      </c>
    </row>
    <row r="13" spans="1:8" ht="12" customHeight="1" x14ac:dyDescent="0.2">
      <c r="A13" s="249" t="s">
        <v>171</v>
      </c>
      <c r="B13" s="283">
        <v>24</v>
      </c>
      <c r="C13" s="283">
        <v>10303</v>
      </c>
      <c r="D13" s="283">
        <v>1224</v>
      </c>
      <c r="E13" s="283">
        <v>46194</v>
      </c>
      <c r="F13" s="283">
        <v>360541</v>
      </c>
      <c r="G13" s="283">
        <v>245416</v>
      </c>
    </row>
    <row r="14" spans="1:8" ht="12" customHeight="1" x14ac:dyDescent="0.2">
      <c r="A14" s="249" t="s">
        <v>172</v>
      </c>
      <c r="B14" s="283">
        <v>21</v>
      </c>
      <c r="C14" s="283">
        <v>3787</v>
      </c>
      <c r="D14" s="283">
        <v>460</v>
      </c>
      <c r="E14" s="283">
        <v>18360</v>
      </c>
      <c r="F14" s="283">
        <v>72131</v>
      </c>
      <c r="G14" s="283">
        <v>41275</v>
      </c>
    </row>
    <row r="15" spans="1:8" ht="12" customHeight="1" x14ac:dyDescent="0.2">
      <c r="A15" s="249" t="s">
        <v>173</v>
      </c>
      <c r="B15" s="283">
        <v>56</v>
      </c>
      <c r="C15" s="283">
        <v>10473</v>
      </c>
      <c r="D15" s="283">
        <v>1151</v>
      </c>
      <c r="E15" s="283">
        <v>43642</v>
      </c>
      <c r="F15" s="283">
        <v>158149</v>
      </c>
      <c r="G15" s="283">
        <v>66115</v>
      </c>
    </row>
    <row r="16" spans="1:8" ht="12" customHeight="1" x14ac:dyDescent="0.2">
      <c r="A16" s="249" t="s">
        <v>174</v>
      </c>
      <c r="B16" s="283">
        <v>37</v>
      </c>
      <c r="C16" s="283">
        <v>8602</v>
      </c>
      <c r="D16" s="283">
        <v>1065</v>
      </c>
      <c r="E16" s="283">
        <v>35046</v>
      </c>
      <c r="F16" s="283">
        <v>183756</v>
      </c>
      <c r="G16" s="283">
        <v>111292</v>
      </c>
    </row>
    <row r="17" spans="1:7" ht="12" customHeight="1" x14ac:dyDescent="0.2">
      <c r="A17" s="249" t="s">
        <v>175</v>
      </c>
      <c r="B17" s="283">
        <v>37</v>
      </c>
      <c r="C17" s="283">
        <v>6656</v>
      </c>
      <c r="D17" s="283">
        <v>834</v>
      </c>
      <c r="E17" s="283">
        <v>30211</v>
      </c>
      <c r="F17" s="283">
        <v>173166</v>
      </c>
      <c r="G17" s="283">
        <v>94068</v>
      </c>
    </row>
    <row r="18" spans="1:7" ht="12" customHeight="1" x14ac:dyDescent="0.2">
      <c r="A18" s="249" t="s">
        <v>176</v>
      </c>
      <c r="B18" s="283">
        <v>22</v>
      </c>
      <c r="C18" s="283">
        <v>4055</v>
      </c>
      <c r="D18" s="283">
        <v>518</v>
      </c>
      <c r="E18" s="283">
        <v>15106</v>
      </c>
      <c r="F18" s="283">
        <v>37574</v>
      </c>
      <c r="G18" s="283">
        <v>13091</v>
      </c>
    </row>
    <row r="19" spans="1:7" ht="12" customHeight="1" x14ac:dyDescent="0.2">
      <c r="A19" s="249" t="s">
        <v>177</v>
      </c>
      <c r="B19" s="283">
        <v>13</v>
      </c>
      <c r="C19" s="283">
        <v>2173</v>
      </c>
      <c r="D19" s="283">
        <v>250</v>
      </c>
      <c r="E19" s="283">
        <v>8545</v>
      </c>
      <c r="F19" s="283">
        <v>23731</v>
      </c>
      <c r="G19" s="283">
        <v>2404</v>
      </c>
    </row>
    <row r="20" spans="1:7" s="250" customFormat="1" ht="12" customHeight="1" x14ac:dyDescent="0.2">
      <c r="A20" s="249" t="s">
        <v>178</v>
      </c>
      <c r="B20" s="283">
        <v>48</v>
      </c>
      <c r="C20" s="283">
        <v>8344</v>
      </c>
      <c r="D20" s="283">
        <v>999</v>
      </c>
      <c r="E20" s="283">
        <v>40259</v>
      </c>
      <c r="F20" s="283">
        <v>237126</v>
      </c>
      <c r="G20" s="283">
        <v>104697</v>
      </c>
    </row>
    <row r="21" spans="1:7" ht="12" customHeight="1" x14ac:dyDescent="0.2">
      <c r="A21" s="251" t="s">
        <v>187</v>
      </c>
      <c r="B21" s="284">
        <v>317</v>
      </c>
      <c r="C21" s="284">
        <v>69838</v>
      </c>
      <c r="D21" s="284">
        <v>8351</v>
      </c>
      <c r="E21" s="284">
        <v>310500</v>
      </c>
      <c r="F21" s="284">
        <v>2069456</v>
      </c>
      <c r="G21" s="284">
        <v>1252314</v>
      </c>
    </row>
    <row r="22" spans="1:7" ht="12" customHeight="1" x14ac:dyDescent="0.2">
      <c r="A22" s="252"/>
      <c r="B22" s="173"/>
      <c r="C22" s="174"/>
      <c r="D22" s="174"/>
      <c r="E22" s="170"/>
      <c r="F22" s="170"/>
      <c r="G22" s="170"/>
    </row>
    <row r="23" spans="1:7" ht="12" customHeight="1" x14ac:dyDescent="0.2">
      <c r="A23" s="60"/>
      <c r="B23" s="362" t="s">
        <v>263</v>
      </c>
      <c r="C23" s="362"/>
      <c r="D23" s="362"/>
      <c r="E23" s="362"/>
      <c r="F23" s="362"/>
      <c r="G23" s="362"/>
    </row>
    <row r="24" spans="1:7" ht="12" customHeight="1" x14ac:dyDescent="0.2">
      <c r="A24" s="249" t="s">
        <v>167</v>
      </c>
      <c r="B24" s="275">
        <v>0</v>
      </c>
      <c r="C24" s="275">
        <v>-2</v>
      </c>
      <c r="D24" s="275">
        <v>4.7</v>
      </c>
      <c r="E24" s="275">
        <v>-1.3</v>
      </c>
      <c r="F24" s="275">
        <v>21.7</v>
      </c>
      <c r="G24" s="275">
        <v>21</v>
      </c>
    </row>
    <row r="25" spans="1:7" ht="12" customHeight="1" x14ac:dyDescent="0.2">
      <c r="A25" s="249" t="s">
        <v>168</v>
      </c>
      <c r="B25" s="275">
        <v>0</v>
      </c>
      <c r="C25" s="275">
        <v>-0.7</v>
      </c>
      <c r="D25" s="275">
        <v>7.2</v>
      </c>
      <c r="E25" s="275">
        <v>7.8</v>
      </c>
      <c r="F25" s="275">
        <v>153.4</v>
      </c>
      <c r="G25" s="275" t="s">
        <v>13</v>
      </c>
    </row>
    <row r="26" spans="1:7" ht="12" customHeight="1" x14ac:dyDescent="0.2">
      <c r="A26" s="249" t="s">
        <v>169</v>
      </c>
      <c r="B26" s="275">
        <v>0</v>
      </c>
      <c r="C26" s="275">
        <v>-4.4000000000000004</v>
      </c>
      <c r="D26" s="275">
        <v>6.1</v>
      </c>
      <c r="E26" s="275">
        <v>-0.9</v>
      </c>
      <c r="F26" s="275">
        <v>20.399999999999999</v>
      </c>
      <c r="G26" s="275">
        <v>23.4</v>
      </c>
    </row>
    <row r="27" spans="1:7" ht="12" customHeight="1" x14ac:dyDescent="0.2">
      <c r="A27" s="249" t="s">
        <v>170</v>
      </c>
      <c r="B27" s="275">
        <v>-18.2</v>
      </c>
      <c r="C27" s="275">
        <v>-3.3</v>
      </c>
      <c r="D27" s="275">
        <v>8.1999999999999993</v>
      </c>
      <c r="E27" s="275">
        <v>0.6</v>
      </c>
      <c r="F27" s="275">
        <v>27</v>
      </c>
      <c r="G27" s="275" t="s">
        <v>13</v>
      </c>
    </row>
    <row r="28" spans="1:7" ht="12" customHeight="1" x14ac:dyDescent="0.2">
      <c r="A28" s="249" t="s">
        <v>171</v>
      </c>
      <c r="B28" s="275">
        <v>-14.3</v>
      </c>
      <c r="C28" s="275">
        <v>-5</v>
      </c>
      <c r="D28" s="275">
        <v>1.3</v>
      </c>
      <c r="E28" s="275">
        <v>2</v>
      </c>
      <c r="F28" s="275">
        <v>19.2</v>
      </c>
      <c r="G28" s="275">
        <v>31.7</v>
      </c>
    </row>
    <row r="29" spans="1:7" ht="12" customHeight="1" x14ac:dyDescent="0.2">
      <c r="A29" s="249" t="s">
        <v>172</v>
      </c>
      <c r="B29" s="275">
        <v>-4.5</v>
      </c>
      <c r="C29" s="275">
        <v>-4.4000000000000004</v>
      </c>
      <c r="D29" s="275">
        <v>-1.5</v>
      </c>
      <c r="E29" s="275">
        <v>5.2</v>
      </c>
      <c r="F29" s="275">
        <v>18.8</v>
      </c>
      <c r="G29" s="275">
        <v>29.3</v>
      </c>
    </row>
    <row r="30" spans="1:7" ht="12" customHeight="1" x14ac:dyDescent="0.2">
      <c r="A30" s="249" t="s">
        <v>173</v>
      </c>
      <c r="B30" s="275">
        <v>-11.1</v>
      </c>
      <c r="C30" s="275">
        <v>-6.4</v>
      </c>
      <c r="D30" s="275">
        <v>8.1999999999999993</v>
      </c>
      <c r="E30" s="275">
        <v>12.3</v>
      </c>
      <c r="F30" s="275">
        <v>13.6</v>
      </c>
      <c r="G30" s="275">
        <v>22.5</v>
      </c>
    </row>
    <row r="31" spans="1:7" ht="12" customHeight="1" x14ac:dyDescent="0.2">
      <c r="A31" s="249" t="s">
        <v>174</v>
      </c>
      <c r="B31" s="275">
        <v>-11.9</v>
      </c>
      <c r="C31" s="275">
        <v>-2.2999999999999998</v>
      </c>
      <c r="D31" s="275">
        <v>8.5</v>
      </c>
      <c r="E31" s="275">
        <v>2.1</v>
      </c>
      <c r="F31" s="275">
        <v>20.6</v>
      </c>
      <c r="G31" s="275">
        <v>30.1</v>
      </c>
    </row>
    <row r="32" spans="1:7" ht="12" customHeight="1" x14ac:dyDescent="0.2">
      <c r="A32" s="249" t="s">
        <v>175</v>
      </c>
      <c r="B32" s="275">
        <v>15.6</v>
      </c>
      <c r="C32" s="275">
        <v>6.4</v>
      </c>
      <c r="D32" s="275">
        <v>2.1</v>
      </c>
      <c r="E32" s="275">
        <v>8</v>
      </c>
      <c r="F32" s="275">
        <v>12.2</v>
      </c>
      <c r="G32" s="275">
        <v>12.1</v>
      </c>
    </row>
    <row r="33" spans="1:7" ht="12" customHeight="1" x14ac:dyDescent="0.2">
      <c r="A33" s="249" t="s">
        <v>176</v>
      </c>
      <c r="B33" s="275">
        <v>-8.3000000000000007</v>
      </c>
      <c r="C33" s="275">
        <v>-1.6</v>
      </c>
      <c r="D33" s="275">
        <v>3.2</v>
      </c>
      <c r="E33" s="275">
        <v>3.3</v>
      </c>
      <c r="F33" s="275">
        <v>-8.9</v>
      </c>
      <c r="G33" s="275">
        <v>-15</v>
      </c>
    </row>
    <row r="34" spans="1:7" ht="12" customHeight="1" x14ac:dyDescent="0.2">
      <c r="A34" s="249" t="s">
        <v>177</v>
      </c>
      <c r="B34" s="275">
        <v>-13.3</v>
      </c>
      <c r="C34" s="275">
        <v>-3</v>
      </c>
      <c r="D34" s="275">
        <v>-6</v>
      </c>
      <c r="E34" s="275">
        <v>3.6</v>
      </c>
      <c r="F34" s="275">
        <v>-2.9</v>
      </c>
      <c r="G34" s="275">
        <v>-25.2</v>
      </c>
    </row>
    <row r="35" spans="1:7" ht="12" customHeight="1" x14ac:dyDescent="0.2">
      <c r="A35" s="249" t="s">
        <v>178</v>
      </c>
      <c r="B35" s="275">
        <v>-7.7</v>
      </c>
      <c r="C35" s="275">
        <v>-11.1</v>
      </c>
      <c r="D35" s="275">
        <v>-2.6</v>
      </c>
      <c r="E35" s="275">
        <v>-11.8</v>
      </c>
      <c r="F35" s="275">
        <v>4.5999999999999996</v>
      </c>
      <c r="G35" s="275">
        <v>8.5</v>
      </c>
    </row>
    <row r="36" spans="1:7" s="268" customFormat="1" ht="12" customHeight="1" x14ac:dyDescent="0.2">
      <c r="A36" s="251" t="s">
        <v>187</v>
      </c>
      <c r="B36" s="276">
        <v>-6.5</v>
      </c>
      <c r="C36" s="276">
        <v>-3.8</v>
      </c>
      <c r="D36" s="276">
        <v>3.4</v>
      </c>
      <c r="E36" s="276">
        <v>1.9</v>
      </c>
      <c r="F36" s="276">
        <v>18</v>
      </c>
      <c r="G36" s="276">
        <v>21.4</v>
      </c>
    </row>
    <row r="37" spans="1:7" ht="12" customHeight="1" x14ac:dyDescent="0.2">
      <c r="B37" s="208"/>
      <c r="C37" s="208"/>
      <c r="D37" s="208"/>
      <c r="E37" s="208"/>
      <c r="F37" s="208"/>
      <c r="G37" s="208"/>
    </row>
    <row r="38" spans="1:7" ht="12" customHeight="1" x14ac:dyDescent="0.2">
      <c r="A38" s="206"/>
      <c r="B38" s="253"/>
      <c r="C38" s="253"/>
      <c r="D38" s="253"/>
      <c r="E38" s="253"/>
      <c r="F38" s="253"/>
      <c r="G38" s="253"/>
    </row>
    <row r="39" spans="1:7" ht="12" customHeight="1" x14ac:dyDescent="0.2">
      <c r="B39" s="254"/>
      <c r="C39" s="254"/>
      <c r="D39" s="255"/>
      <c r="E39" s="255"/>
      <c r="F39" s="255"/>
      <c r="G39" s="255"/>
    </row>
    <row r="40" spans="1:7" ht="12" customHeight="1" x14ac:dyDescent="0.2">
      <c r="B40" s="106"/>
      <c r="C40" s="107"/>
      <c r="D40" s="106"/>
      <c r="E40" s="106"/>
      <c r="F40" s="106"/>
      <c r="G40" s="107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05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140625" customWidth="1"/>
    <col min="3" max="3" width="6.140625" customWidth="1"/>
    <col min="4" max="4" width="7.85546875" bestFit="1" customWidth="1"/>
    <col min="5" max="5" width="7.85546875" style="121" bestFit="1" customWidth="1"/>
    <col min="6" max="6" width="8.28515625" style="121" bestFit="1" customWidth="1"/>
    <col min="7" max="7" width="9.5703125" style="121" customWidth="1"/>
    <col min="8" max="8" width="9.5703125" style="121" bestFit="1" customWidth="1"/>
    <col min="9" max="9" width="9.5703125" customWidth="1"/>
  </cols>
  <sheetData>
    <row r="1" spans="1:9" ht="24" customHeight="1" x14ac:dyDescent="0.2">
      <c r="A1" s="341" t="s">
        <v>326</v>
      </c>
      <c r="B1" s="341"/>
      <c r="C1" s="341"/>
      <c r="D1" s="341"/>
      <c r="E1" s="341"/>
      <c r="F1" s="341"/>
      <c r="G1" s="341"/>
      <c r="H1" s="341"/>
    </row>
    <row r="2" spans="1:9" ht="12" customHeight="1" x14ac:dyDescent="0.2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">
      <c r="A3" s="385" t="s">
        <v>95</v>
      </c>
      <c r="B3" s="388" t="s">
        <v>243</v>
      </c>
      <c r="C3" s="391" t="s">
        <v>8</v>
      </c>
      <c r="D3" s="394" t="s">
        <v>286</v>
      </c>
      <c r="E3" s="397" t="s">
        <v>9</v>
      </c>
      <c r="F3" s="397" t="s">
        <v>287</v>
      </c>
      <c r="G3" s="383" t="s">
        <v>189</v>
      </c>
      <c r="H3" s="384"/>
    </row>
    <row r="4" spans="1:9" ht="12" customHeight="1" x14ac:dyDescent="0.2">
      <c r="A4" s="386"/>
      <c r="B4" s="389"/>
      <c r="C4" s="392"/>
      <c r="D4" s="395"/>
      <c r="E4" s="398"/>
      <c r="F4" s="398"/>
      <c r="G4" s="400" t="s">
        <v>190</v>
      </c>
      <c r="H4" s="402" t="s">
        <v>6</v>
      </c>
    </row>
    <row r="5" spans="1:9" ht="12" customHeight="1" x14ac:dyDescent="0.2">
      <c r="A5" s="386"/>
      <c r="B5" s="389"/>
      <c r="C5" s="393"/>
      <c r="D5" s="396"/>
      <c r="E5" s="399"/>
      <c r="F5" s="399"/>
      <c r="G5" s="401"/>
      <c r="H5" s="403"/>
    </row>
    <row r="6" spans="1:9" ht="12" customHeight="1" x14ac:dyDescent="0.2">
      <c r="A6" s="387"/>
      <c r="B6" s="390"/>
      <c r="C6" s="404" t="s">
        <v>206</v>
      </c>
      <c r="D6" s="405"/>
      <c r="E6" s="244" t="s">
        <v>193</v>
      </c>
      <c r="F6" s="383" t="s">
        <v>194</v>
      </c>
      <c r="G6" s="384"/>
      <c r="H6" s="384"/>
      <c r="I6" s="282"/>
    </row>
    <row r="7" spans="1:9" ht="12" customHeight="1" x14ac:dyDescent="0.2">
      <c r="A7" s="237"/>
      <c r="B7" s="216"/>
      <c r="C7" s="241"/>
      <c r="D7" s="241"/>
      <c r="E7" s="242"/>
      <c r="F7" s="242"/>
      <c r="G7" s="242"/>
      <c r="H7" s="242"/>
    </row>
    <row r="8" spans="1:9" s="261" customFormat="1" ht="12" customHeight="1" x14ac:dyDescent="0.2">
      <c r="A8" s="165" t="s">
        <v>111</v>
      </c>
      <c r="B8" s="171" t="s">
        <v>181</v>
      </c>
      <c r="C8" s="278">
        <v>41</v>
      </c>
      <c r="D8" s="278">
        <v>6950</v>
      </c>
      <c r="E8" s="278">
        <v>827</v>
      </c>
      <c r="F8" s="278">
        <v>27708</v>
      </c>
      <c r="G8" s="278">
        <v>172528</v>
      </c>
      <c r="H8" s="278">
        <v>50460</v>
      </c>
      <c r="I8" s="238"/>
    </row>
    <row r="9" spans="1:9" s="261" customFormat="1" ht="12" customHeight="1" x14ac:dyDescent="0.2">
      <c r="A9" s="239" t="s">
        <v>117</v>
      </c>
      <c r="B9" s="168" t="s">
        <v>118</v>
      </c>
      <c r="C9" s="278">
        <v>5</v>
      </c>
      <c r="D9" s="278">
        <v>947</v>
      </c>
      <c r="E9" s="278">
        <v>116</v>
      </c>
      <c r="F9" s="278">
        <v>4424</v>
      </c>
      <c r="G9" s="278">
        <v>16306</v>
      </c>
      <c r="H9" s="278" t="s">
        <v>13</v>
      </c>
    </row>
    <row r="10" spans="1:9" s="9" customFormat="1" ht="12" customHeight="1" x14ac:dyDescent="0.2">
      <c r="A10" s="165" t="s">
        <v>119</v>
      </c>
      <c r="B10" s="168" t="s">
        <v>120</v>
      </c>
      <c r="C10" s="278">
        <v>1</v>
      </c>
      <c r="D10" s="278" t="s">
        <v>13</v>
      </c>
      <c r="E10" s="278" t="s">
        <v>13</v>
      </c>
      <c r="F10" s="278" t="s">
        <v>13</v>
      </c>
      <c r="G10" s="278" t="s">
        <v>13</v>
      </c>
      <c r="H10" s="278" t="s">
        <v>13</v>
      </c>
    </row>
    <row r="11" spans="1:9" s="9" customFormat="1" ht="12" customHeight="1" x14ac:dyDescent="0.2">
      <c r="A11" s="165" t="s">
        <v>121</v>
      </c>
      <c r="B11" s="171" t="s">
        <v>180</v>
      </c>
      <c r="C11" s="278">
        <v>3</v>
      </c>
      <c r="D11" s="278">
        <v>401</v>
      </c>
      <c r="E11" s="278">
        <v>42</v>
      </c>
      <c r="F11" s="278">
        <v>1516</v>
      </c>
      <c r="G11" s="278">
        <v>7797</v>
      </c>
      <c r="H11" s="278">
        <v>3758</v>
      </c>
    </row>
    <row r="12" spans="1:9" s="9" customFormat="1" ht="12" customHeight="1" x14ac:dyDescent="0.2">
      <c r="A12" s="165" t="s">
        <v>123</v>
      </c>
      <c r="B12" s="168" t="s">
        <v>1</v>
      </c>
      <c r="C12" s="278">
        <v>0</v>
      </c>
      <c r="D12" s="278">
        <v>0</v>
      </c>
      <c r="E12" s="278">
        <v>0</v>
      </c>
      <c r="F12" s="278">
        <v>0</v>
      </c>
      <c r="G12" s="278">
        <v>0</v>
      </c>
      <c r="H12" s="278">
        <v>0</v>
      </c>
    </row>
    <row r="13" spans="1:9" s="9" customFormat="1" ht="12" customHeight="1" x14ac:dyDescent="0.2">
      <c r="A13" s="165">
        <v>15</v>
      </c>
      <c r="B13" s="168" t="s">
        <v>312</v>
      </c>
      <c r="C13" s="278">
        <v>0</v>
      </c>
      <c r="D13" s="278">
        <v>0</v>
      </c>
      <c r="E13" s="278">
        <v>0</v>
      </c>
      <c r="F13" s="278">
        <v>0</v>
      </c>
      <c r="G13" s="278">
        <v>0</v>
      </c>
      <c r="H13" s="278">
        <v>0</v>
      </c>
    </row>
    <row r="14" spans="1:9" s="9" customFormat="1" ht="21.6" customHeight="1" x14ac:dyDescent="0.2">
      <c r="A14" s="220" t="s">
        <v>127</v>
      </c>
      <c r="B14" s="168" t="s">
        <v>300</v>
      </c>
      <c r="C14" s="278">
        <v>3</v>
      </c>
      <c r="D14" s="278">
        <v>304</v>
      </c>
      <c r="E14" s="278">
        <v>45</v>
      </c>
      <c r="F14" s="278">
        <v>780</v>
      </c>
      <c r="G14" s="278">
        <v>3195</v>
      </c>
      <c r="H14" s="278">
        <v>0</v>
      </c>
    </row>
    <row r="15" spans="1:9" s="9" customFormat="1" ht="12" customHeight="1" x14ac:dyDescent="0.2">
      <c r="A15" s="165" t="s">
        <v>82</v>
      </c>
      <c r="B15" s="168" t="s">
        <v>83</v>
      </c>
      <c r="C15" s="278">
        <v>4</v>
      </c>
      <c r="D15" s="278">
        <v>316</v>
      </c>
      <c r="E15" s="278">
        <v>36</v>
      </c>
      <c r="F15" s="278">
        <v>1315</v>
      </c>
      <c r="G15" s="278">
        <v>7515</v>
      </c>
      <c r="H15" s="278" t="s">
        <v>13</v>
      </c>
    </row>
    <row r="16" spans="1:9" s="9" customFormat="1" ht="21.6" customHeight="1" x14ac:dyDescent="0.2">
      <c r="A16" s="220" t="s">
        <v>130</v>
      </c>
      <c r="B16" s="168" t="s">
        <v>299</v>
      </c>
      <c r="C16" s="278">
        <v>14</v>
      </c>
      <c r="D16" s="278">
        <v>3598</v>
      </c>
      <c r="E16" s="278">
        <v>431</v>
      </c>
      <c r="F16" s="278">
        <v>18578</v>
      </c>
      <c r="G16" s="278">
        <v>62555</v>
      </c>
      <c r="H16" s="278">
        <v>931</v>
      </c>
    </row>
    <row r="17" spans="1:8" s="9" customFormat="1" ht="12" customHeight="1" x14ac:dyDescent="0.2">
      <c r="A17" s="220">
        <v>19</v>
      </c>
      <c r="B17" s="168" t="s">
        <v>133</v>
      </c>
      <c r="C17" s="278">
        <v>0</v>
      </c>
      <c r="D17" s="278">
        <v>0</v>
      </c>
      <c r="E17" s="278">
        <v>0</v>
      </c>
      <c r="F17" s="278">
        <v>0</v>
      </c>
      <c r="G17" s="278">
        <v>0</v>
      </c>
      <c r="H17" s="278">
        <v>0</v>
      </c>
    </row>
    <row r="18" spans="1:8" s="9" customFormat="1" ht="12" customHeight="1" x14ac:dyDescent="0.2">
      <c r="A18" s="165" t="s">
        <v>84</v>
      </c>
      <c r="B18" s="168" t="s">
        <v>56</v>
      </c>
      <c r="C18" s="278">
        <v>15</v>
      </c>
      <c r="D18" s="278">
        <v>2186</v>
      </c>
      <c r="E18" s="278">
        <v>260</v>
      </c>
      <c r="F18" s="278">
        <v>10565</v>
      </c>
      <c r="G18" s="278">
        <v>50172</v>
      </c>
      <c r="H18" s="278">
        <v>26074</v>
      </c>
    </row>
    <row r="19" spans="1:8" s="9" customFormat="1" ht="12" customHeight="1" x14ac:dyDescent="0.2">
      <c r="A19" s="220" t="s">
        <v>85</v>
      </c>
      <c r="B19" s="168" t="s">
        <v>86</v>
      </c>
      <c r="C19" s="278">
        <v>15</v>
      </c>
      <c r="D19" s="278">
        <v>6208</v>
      </c>
      <c r="E19" s="278">
        <v>764</v>
      </c>
      <c r="F19" s="278">
        <v>28212</v>
      </c>
      <c r="G19" s="278">
        <v>731779</v>
      </c>
      <c r="H19" s="278">
        <v>569526</v>
      </c>
    </row>
    <row r="20" spans="1:8" s="9" customFormat="1" ht="12" customHeight="1" x14ac:dyDescent="0.2">
      <c r="A20" s="165" t="s">
        <v>136</v>
      </c>
      <c r="B20" s="168" t="s">
        <v>2</v>
      </c>
      <c r="C20" s="278">
        <v>11</v>
      </c>
      <c r="D20" s="278">
        <v>1552</v>
      </c>
      <c r="E20" s="278">
        <v>157</v>
      </c>
      <c r="F20" s="278">
        <v>4872</v>
      </c>
      <c r="G20" s="278">
        <v>34903</v>
      </c>
      <c r="H20" s="278">
        <v>18266</v>
      </c>
    </row>
    <row r="21" spans="1:8" s="9" customFormat="1" ht="21.6" customHeight="1" x14ac:dyDescent="0.2">
      <c r="A21" s="220" t="s">
        <v>138</v>
      </c>
      <c r="B21" s="168" t="s">
        <v>248</v>
      </c>
      <c r="C21" s="278">
        <v>7</v>
      </c>
      <c r="D21" s="278">
        <v>671</v>
      </c>
      <c r="E21" s="278">
        <v>83</v>
      </c>
      <c r="F21" s="278">
        <v>2001</v>
      </c>
      <c r="G21" s="278">
        <v>7969</v>
      </c>
      <c r="H21" s="278">
        <v>1685</v>
      </c>
    </row>
    <row r="22" spans="1:8" s="9" customFormat="1" ht="12" customHeight="1" x14ac:dyDescent="0.2">
      <c r="A22" s="165" t="s">
        <v>87</v>
      </c>
      <c r="B22" s="168" t="s">
        <v>57</v>
      </c>
      <c r="C22" s="278">
        <v>8</v>
      </c>
      <c r="D22" s="278">
        <v>1292</v>
      </c>
      <c r="E22" s="278">
        <v>138</v>
      </c>
      <c r="F22" s="278">
        <v>5107</v>
      </c>
      <c r="G22" s="278">
        <v>54437</v>
      </c>
      <c r="H22" s="278">
        <v>23663</v>
      </c>
    </row>
    <row r="23" spans="1:8" s="9" customFormat="1" ht="12" customHeight="1" x14ac:dyDescent="0.2">
      <c r="A23" s="165" t="s">
        <v>88</v>
      </c>
      <c r="B23" s="168" t="s">
        <v>58</v>
      </c>
      <c r="C23" s="278">
        <v>23</v>
      </c>
      <c r="D23" s="278">
        <v>3848</v>
      </c>
      <c r="E23" s="278">
        <v>433</v>
      </c>
      <c r="F23" s="278">
        <v>17034</v>
      </c>
      <c r="G23" s="278">
        <v>66605</v>
      </c>
      <c r="H23" s="278">
        <v>24159</v>
      </c>
    </row>
    <row r="24" spans="1:8" s="9" customFormat="1" ht="21.6" customHeight="1" x14ac:dyDescent="0.2">
      <c r="A24" s="220" t="s">
        <v>89</v>
      </c>
      <c r="B24" s="168" t="s">
        <v>301</v>
      </c>
      <c r="C24" s="278">
        <v>54</v>
      </c>
      <c r="D24" s="278">
        <v>10591</v>
      </c>
      <c r="E24" s="278">
        <v>1350</v>
      </c>
      <c r="F24" s="278">
        <v>46399</v>
      </c>
      <c r="G24" s="278">
        <v>216081</v>
      </c>
      <c r="H24" s="278">
        <v>126225</v>
      </c>
    </row>
    <row r="25" spans="1:8" s="9" customFormat="1" ht="12" customHeight="1" x14ac:dyDescent="0.2">
      <c r="A25" s="219" t="s">
        <v>90</v>
      </c>
      <c r="B25" s="168" t="s">
        <v>91</v>
      </c>
      <c r="C25" s="278">
        <v>26</v>
      </c>
      <c r="D25" s="278">
        <v>8426</v>
      </c>
      <c r="E25" s="278">
        <v>977</v>
      </c>
      <c r="F25" s="278">
        <v>38662</v>
      </c>
      <c r="G25" s="278">
        <v>170152</v>
      </c>
      <c r="H25" s="278">
        <v>99468</v>
      </c>
    </row>
    <row r="26" spans="1:8" s="9" customFormat="1" ht="12" customHeight="1" x14ac:dyDescent="0.2">
      <c r="A26" s="165" t="s">
        <v>92</v>
      </c>
      <c r="B26" s="168" t="s">
        <v>59</v>
      </c>
      <c r="C26" s="278">
        <v>30</v>
      </c>
      <c r="D26" s="278">
        <v>7040</v>
      </c>
      <c r="E26" s="278">
        <v>852</v>
      </c>
      <c r="F26" s="278">
        <v>34105</v>
      </c>
      <c r="G26" s="278">
        <v>126127</v>
      </c>
      <c r="H26" s="278">
        <v>83679</v>
      </c>
    </row>
    <row r="27" spans="1:8" s="9" customFormat="1" ht="12" customHeight="1" x14ac:dyDescent="0.2">
      <c r="A27" s="165" t="s">
        <v>143</v>
      </c>
      <c r="B27" s="168" t="s">
        <v>186</v>
      </c>
      <c r="C27" s="278">
        <v>3</v>
      </c>
      <c r="D27" s="278" t="s">
        <v>13</v>
      </c>
      <c r="E27" s="278" t="s">
        <v>13</v>
      </c>
      <c r="F27" s="278" t="s">
        <v>13</v>
      </c>
      <c r="G27" s="278">
        <v>21659</v>
      </c>
      <c r="H27" s="278" t="s">
        <v>13</v>
      </c>
    </row>
    <row r="28" spans="1:8" s="9" customFormat="1" ht="12" customHeight="1" x14ac:dyDescent="0.2">
      <c r="A28" s="165" t="s">
        <v>145</v>
      </c>
      <c r="B28" s="168" t="s">
        <v>146</v>
      </c>
      <c r="C28" s="278">
        <v>5</v>
      </c>
      <c r="D28" s="278">
        <v>4520</v>
      </c>
      <c r="E28" s="278">
        <v>521</v>
      </c>
      <c r="F28" s="278">
        <v>20244</v>
      </c>
      <c r="G28" s="278" t="s">
        <v>13</v>
      </c>
      <c r="H28" s="278" t="s">
        <v>13</v>
      </c>
    </row>
    <row r="29" spans="1:8" s="9" customFormat="1" ht="12" customHeight="1" x14ac:dyDescent="0.2">
      <c r="A29" s="165" t="s">
        <v>147</v>
      </c>
      <c r="B29" s="168" t="s">
        <v>271</v>
      </c>
      <c r="C29" s="278">
        <v>3</v>
      </c>
      <c r="D29" s="278" t="s">
        <v>13</v>
      </c>
      <c r="E29" s="278" t="s">
        <v>13</v>
      </c>
      <c r="F29" s="278" t="s">
        <v>13</v>
      </c>
      <c r="G29" s="278">
        <v>1115</v>
      </c>
      <c r="H29" s="278" t="s">
        <v>13</v>
      </c>
    </row>
    <row r="30" spans="1:8" s="9" customFormat="1" ht="12" customHeight="1" x14ac:dyDescent="0.2">
      <c r="A30" s="165" t="s">
        <v>149</v>
      </c>
      <c r="B30" s="168" t="s">
        <v>182</v>
      </c>
      <c r="C30" s="278">
        <v>19</v>
      </c>
      <c r="D30" s="278">
        <v>3203</v>
      </c>
      <c r="E30" s="278">
        <v>376</v>
      </c>
      <c r="F30" s="278">
        <v>11417</v>
      </c>
      <c r="G30" s="278">
        <v>53591</v>
      </c>
      <c r="H30" s="278">
        <v>26056</v>
      </c>
    </row>
    <row r="31" spans="1:8" s="9" customFormat="1" ht="21.6" customHeight="1" x14ac:dyDescent="0.2">
      <c r="A31" s="220" t="s">
        <v>151</v>
      </c>
      <c r="B31" s="168" t="s">
        <v>302</v>
      </c>
      <c r="C31" s="278">
        <v>27</v>
      </c>
      <c r="D31" s="278">
        <v>4662</v>
      </c>
      <c r="E31" s="278">
        <v>580</v>
      </c>
      <c r="F31" s="278">
        <v>21155</v>
      </c>
      <c r="G31" s="278">
        <v>69930</v>
      </c>
      <c r="H31" s="278">
        <v>23511</v>
      </c>
    </row>
    <row r="32" spans="1:8" s="9" customFormat="1" ht="12" customHeight="1" x14ac:dyDescent="0.2">
      <c r="A32" s="308" t="s">
        <v>260</v>
      </c>
      <c r="B32" s="168" t="s">
        <v>3</v>
      </c>
      <c r="C32" s="278">
        <v>105</v>
      </c>
      <c r="D32" s="278">
        <v>19226</v>
      </c>
      <c r="E32" s="278">
        <v>2215</v>
      </c>
      <c r="F32" s="278">
        <v>82699</v>
      </c>
      <c r="G32" s="278" t="s">
        <v>13</v>
      </c>
      <c r="H32" s="278" t="s">
        <v>13</v>
      </c>
    </row>
    <row r="33" spans="1:11" s="9" customFormat="1" ht="12" customHeight="1" x14ac:dyDescent="0.2">
      <c r="A33" s="308" t="s">
        <v>261</v>
      </c>
      <c r="B33" s="168" t="s">
        <v>4</v>
      </c>
      <c r="C33" s="278">
        <v>115</v>
      </c>
      <c r="D33" s="278">
        <v>27387</v>
      </c>
      <c r="E33" s="278">
        <v>3370</v>
      </c>
      <c r="F33" s="278">
        <v>126276</v>
      </c>
      <c r="G33" s="278">
        <v>449398</v>
      </c>
      <c r="H33" s="278">
        <v>248711</v>
      </c>
    </row>
    <row r="34" spans="1:11" ht="12" customHeight="1" x14ac:dyDescent="0.2">
      <c r="A34" s="308" t="s">
        <v>245</v>
      </c>
      <c r="B34" s="168" t="s">
        <v>54</v>
      </c>
      <c r="C34" s="278">
        <v>13</v>
      </c>
      <c r="D34" s="278">
        <v>4178</v>
      </c>
      <c r="E34" s="278">
        <v>478</v>
      </c>
      <c r="F34" s="278">
        <v>17193</v>
      </c>
      <c r="G34" s="278" t="s">
        <v>13</v>
      </c>
      <c r="H34" s="278" t="s">
        <v>13</v>
      </c>
      <c r="I34" s="9"/>
      <c r="J34" s="9"/>
      <c r="K34" s="9"/>
    </row>
    <row r="35" spans="1:11" ht="12" customHeight="1" x14ac:dyDescent="0.2">
      <c r="A35" s="308" t="s">
        <v>246</v>
      </c>
      <c r="B35" s="168" t="s">
        <v>55</v>
      </c>
      <c r="C35" s="278">
        <v>84</v>
      </c>
      <c r="D35" s="278">
        <v>19047</v>
      </c>
      <c r="E35" s="278">
        <v>2287</v>
      </c>
      <c r="F35" s="278">
        <v>84331</v>
      </c>
      <c r="G35" s="278">
        <v>1011774</v>
      </c>
      <c r="H35" s="278">
        <v>633851</v>
      </c>
      <c r="I35" s="9"/>
      <c r="J35" s="9"/>
      <c r="K35" s="9"/>
    </row>
    <row r="36" spans="1:11" s="9" customFormat="1" ht="12" customHeight="1" x14ac:dyDescent="0.2">
      <c r="A36" s="308" t="s">
        <v>247</v>
      </c>
      <c r="B36" s="168" t="s">
        <v>5</v>
      </c>
      <c r="C36" s="278">
        <v>0</v>
      </c>
      <c r="D36" s="278">
        <v>0</v>
      </c>
      <c r="E36" s="278">
        <v>0</v>
      </c>
      <c r="F36" s="278">
        <v>0</v>
      </c>
      <c r="G36" s="278">
        <v>0</v>
      </c>
      <c r="H36" s="278">
        <v>0</v>
      </c>
    </row>
    <row r="37" spans="1:11" ht="12" customHeight="1" x14ac:dyDescent="0.2">
      <c r="A37" s="218" t="s">
        <v>259</v>
      </c>
      <c r="B37" s="217" t="s">
        <v>11</v>
      </c>
      <c r="C37" s="277">
        <v>317</v>
      </c>
      <c r="D37" s="277">
        <v>69838</v>
      </c>
      <c r="E37" s="277">
        <v>8351</v>
      </c>
      <c r="F37" s="277">
        <v>310500</v>
      </c>
      <c r="G37" s="277">
        <v>2069456</v>
      </c>
      <c r="H37" s="277">
        <v>1252314</v>
      </c>
      <c r="I37" s="2"/>
      <c r="J37" s="2"/>
      <c r="K37" s="2"/>
    </row>
    <row r="38" spans="1:11" s="108" customFormat="1" x14ac:dyDescent="0.2">
      <c r="A38" s="171"/>
      <c r="B38" s="168"/>
      <c r="C38" s="278"/>
      <c r="D38" s="278"/>
      <c r="E38" s="278"/>
      <c r="F38" s="278"/>
      <c r="G38" s="278"/>
      <c r="H38" s="278"/>
    </row>
    <row r="39" spans="1:11" s="108" customFormat="1" x14ac:dyDescent="0.2">
      <c r="A39"/>
      <c r="B39"/>
      <c r="C39" s="278"/>
      <c r="D39" s="278"/>
      <c r="E39" s="278"/>
      <c r="F39" s="278"/>
      <c r="G39" s="278"/>
      <c r="H39" s="278"/>
    </row>
    <row r="40" spans="1:11" s="108" customFormat="1" x14ac:dyDescent="0.2">
      <c r="C40" s="278"/>
      <c r="D40" s="278"/>
      <c r="E40" s="278"/>
      <c r="F40" s="278"/>
      <c r="G40" s="278"/>
      <c r="H40" s="278"/>
    </row>
    <row r="41" spans="1:11" s="108" customFormat="1" x14ac:dyDescent="0.2">
      <c r="C41" s="278"/>
      <c r="D41" s="278"/>
      <c r="E41" s="278"/>
      <c r="F41" s="278"/>
      <c r="G41" s="278"/>
      <c r="H41" s="278"/>
    </row>
    <row r="42" spans="1:11" s="108" customFormat="1" x14ac:dyDescent="0.2">
      <c r="C42" s="278"/>
      <c r="D42" s="278"/>
      <c r="E42" s="278"/>
      <c r="F42" s="278"/>
      <c r="G42" s="278"/>
      <c r="H42" s="278"/>
    </row>
    <row r="43" spans="1:11" s="108" customFormat="1" x14ac:dyDescent="0.2">
      <c r="C43" s="277"/>
      <c r="D43" s="277"/>
      <c r="E43" s="277"/>
      <c r="F43" s="277"/>
      <c r="G43" s="277"/>
      <c r="H43" s="277"/>
    </row>
    <row r="44" spans="1:11" s="108" customFormat="1" x14ac:dyDescent="0.2">
      <c r="E44" s="120"/>
      <c r="F44" s="120"/>
      <c r="G44" s="120"/>
      <c r="H44" s="120"/>
    </row>
    <row r="45" spans="1:11" s="108" customFormat="1" x14ac:dyDescent="0.2">
      <c r="E45" s="120"/>
      <c r="F45" s="120"/>
      <c r="G45" s="120"/>
      <c r="H45" s="120"/>
    </row>
    <row r="46" spans="1:11" s="108" customFormat="1" x14ac:dyDescent="0.2">
      <c r="E46" s="120"/>
      <c r="F46" s="120"/>
      <c r="G46" s="120"/>
      <c r="H46" s="120"/>
    </row>
    <row r="47" spans="1:11" s="108" customFormat="1" x14ac:dyDescent="0.2">
      <c r="E47" s="120"/>
      <c r="F47" s="120"/>
      <c r="G47" s="120"/>
      <c r="H47" s="120"/>
    </row>
    <row r="48" spans="1:11" s="108" customFormat="1" x14ac:dyDescent="0.2">
      <c r="E48" s="120"/>
      <c r="F48" s="120"/>
      <c r="G48" s="120"/>
      <c r="H48" s="120"/>
    </row>
    <row r="49" spans="5:8" s="108" customFormat="1" x14ac:dyDescent="0.2">
      <c r="E49" s="120"/>
      <c r="F49" s="120"/>
      <c r="G49" s="120"/>
      <c r="H49" s="120"/>
    </row>
    <row r="50" spans="5:8" s="108" customFormat="1" x14ac:dyDescent="0.2">
      <c r="E50" s="120"/>
      <c r="F50" s="120"/>
      <c r="G50" s="120"/>
      <c r="H50" s="120"/>
    </row>
    <row r="51" spans="5:8" s="108" customFormat="1" x14ac:dyDescent="0.2">
      <c r="E51" s="120"/>
      <c r="F51" s="120"/>
      <c r="G51" s="120"/>
      <c r="H51" s="120"/>
    </row>
    <row r="52" spans="5:8" s="108" customFormat="1" x14ac:dyDescent="0.2">
      <c r="E52" s="120"/>
      <c r="F52" s="120"/>
      <c r="G52" s="120"/>
      <c r="H52" s="120"/>
    </row>
    <row r="53" spans="5:8" s="108" customFormat="1" x14ac:dyDescent="0.2">
      <c r="E53" s="120"/>
      <c r="F53" s="120"/>
      <c r="G53" s="120"/>
      <c r="H53" s="120"/>
    </row>
    <row r="54" spans="5:8" s="108" customFormat="1" x14ac:dyDescent="0.2">
      <c r="E54" s="120"/>
      <c r="F54" s="120"/>
      <c r="G54" s="120"/>
      <c r="H54" s="120"/>
    </row>
    <row r="55" spans="5:8" s="108" customFormat="1" x14ac:dyDescent="0.2">
      <c r="E55" s="120"/>
      <c r="F55" s="120"/>
      <c r="G55" s="120"/>
      <c r="H55" s="120"/>
    </row>
    <row r="56" spans="5:8" s="108" customFormat="1" x14ac:dyDescent="0.2">
      <c r="E56" s="120"/>
      <c r="F56" s="120"/>
      <c r="G56" s="120"/>
      <c r="H56" s="120"/>
    </row>
    <row r="57" spans="5:8" s="108" customFormat="1" x14ac:dyDescent="0.2">
      <c r="E57" s="120"/>
      <c r="F57" s="120"/>
      <c r="G57" s="120"/>
      <c r="H57" s="120"/>
    </row>
    <row r="58" spans="5:8" s="108" customFormat="1" x14ac:dyDescent="0.2">
      <c r="E58" s="120"/>
      <c r="F58" s="120"/>
      <c r="G58" s="120"/>
      <c r="H58" s="120"/>
    </row>
    <row r="59" spans="5:8" s="108" customFormat="1" x14ac:dyDescent="0.2">
      <c r="E59" s="120"/>
      <c r="F59" s="120"/>
      <c r="G59" s="120"/>
      <c r="H59" s="120"/>
    </row>
    <row r="60" spans="5:8" s="108" customFormat="1" x14ac:dyDescent="0.2">
      <c r="E60" s="120"/>
      <c r="F60" s="120"/>
      <c r="G60" s="120"/>
      <c r="H60" s="120"/>
    </row>
    <row r="61" spans="5:8" s="108" customFormat="1" x14ac:dyDescent="0.2">
      <c r="E61" s="120"/>
      <c r="F61" s="120"/>
      <c r="G61" s="120"/>
      <c r="H61" s="120"/>
    </row>
    <row r="62" spans="5:8" s="108" customFormat="1" x14ac:dyDescent="0.2">
      <c r="E62" s="120"/>
      <c r="F62" s="120"/>
      <c r="G62" s="120"/>
      <c r="H62" s="120"/>
    </row>
    <row r="63" spans="5:8" s="108" customFormat="1" x14ac:dyDescent="0.2">
      <c r="E63" s="120"/>
      <c r="F63" s="120"/>
      <c r="G63" s="120"/>
      <c r="H63" s="120"/>
    </row>
    <row r="64" spans="5:8" s="108" customFormat="1" x14ac:dyDescent="0.2">
      <c r="E64" s="120"/>
      <c r="F64" s="120"/>
      <c r="G64" s="120"/>
      <c r="H64" s="120"/>
    </row>
    <row r="65" spans="5:8" s="108" customFormat="1" x14ac:dyDescent="0.2">
      <c r="E65" s="120"/>
      <c r="F65" s="120"/>
      <c r="G65" s="120"/>
      <c r="H65" s="120"/>
    </row>
    <row r="66" spans="5:8" s="108" customFormat="1" x14ac:dyDescent="0.2">
      <c r="E66" s="120"/>
      <c r="F66" s="120"/>
      <c r="G66" s="120"/>
      <c r="H66" s="120"/>
    </row>
    <row r="67" spans="5:8" s="108" customFormat="1" x14ac:dyDescent="0.2">
      <c r="E67" s="120"/>
      <c r="F67" s="120"/>
      <c r="G67" s="120"/>
      <c r="H67" s="120"/>
    </row>
    <row r="68" spans="5:8" s="108" customFormat="1" x14ac:dyDescent="0.2">
      <c r="E68" s="120"/>
      <c r="F68" s="120"/>
      <c r="G68" s="120"/>
      <c r="H68" s="120"/>
    </row>
    <row r="69" spans="5:8" s="108" customFormat="1" x14ac:dyDescent="0.2">
      <c r="E69" s="120"/>
      <c r="F69" s="120"/>
      <c r="G69" s="120"/>
      <c r="H69" s="120"/>
    </row>
    <row r="70" spans="5:8" s="108" customFormat="1" x14ac:dyDescent="0.2">
      <c r="E70" s="120"/>
      <c r="F70" s="120"/>
      <c r="G70" s="120"/>
      <c r="H70" s="120"/>
    </row>
    <row r="71" spans="5:8" s="108" customFormat="1" x14ac:dyDescent="0.2">
      <c r="E71" s="120"/>
      <c r="F71" s="120"/>
      <c r="G71" s="120"/>
      <c r="H71" s="120"/>
    </row>
    <row r="72" spans="5:8" s="108" customFormat="1" x14ac:dyDescent="0.2">
      <c r="E72" s="120"/>
      <c r="F72" s="120"/>
      <c r="G72" s="120"/>
      <c r="H72" s="120"/>
    </row>
    <row r="73" spans="5:8" s="108" customFormat="1" x14ac:dyDescent="0.2">
      <c r="E73" s="120"/>
      <c r="F73" s="120"/>
      <c r="G73" s="120"/>
      <c r="H73" s="120"/>
    </row>
    <row r="74" spans="5:8" s="108" customFormat="1" x14ac:dyDescent="0.2">
      <c r="E74" s="120"/>
      <c r="F74" s="120"/>
      <c r="G74" s="120"/>
      <c r="H74" s="120"/>
    </row>
    <row r="75" spans="5:8" s="108" customFormat="1" x14ac:dyDescent="0.2">
      <c r="E75" s="120"/>
      <c r="F75" s="120"/>
      <c r="G75" s="120"/>
      <c r="H75" s="120"/>
    </row>
    <row r="76" spans="5:8" s="108" customFormat="1" x14ac:dyDescent="0.2">
      <c r="E76" s="120"/>
      <c r="F76" s="120"/>
      <c r="G76" s="120"/>
      <c r="H76" s="120"/>
    </row>
    <row r="77" spans="5:8" s="108" customFormat="1" x14ac:dyDescent="0.2">
      <c r="E77" s="120"/>
      <c r="F77" s="120"/>
      <c r="G77" s="120"/>
      <c r="H77" s="120"/>
    </row>
    <row r="78" spans="5:8" s="108" customFormat="1" x14ac:dyDescent="0.2">
      <c r="E78" s="120"/>
      <c r="F78" s="120"/>
      <c r="G78" s="120"/>
      <c r="H78" s="120"/>
    </row>
    <row r="79" spans="5:8" s="108" customFormat="1" x14ac:dyDescent="0.2">
      <c r="E79" s="120"/>
      <c r="F79" s="120"/>
      <c r="G79" s="120"/>
      <c r="H79" s="120"/>
    </row>
    <row r="80" spans="5:8" s="108" customFormat="1" x14ac:dyDescent="0.2">
      <c r="E80" s="120"/>
      <c r="F80" s="120"/>
      <c r="G80" s="120"/>
      <c r="H80" s="120"/>
    </row>
    <row r="81" spans="5:8" s="108" customFormat="1" x14ac:dyDescent="0.2">
      <c r="E81" s="120"/>
      <c r="F81" s="120"/>
      <c r="G81" s="120"/>
      <c r="H81" s="120"/>
    </row>
    <row r="82" spans="5:8" s="108" customFormat="1" x14ac:dyDescent="0.2">
      <c r="E82" s="120"/>
      <c r="F82" s="120"/>
      <c r="G82" s="120"/>
      <c r="H82" s="120"/>
    </row>
    <row r="83" spans="5:8" s="108" customFormat="1" x14ac:dyDescent="0.2">
      <c r="E83" s="120"/>
      <c r="F83" s="120"/>
      <c r="G83" s="120"/>
      <c r="H83" s="120"/>
    </row>
    <row r="84" spans="5:8" s="108" customFormat="1" x14ac:dyDescent="0.2">
      <c r="E84" s="120"/>
      <c r="F84" s="120"/>
      <c r="G84" s="120"/>
      <c r="H84" s="120"/>
    </row>
    <row r="85" spans="5:8" s="108" customFormat="1" x14ac:dyDescent="0.2">
      <c r="E85" s="120"/>
      <c r="F85" s="120"/>
      <c r="G85" s="120"/>
      <c r="H85" s="120"/>
    </row>
    <row r="86" spans="5:8" s="108" customFormat="1" x14ac:dyDescent="0.2">
      <c r="E86" s="120"/>
      <c r="F86" s="120"/>
      <c r="G86" s="120"/>
      <c r="H86" s="120"/>
    </row>
    <row r="87" spans="5:8" s="108" customFormat="1" x14ac:dyDescent="0.2">
      <c r="E87" s="120"/>
      <c r="F87" s="120"/>
      <c r="G87" s="120"/>
      <c r="H87" s="120"/>
    </row>
    <row r="88" spans="5:8" s="108" customFormat="1" x14ac:dyDescent="0.2">
      <c r="E88" s="120"/>
      <c r="F88" s="120"/>
      <c r="G88" s="120"/>
      <c r="H88" s="120"/>
    </row>
    <row r="89" spans="5:8" s="108" customFormat="1" x14ac:dyDescent="0.2">
      <c r="E89" s="120"/>
      <c r="F89" s="120"/>
      <c r="G89" s="120"/>
      <c r="H89" s="120"/>
    </row>
    <row r="90" spans="5:8" s="108" customFormat="1" x14ac:dyDescent="0.2">
      <c r="E90" s="120"/>
      <c r="F90" s="120"/>
      <c r="G90" s="120"/>
      <c r="H90" s="120"/>
    </row>
    <row r="91" spans="5:8" s="108" customFormat="1" x14ac:dyDescent="0.2">
      <c r="E91" s="120"/>
      <c r="F91" s="120"/>
      <c r="G91" s="120"/>
      <c r="H91" s="120"/>
    </row>
    <row r="92" spans="5:8" s="108" customFormat="1" x14ac:dyDescent="0.2">
      <c r="E92" s="120"/>
      <c r="F92" s="120"/>
      <c r="G92" s="120"/>
      <c r="H92" s="120"/>
    </row>
    <row r="93" spans="5:8" s="108" customFormat="1" x14ac:dyDescent="0.2">
      <c r="E93" s="120"/>
      <c r="F93" s="120"/>
      <c r="G93" s="120"/>
      <c r="H93" s="120"/>
    </row>
    <row r="94" spans="5:8" s="108" customFormat="1" x14ac:dyDescent="0.2">
      <c r="E94" s="120"/>
      <c r="F94" s="120"/>
      <c r="G94" s="120"/>
      <c r="H94" s="120"/>
    </row>
    <row r="95" spans="5:8" s="108" customFormat="1" x14ac:dyDescent="0.2">
      <c r="E95" s="120"/>
      <c r="F95" s="120"/>
      <c r="G95" s="120"/>
      <c r="H95" s="120"/>
    </row>
    <row r="96" spans="5:8" s="108" customFormat="1" x14ac:dyDescent="0.2">
      <c r="E96" s="120"/>
      <c r="F96" s="120"/>
      <c r="G96" s="120"/>
      <c r="H96" s="120"/>
    </row>
    <row r="97" spans="5:8" s="108" customFormat="1" x14ac:dyDescent="0.2">
      <c r="E97" s="120"/>
      <c r="F97" s="120"/>
      <c r="G97" s="120"/>
      <c r="H97" s="120"/>
    </row>
    <row r="98" spans="5:8" s="108" customFormat="1" x14ac:dyDescent="0.2">
      <c r="E98" s="120"/>
      <c r="F98" s="120"/>
      <c r="G98" s="120"/>
      <c r="H98" s="120"/>
    </row>
    <row r="99" spans="5:8" s="108" customFormat="1" x14ac:dyDescent="0.2">
      <c r="E99" s="120"/>
      <c r="F99" s="120"/>
      <c r="G99" s="120"/>
      <c r="H99" s="120"/>
    </row>
    <row r="100" spans="5:8" s="108" customFormat="1" x14ac:dyDescent="0.2">
      <c r="E100" s="120"/>
      <c r="F100" s="120"/>
      <c r="G100" s="120"/>
      <c r="H100" s="120"/>
    </row>
    <row r="101" spans="5:8" s="108" customFormat="1" x14ac:dyDescent="0.2">
      <c r="E101" s="120"/>
      <c r="F101" s="120"/>
      <c r="G101" s="120"/>
      <c r="H101" s="120"/>
    </row>
    <row r="102" spans="5:8" s="108" customFormat="1" x14ac:dyDescent="0.2">
      <c r="E102" s="120"/>
      <c r="F102" s="120"/>
      <c r="G102" s="120"/>
      <c r="H102" s="120"/>
    </row>
    <row r="103" spans="5:8" s="108" customFormat="1" x14ac:dyDescent="0.2">
      <c r="E103" s="120"/>
      <c r="F103" s="120"/>
      <c r="G103" s="120"/>
      <c r="H103" s="120"/>
    </row>
    <row r="104" spans="5:8" s="108" customFormat="1" x14ac:dyDescent="0.2">
      <c r="E104" s="120"/>
      <c r="F104" s="120"/>
      <c r="G104" s="120"/>
      <c r="H104" s="120"/>
    </row>
    <row r="105" spans="5:8" s="108" customFormat="1" x14ac:dyDescent="0.2">
      <c r="E105" s="120"/>
      <c r="F105" s="120"/>
      <c r="G105" s="120"/>
      <c r="H105" s="120"/>
    </row>
    <row r="106" spans="5:8" s="108" customFormat="1" x14ac:dyDescent="0.2">
      <c r="E106" s="120"/>
      <c r="F106" s="120"/>
      <c r="G106" s="120"/>
      <c r="H106" s="120"/>
    </row>
    <row r="107" spans="5:8" s="108" customFormat="1" x14ac:dyDescent="0.2">
      <c r="E107" s="120"/>
      <c r="F107" s="120"/>
      <c r="G107" s="120"/>
      <c r="H107" s="120"/>
    </row>
    <row r="108" spans="5:8" s="108" customFormat="1" x14ac:dyDescent="0.2">
      <c r="E108" s="120"/>
      <c r="F108" s="120"/>
      <c r="G108" s="120"/>
      <c r="H108" s="120"/>
    </row>
    <row r="109" spans="5:8" s="108" customFormat="1" x14ac:dyDescent="0.2">
      <c r="E109" s="120"/>
      <c r="F109" s="120"/>
      <c r="G109" s="120"/>
      <c r="H109" s="120"/>
    </row>
    <row r="110" spans="5:8" s="108" customFormat="1" x14ac:dyDescent="0.2">
      <c r="E110" s="120"/>
      <c r="F110" s="120"/>
      <c r="G110" s="120"/>
      <c r="H110" s="120"/>
    </row>
    <row r="111" spans="5:8" s="108" customFormat="1" x14ac:dyDescent="0.2">
      <c r="E111" s="120"/>
      <c r="F111" s="120"/>
      <c r="G111" s="120"/>
      <c r="H111" s="120"/>
    </row>
    <row r="112" spans="5:8" s="108" customFormat="1" x14ac:dyDescent="0.2">
      <c r="E112" s="120"/>
      <c r="F112" s="120"/>
      <c r="G112" s="120"/>
      <c r="H112" s="120"/>
    </row>
    <row r="113" spans="5:8" s="108" customFormat="1" x14ac:dyDescent="0.2">
      <c r="E113" s="120"/>
      <c r="F113" s="120"/>
      <c r="G113" s="120"/>
      <c r="H113" s="120"/>
    </row>
    <row r="114" spans="5:8" s="108" customFormat="1" x14ac:dyDescent="0.2">
      <c r="E114" s="120"/>
      <c r="F114" s="120"/>
      <c r="G114" s="120"/>
      <c r="H114" s="120"/>
    </row>
    <row r="115" spans="5:8" s="108" customFormat="1" x14ac:dyDescent="0.2">
      <c r="E115" s="120"/>
      <c r="F115" s="120"/>
      <c r="G115" s="120"/>
      <c r="H115" s="120"/>
    </row>
    <row r="116" spans="5:8" s="108" customFormat="1" x14ac:dyDescent="0.2">
      <c r="E116" s="120"/>
      <c r="F116" s="120"/>
      <c r="G116" s="120"/>
      <c r="H116" s="120"/>
    </row>
    <row r="117" spans="5:8" s="108" customFormat="1" x14ac:dyDescent="0.2">
      <c r="E117" s="120"/>
      <c r="F117" s="120"/>
      <c r="G117" s="120"/>
      <c r="H117" s="120"/>
    </row>
    <row r="118" spans="5:8" s="108" customFormat="1" x14ac:dyDescent="0.2">
      <c r="E118" s="120"/>
      <c r="F118" s="120"/>
      <c r="G118" s="120"/>
      <c r="H118" s="120"/>
    </row>
    <row r="119" spans="5:8" s="108" customFormat="1" x14ac:dyDescent="0.2">
      <c r="E119" s="120"/>
      <c r="F119" s="120"/>
      <c r="G119" s="120"/>
      <c r="H119" s="120"/>
    </row>
    <row r="120" spans="5:8" s="108" customFormat="1" x14ac:dyDescent="0.2">
      <c r="E120" s="120"/>
      <c r="F120" s="120"/>
      <c r="G120" s="120"/>
      <c r="H120" s="120"/>
    </row>
    <row r="121" spans="5:8" s="108" customFormat="1" x14ac:dyDescent="0.2">
      <c r="E121" s="120"/>
      <c r="F121" s="120"/>
      <c r="G121" s="120"/>
      <c r="H121" s="120"/>
    </row>
    <row r="122" spans="5:8" s="108" customFormat="1" x14ac:dyDescent="0.2">
      <c r="E122" s="120"/>
      <c r="F122" s="120"/>
      <c r="G122" s="120"/>
      <c r="H122" s="120"/>
    </row>
    <row r="123" spans="5:8" s="108" customFormat="1" x14ac:dyDescent="0.2">
      <c r="E123" s="120"/>
      <c r="F123" s="120"/>
      <c r="G123" s="120"/>
      <c r="H123" s="120"/>
    </row>
    <row r="124" spans="5:8" s="108" customFormat="1" x14ac:dyDescent="0.2">
      <c r="E124" s="120"/>
      <c r="F124" s="120"/>
      <c r="G124" s="120"/>
      <c r="H124" s="120"/>
    </row>
    <row r="125" spans="5:8" s="108" customFormat="1" x14ac:dyDescent="0.2">
      <c r="E125" s="120"/>
      <c r="F125" s="120"/>
      <c r="G125" s="120"/>
      <c r="H125" s="120"/>
    </row>
    <row r="126" spans="5:8" s="108" customFormat="1" x14ac:dyDescent="0.2">
      <c r="E126" s="120"/>
      <c r="F126" s="120"/>
      <c r="G126" s="120"/>
      <c r="H126" s="120"/>
    </row>
    <row r="127" spans="5:8" s="108" customFormat="1" x14ac:dyDescent="0.2">
      <c r="E127" s="120"/>
      <c r="F127" s="120"/>
      <c r="G127" s="120"/>
      <c r="H127" s="120"/>
    </row>
    <row r="128" spans="5:8" s="108" customFormat="1" x14ac:dyDescent="0.2">
      <c r="E128" s="120"/>
      <c r="F128" s="120"/>
      <c r="G128" s="120"/>
      <c r="H128" s="120"/>
    </row>
    <row r="129" spans="5:8" s="108" customFormat="1" x14ac:dyDescent="0.2">
      <c r="E129" s="120"/>
      <c r="F129" s="120"/>
      <c r="G129" s="120"/>
      <c r="H129" s="120"/>
    </row>
    <row r="130" spans="5:8" s="108" customFormat="1" x14ac:dyDescent="0.2">
      <c r="E130" s="120"/>
      <c r="F130" s="120"/>
      <c r="G130" s="120"/>
      <c r="H130" s="120"/>
    </row>
    <row r="131" spans="5:8" s="108" customFormat="1" x14ac:dyDescent="0.2">
      <c r="E131" s="120"/>
      <c r="F131" s="120"/>
      <c r="G131" s="120"/>
      <c r="H131" s="120"/>
    </row>
    <row r="132" spans="5:8" s="108" customFormat="1" x14ac:dyDescent="0.2">
      <c r="E132" s="120"/>
      <c r="F132" s="120"/>
      <c r="G132" s="120"/>
      <c r="H132" s="120"/>
    </row>
    <row r="133" spans="5:8" s="108" customFormat="1" x14ac:dyDescent="0.2">
      <c r="E133" s="120"/>
      <c r="F133" s="120"/>
      <c r="G133" s="120"/>
      <c r="H133" s="120"/>
    </row>
    <row r="134" spans="5:8" s="108" customFormat="1" x14ac:dyDescent="0.2">
      <c r="E134" s="120"/>
      <c r="F134" s="120"/>
      <c r="G134" s="120"/>
      <c r="H134" s="120"/>
    </row>
    <row r="135" spans="5:8" s="108" customFormat="1" x14ac:dyDescent="0.2">
      <c r="E135" s="120"/>
      <c r="F135" s="120"/>
      <c r="G135" s="120"/>
      <c r="H135" s="120"/>
    </row>
    <row r="136" spans="5:8" s="108" customFormat="1" x14ac:dyDescent="0.2">
      <c r="E136" s="120"/>
      <c r="F136" s="120"/>
      <c r="G136" s="120"/>
      <c r="H136" s="120"/>
    </row>
    <row r="137" spans="5:8" s="108" customFormat="1" x14ac:dyDescent="0.2">
      <c r="E137" s="120"/>
      <c r="F137" s="120"/>
      <c r="G137" s="120"/>
      <c r="H137" s="120"/>
    </row>
    <row r="138" spans="5:8" s="108" customFormat="1" x14ac:dyDescent="0.2">
      <c r="E138" s="120"/>
      <c r="F138" s="120"/>
      <c r="G138" s="120"/>
      <c r="H138" s="120"/>
    </row>
    <row r="139" spans="5:8" s="108" customFormat="1" x14ac:dyDescent="0.2">
      <c r="E139" s="120"/>
      <c r="F139" s="120"/>
      <c r="G139" s="120"/>
      <c r="H139" s="120"/>
    </row>
    <row r="140" spans="5:8" s="108" customFormat="1" x14ac:dyDescent="0.2">
      <c r="E140" s="120"/>
      <c r="F140" s="120"/>
      <c r="G140" s="120"/>
      <c r="H140" s="120"/>
    </row>
    <row r="141" spans="5:8" s="108" customFormat="1" x14ac:dyDescent="0.2">
      <c r="E141" s="120"/>
      <c r="F141" s="120"/>
      <c r="G141" s="120"/>
      <c r="H141" s="120"/>
    </row>
    <row r="142" spans="5:8" s="108" customFormat="1" x14ac:dyDescent="0.2">
      <c r="E142" s="120"/>
      <c r="F142" s="120"/>
      <c r="G142" s="120"/>
      <c r="H142" s="120"/>
    </row>
    <row r="143" spans="5:8" s="108" customFormat="1" x14ac:dyDescent="0.2">
      <c r="E143" s="120"/>
      <c r="F143" s="120"/>
      <c r="G143" s="120"/>
      <c r="H143" s="120"/>
    </row>
    <row r="144" spans="5:8" s="108" customFormat="1" x14ac:dyDescent="0.2">
      <c r="E144" s="120"/>
      <c r="F144" s="120"/>
      <c r="G144" s="120"/>
      <c r="H144" s="120"/>
    </row>
    <row r="145" spans="5:8" s="108" customFormat="1" x14ac:dyDescent="0.2">
      <c r="E145" s="120"/>
      <c r="F145" s="120"/>
      <c r="G145" s="120"/>
      <c r="H145" s="120"/>
    </row>
    <row r="146" spans="5:8" s="108" customFormat="1" x14ac:dyDescent="0.2">
      <c r="E146" s="120"/>
      <c r="F146" s="120"/>
      <c r="G146" s="120"/>
      <c r="H146" s="120"/>
    </row>
    <row r="147" spans="5:8" s="108" customFormat="1" x14ac:dyDescent="0.2">
      <c r="E147" s="120"/>
      <c r="F147" s="120"/>
      <c r="G147" s="120"/>
      <c r="H147" s="120"/>
    </row>
    <row r="148" spans="5:8" s="108" customFormat="1" x14ac:dyDescent="0.2">
      <c r="E148" s="120"/>
      <c r="F148" s="120"/>
      <c r="G148" s="120"/>
      <c r="H148" s="120"/>
    </row>
    <row r="149" spans="5:8" s="108" customFormat="1" x14ac:dyDescent="0.2">
      <c r="E149" s="120"/>
      <c r="F149" s="120"/>
      <c r="G149" s="120"/>
      <c r="H149" s="120"/>
    </row>
    <row r="150" spans="5:8" s="108" customFormat="1" x14ac:dyDescent="0.2">
      <c r="E150" s="120"/>
      <c r="F150" s="120"/>
      <c r="G150" s="120"/>
      <c r="H150" s="120"/>
    </row>
    <row r="151" spans="5:8" s="108" customFormat="1" x14ac:dyDescent="0.2">
      <c r="E151" s="120"/>
      <c r="F151" s="120"/>
      <c r="G151" s="120"/>
      <c r="H151" s="120"/>
    </row>
    <row r="152" spans="5:8" s="108" customFormat="1" x14ac:dyDescent="0.2">
      <c r="E152" s="120"/>
      <c r="F152" s="120"/>
      <c r="G152" s="120"/>
      <c r="H152" s="120"/>
    </row>
    <row r="153" spans="5:8" s="108" customFormat="1" x14ac:dyDescent="0.2">
      <c r="E153" s="120"/>
      <c r="F153" s="120"/>
      <c r="G153" s="120"/>
      <c r="H153" s="120"/>
    </row>
    <row r="154" spans="5:8" s="108" customFormat="1" x14ac:dyDescent="0.2">
      <c r="E154" s="120"/>
      <c r="F154" s="120"/>
      <c r="G154" s="120"/>
      <c r="H154" s="120"/>
    </row>
    <row r="155" spans="5:8" s="108" customFormat="1" x14ac:dyDescent="0.2">
      <c r="E155" s="120"/>
      <c r="F155" s="120"/>
      <c r="G155" s="120"/>
      <c r="H155" s="120"/>
    </row>
    <row r="156" spans="5:8" s="108" customFormat="1" x14ac:dyDescent="0.2">
      <c r="E156" s="120"/>
      <c r="F156" s="120"/>
      <c r="G156" s="120"/>
      <c r="H156" s="120"/>
    </row>
    <row r="157" spans="5:8" s="108" customFormat="1" x14ac:dyDescent="0.2">
      <c r="E157" s="120"/>
      <c r="F157" s="120"/>
      <c r="G157" s="120"/>
      <c r="H157" s="120"/>
    </row>
    <row r="158" spans="5:8" s="108" customFormat="1" x14ac:dyDescent="0.2">
      <c r="E158" s="120"/>
      <c r="F158" s="120"/>
      <c r="G158" s="120"/>
      <c r="H158" s="120"/>
    </row>
    <row r="159" spans="5:8" s="108" customFormat="1" x14ac:dyDescent="0.2">
      <c r="E159" s="120"/>
      <c r="F159" s="120"/>
      <c r="G159" s="120"/>
      <c r="H159" s="120"/>
    </row>
    <row r="160" spans="5:8" s="108" customFormat="1" x14ac:dyDescent="0.2">
      <c r="E160" s="120"/>
      <c r="F160" s="120"/>
      <c r="G160" s="120"/>
      <c r="H160" s="120"/>
    </row>
    <row r="161" spans="5:8" s="108" customFormat="1" x14ac:dyDescent="0.2">
      <c r="E161" s="120"/>
      <c r="F161" s="120"/>
      <c r="G161" s="120"/>
      <c r="H161" s="120"/>
    </row>
    <row r="162" spans="5:8" s="108" customFormat="1" x14ac:dyDescent="0.2">
      <c r="E162" s="120"/>
      <c r="F162" s="120"/>
      <c r="G162" s="120"/>
      <c r="H162" s="120"/>
    </row>
    <row r="163" spans="5:8" s="108" customFormat="1" x14ac:dyDescent="0.2">
      <c r="E163" s="120"/>
      <c r="F163" s="120"/>
      <c r="G163" s="120"/>
      <c r="H163" s="120"/>
    </row>
    <row r="164" spans="5:8" s="108" customFormat="1" x14ac:dyDescent="0.2">
      <c r="E164" s="120"/>
      <c r="F164" s="120"/>
      <c r="G164" s="120"/>
      <c r="H164" s="120"/>
    </row>
    <row r="165" spans="5:8" s="108" customFormat="1" x14ac:dyDescent="0.2">
      <c r="E165" s="120"/>
      <c r="F165" s="120"/>
      <c r="G165" s="120"/>
      <c r="H165" s="120"/>
    </row>
    <row r="166" spans="5:8" s="108" customFormat="1" x14ac:dyDescent="0.2">
      <c r="E166" s="120"/>
      <c r="F166" s="120"/>
      <c r="G166" s="120"/>
      <c r="H166" s="120"/>
    </row>
    <row r="167" spans="5:8" s="108" customFormat="1" x14ac:dyDescent="0.2">
      <c r="E167" s="120"/>
      <c r="F167" s="120"/>
      <c r="G167" s="120"/>
      <c r="H167" s="120"/>
    </row>
    <row r="168" spans="5:8" s="108" customFormat="1" x14ac:dyDescent="0.2">
      <c r="E168" s="120"/>
      <c r="F168" s="120"/>
      <c r="G168" s="120"/>
      <c r="H168" s="120"/>
    </row>
    <row r="169" spans="5:8" s="108" customFormat="1" x14ac:dyDescent="0.2">
      <c r="E169" s="120"/>
      <c r="F169" s="120"/>
      <c r="G169" s="120"/>
      <c r="H169" s="120"/>
    </row>
    <row r="170" spans="5:8" s="108" customFormat="1" x14ac:dyDescent="0.2">
      <c r="E170" s="120"/>
      <c r="F170" s="120"/>
      <c r="G170" s="120"/>
      <c r="H170" s="120"/>
    </row>
    <row r="171" spans="5:8" s="108" customFormat="1" x14ac:dyDescent="0.2">
      <c r="E171" s="120"/>
      <c r="F171" s="120"/>
      <c r="G171" s="120"/>
      <c r="H171" s="120"/>
    </row>
    <row r="172" spans="5:8" s="108" customFormat="1" x14ac:dyDescent="0.2">
      <c r="E172" s="120"/>
      <c r="F172" s="120"/>
      <c r="G172" s="120"/>
      <c r="H172" s="120"/>
    </row>
    <row r="173" spans="5:8" s="108" customFormat="1" x14ac:dyDescent="0.2">
      <c r="E173" s="120"/>
      <c r="F173" s="120"/>
      <c r="G173" s="120"/>
      <c r="H173" s="120"/>
    </row>
    <row r="174" spans="5:8" s="108" customFormat="1" x14ac:dyDescent="0.2">
      <c r="E174" s="120"/>
      <c r="F174" s="120"/>
      <c r="G174" s="120"/>
      <c r="H174" s="120"/>
    </row>
    <row r="175" spans="5:8" s="108" customFormat="1" x14ac:dyDescent="0.2">
      <c r="E175" s="120"/>
      <c r="F175" s="120"/>
      <c r="G175" s="120"/>
      <c r="H175" s="120"/>
    </row>
    <row r="176" spans="5:8" s="108" customFormat="1" x14ac:dyDescent="0.2">
      <c r="E176" s="120"/>
      <c r="F176" s="120"/>
      <c r="G176" s="120"/>
      <c r="H176" s="120"/>
    </row>
    <row r="177" spans="5:8" s="108" customFormat="1" x14ac:dyDescent="0.2">
      <c r="E177" s="120"/>
      <c r="F177" s="120"/>
      <c r="G177" s="120"/>
      <c r="H177" s="120"/>
    </row>
    <row r="178" spans="5:8" s="108" customFormat="1" x14ac:dyDescent="0.2">
      <c r="E178" s="120"/>
      <c r="F178" s="120"/>
      <c r="G178" s="120"/>
      <c r="H178" s="120"/>
    </row>
    <row r="179" spans="5:8" s="108" customFormat="1" x14ac:dyDescent="0.2">
      <c r="E179" s="120"/>
      <c r="F179" s="120"/>
      <c r="G179" s="120"/>
      <c r="H179" s="120"/>
    </row>
    <row r="180" spans="5:8" s="108" customFormat="1" x14ac:dyDescent="0.2">
      <c r="E180" s="120"/>
      <c r="F180" s="120"/>
      <c r="G180" s="120"/>
      <c r="H180" s="120"/>
    </row>
    <row r="181" spans="5:8" s="108" customFormat="1" x14ac:dyDescent="0.2">
      <c r="E181" s="120"/>
      <c r="F181" s="120"/>
      <c r="G181" s="120"/>
      <c r="H181" s="120"/>
    </row>
    <row r="182" spans="5:8" s="108" customFormat="1" x14ac:dyDescent="0.2">
      <c r="E182" s="120"/>
      <c r="F182" s="120"/>
      <c r="G182" s="120"/>
      <c r="H182" s="120"/>
    </row>
    <row r="183" spans="5:8" s="108" customFormat="1" x14ac:dyDescent="0.2">
      <c r="E183" s="120"/>
      <c r="F183" s="120"/>
      <c r="G183" s="120"/>
      <c r="H183" s="120"/>
    </row>
    <row r="184" spans="5:8" s="108" customFormat="1" x14ac:dyDescent="0.2">
      <c r="E184" s="120"/>
      <c r="F184" s="120"/>
      <c r="G184" s="120"/>
      <c r="H184" s="120"/>
    </row>
    <row r="185" spans="5:8" s="108" customFormat="1" x14ac:dyDescent="0.2">
      <c r="E185" s="120"/>
      <c r="F185" s="120"/>
      <c r="G185" s="120"/>
      <c r="H185" s="120"/>
    </row>
    <row r="186" spans="5:8" s="108" customFormat="1" x14ac:dyDescent="0.2">
      <c r="E186" s="120"/>
      <c r="F186" s="120"/>
      <c r="G186" s="120"/>
      <c r="H186" s="120"/>
    </row>
    <row r="187" spans="5:8" s="108" customFormat="1" x14ac:dyDescent="0.2">
      <c r="E187" s="120"/>
      <c r="F187" s="120"/>
      <c r="G187" s="120"/>
      <c r="H187" s="120"/>
    </row>
    <row r="188" spans="5:8" s="108" customFormat="1" x14ac:dyDescent="0.2">
      <c r="E188" s="120"/>
      <c r="F188" s="120"/>
      <c r="G188" s="120"/>
      <c r="H188" s="120"/>
    </row>
    <row r="189" spans="5:8" s="108" customFormat="1" x14ac:dyDescent="0.2">
      <c r="E189" s="120"/>
      <c r="F189" s="120"/>
      <c r="G189" s="120"/>
      <c r="H189" s="120"/>
    </row>
    <row r="190" spans="5:8" s="108" customFormat="1" x14ac:dyDescent="0.2">
      <c r="E190" s="120"/>
      <c r="F190" s="120"/>
      <c r="G190" s="120"/>
      <c r="H190" s="120"/>
    </row>
    <row r="191" spans="5:8" s="108" customFormat="1" x14ac:dyDescent="0.2">
      <c r="E191" s="120"/>
      <c r="F191" s="120"/>
      <c r="G191" s="120"/>
      <c r="H191" s="120"/>
    </row>
    <row r="192" spans="5:8" s="108" customFormat="1" x14ac:dyDescent="0.2">
      <c r="E192" s="120"/>
      <c r="F192" s="120"/>
      <c r="G192" s="120"/>
      <c r="H192" s="120"/>
    </row>
    <row r="193" spans="5:8" s="108" customFormat="1" x14ac:dyDescent="0.2">
      <c r="E193" s="120"/>
      <c r="F193" s="120"/>
      <c r="G193" s="120"/>
      <c r="H193" s="120"/>
    </row>
    <row r="194" spans="5:8" s="108" customFormat="1" x14ac:dyDescent="0.2">
      <c r="E194" s="120"/>
      <c r="F194" s="120"/>
      <c r="G194" s="120"/>
      <c r="H194" s="120"/>
    </row>
    <row r="195" spans="5:8" s="108" customFormat="1" x14ac:dyDescent="0.2">
      <c r="E195" s="120"/>
      <c r="F195" s="120"/>
      <c r="G195" s="120"/>
      <c r="H195" s="120"/>
    </row>
    <row r="196" spans="5:8" s="108" customFormat="1" x14ac:dyDescent="0.2">
      <c r="E196" s="120"/>
      <c r="F196" s="120"/>
      <c r="G196" s="120"/>
      <c r="H196" s="120"/>
    </row>
    <row r="197" spans="5:8" s="108" customFormat="1" x14ac:dyDescent="0.2">
      <c r="E197" s="120"/>
      <c r="F197" s="120"/>
      <c r="G197" s="120"/>
      <c r="H197" s="120"/>
    </row>
    <row r="198" spans="5:8" s="108" customFormat="1" x14ac:dyDescent="0.2">
      <c r="E198" s="120"/>
      <c r="F198" s="120"/>
      <c r="G198" s="120"/>
      <c r="H198" s="120"/>
    </row>
    <row r="199" spans="5:8" s="108" customFormat="1" x14ac:dyDescent="0.2">
      <c r="E199" s="120"/>
      <c r="F199" s="120"/>
      <c r="G199" s="120"/>
      <c r="H199" s="120"/>
    </row>
    <row r="200" spans="5:8" s="108" customFormat="1" x14ac:dyDescent="0.2">
      <c r="E200" s="120"/>
      <c r="F200" s="120"/>
      <c r="G200" s="120"/>
      <c r="H200" s="120"/>
    </row>
    <row r="201" spans="5:8" s="108" customFormat="1" x14ac:dyDescent="0.2">
      <c r="E201" s="120"/>
      <c r="F201" s="120"/>
      <c r="G201" s="120"/>
      <c r="H201" s="120"/>
    </row>
    <row r="202" spans="5:8" s="108" customFormat="1" x14ac:dyDescent="0.2">
      <c r="E202" s="120"/>
      <c r="F202" s="120"/>
      <c r="G202" s="120"/>
      <c r="H202" s="120"/>
    </row>
    <row r="203" spans="5:8" s="108" customFormat="1" x14ac:dyDescent="0.2">
      <c r="E203" s="120"/>
      <c r="F203" s="120"/>
      <c r="G203" s="120"/>
      <c r="H203" s="120"/>
    </row>
    <row r="204" spans="5:8" s="108" customFormat="1" x14ac:dyDescent="0.2">
      <c r="E204" s="120"/>
      <c r="F204" s="120"/>
      <c r="G204" s="120"/>
      <c r="H204" s="120"/>
    </row>
    <row r="205" spans="5:8" s="108" customFormat="1" x14ac:dyDescent="0.2">
      <c r="E205" s="120"/>
      <c r="F205" s="120"/>
      <c r="G205" s="120"/>
      <c r="H205" s="120"/>
    </row>
    <row r="206" spans="5:8" s="108" customFormat="1" x14ac:dyDescent="0.2">
      <c r="E206" s="120"/>
      <c r="F206" s="120"/>
      <c r="G206" s="120"/>
      <c r="H206" s="120"/>
    </row>
    <row r="207" spans="5:8" s="108" customFormat="1" x14ac:dyDescent="0.2">
      <c r="E207" s="120"/>
      <c r="F207" s="120"/>
      <c r="G207" s="120"/>
      <c r="H207" s="120"/>
    </row>
    <row r="208" spans="5:8" s="108" customFormat="1" x14ac:dyDescent="0.2">
      <c r="E208" s="120"/>
      <c r="F208" s="120"/>
      <c r="G208" s="120"/>
      <c r="H208" s="120"/>
    </row>
    <row r="209" spans="5:8" s="108" customFormat="1" x14ac:dyDescent="0.2">
      <c r="E209" s="120"/>
      <c r="F209" s="120"/>
      <c r="G209" s="120"/>
      <c r="H209" s="120"/>
    </row>
    <row r="210" spans="5:8" s="108" customFormat="1" x14ac:dyDescent="0.2">
      <c r="E210" s="120"/>
      <c r="F210" s="120"/>
      <c r="G210" s="120"/>
      <c r="H210" s="120"/>
    </row>
    <row r="211" spans="5:8" s="108" customFormat="1" x14ac:dyDescent="0.2">
      <c r="E211" s="120"/>
      <c r="F211" s="120"/>
      <c r="G211" s="120"/>
      <c r="H211" s="120"/>
    </row>
    <row r="212" spans="5:8" s="108" customFormat="1" x14ac:dyDescent="0.2">
      <c r="E212" s="120"/>
      <c r="F212" s="120"/>
      <c r="G212" s="120"/>
      <c r="H212" s="120"/>
    </row>
    <row r="213" spans="5:8" s="108" customFormat="1" x14ac:dyDescent="0.2">
      <c r="E213" s="120"/>
      <c r="F213" s="120"/>
      <c r="G213" s="120"/>
      <c r="H213" s="120"/>
    </row>
    <row r="214" spans="5:8" s="108" customFormat="1" x14ac:dyDescent="0.2">
      <c r="E214" s="120"/>
      <c r="F214" s="120"/>
      <c r="G214" s="120"/>
      <c r="H214" s="120"/>
    </row>
    <row r="215" spans="5:8" s="108" customFormat="1" x14ac:dyDescent="0.2">
      <c r="E215" s="120"/>
      <c r="F215" s="120"/>
      <c r="G215" s="120"/>
      <c r="H215" s="120"/>
    </row>
    <row r="216" spans="5:8" s="108" customFormat="1" x14ac:dyDescent="0.2">
      <c r="E216" s="120"/>
      <c r="F216" s="120"/>
      <c r="G216" s="120"/>
      <c r="H216" s="120"/>
    </row>
    <row r="217" spans="5:8" s="108" customFormat="1" x14ac:dyDescent="0.2">
      <c r="E217" s="120"/>
      <c r="F217" s="120"/>
      <c r="G217" s="120"/>
      <c r="H217" s="120"/>
    </row>
    <row r="218" spans="5:8" s="108" customFormat="1" x14ac:dyDescent="0.2">
      <c r="E218" s="120"/>
      <c r="F218" s="120"/>
      <c r="G218" s="120"/>
      <c r="H218" s="120"/>
    </row>
    <row r="219" spans="5:8" s="108" customFormat="1" x14ac:dyDescent="0.2">
      <c r="E219" s="120"/>
      <c r="F219" s="120"/>
      <c r="G219" s="120"/>
      <c r="H219" s="120"/>
    </row>
    <row r="220" spans="5:8" s="108" customFormat="1" x14ac:dyDescent="0.2">
      <c r="E220" s="120"/>
      <c r="F220" s="120"/>
      <c r="G220" s="120"/>
      <c r="H220" s="120"/>
    </row>
    <row r="221" spans="5:8" s="108" customFormat="1" x14ac:dyDescent="0.2">
      <c r="E221" s="120"/>
      <c r="F221" s="120"/>
      <c r="G221" s="120"/>
      <c r="H221" s="120"/>
    </row>
    <row r="222" spans="5:8" s="108" customFormat="1" x14ac:dyDescent="0.2">
      <c r="E222" s="120"/>
      <c r="F222" s="120"/>
      <c r="G222" s="120"/>
      <c r="H222" s="120"/>
    </row>
    <row r="223" spans="5:8" s="108" customFormat="1" x14ac:dyDescent="0.2">
      <c r="E223" s="120"/>
      <c r="F223" s="120"/>
      <c r="G223" s="120"/>
      <c r="H223" s="120"/>
    </row>
    <row r="224" spans="5:8" s="108" customFormat="1" x14ac:dyDescent="0.2">
      <c r="E224" s="120"/>
      <c r="F224" s="120"/>
      <c r="G224" s="120"/>
      <c r="H224" s="120"/>
    </row>
    <row r="225" spans="5:8" s="108" customFormat="1" x14ac:dyDescent="0.2">
      <c r="E225" s="120"/>
      <c r="F225" s="120"/>
      <c r="G225" s="120"/>
      <c r="H225" s="120"/>
    </row>
    <row r="226" spans="5:8" s="108" customFormat="1" x14ac:dyDescent="0.2">
      <c r="E226" s="120"/>
      <c r="F226" s="120"/>
      <c r="G226" s="120"/>
      <c r="H226" s="120"/>
    </row>
    <row r="227" spans="5:8" s="108" customFormat="1" x14ac:dyDescent="0.2">
      <c r="E227" s="120"/>
      <c r="F227" s="120"/>
      <c r="G227" s="120"/>
      <c r="H227" s="120"/>
    </row>
    <row r="228" spans="5:8" s="108" customFormat="1" x14ac:dyDescent="0.2">
      <c r="E228" s="120"/>
      <c r="F228" s="120"/>
      <c r="G228" s="120"/>
      <c r="H228" s="120"/>
    </row>
    <row r="229" spans="5:8" s="108" customFormat="1" x14ac:dyDescent="0.2">
      <c r="E229" s="120"/>
      <c r="F229" s="120"/>
      <c r="G229" s="120"/>
      <c r="H229" s="120"/>
    </row>
    <row r="230" spans="5:8" s="108" customFormat="1" x14ac:dyDescent="0.2">
      <c r="E230" s="120"/>
      <c r="F230" s="120"/>
      <c r="G230" s="120"/>
      <c r="H230" s="120"/>
    </row>
    <row r="231" spans="5:8" s="108" customFormat="1" x14ac:dyDescent="0.2">
      <c r="E231" s="120"/>
      <c r="F231" s="120"/>
      <c r="G231" s="120"/>
      <c r="H231" s="120"/>
    </row>
    <row r="232" spans="5:8" s="108" customFormat="1" x14ac:dyDescent="0.2">
      <c r="E232" s="120"/>
      <c r="F232" s="120"/>
      <c r="G232" s="120"/>
      <c r="H232" s="120"/>
    </row>
    <row r="233" spans="5:8" s="108" customFormat="1" x14ac:dyDescent="0.2">
      <c r="E233" s="120"/>
      <c r="F233" s="120"/>
      <c r="G233" s="120"/>
      <c r="H233" s="120"/>
    </row>
    <row r="234" spans="5:8" s="108" customFormat="1" x14ac:dyDescent="0.2">
      <c r="E234" s="120"/>
      <c r="F234" s="120"/>
      <c r="G234" s="120"/>
      <c r="H234" s="120"/>
    </row>
    <row r="235" spans="5:8" s="108" customFormat="1" x14ac:dyDescent="0.2">
      <c r="E235" s="120"/>
      <c r="F235" s="120"/>
      <c r="G235" s="120"/>
      <c r="H235" s="120"/>
    </row>
    <row r="236" spans="5:8" s="108" customFormat="1" x14ac:dyDescent="0.2">
      <c r="E236" s="120"/>
      <c r="F236" s="120"/>
      <c r="G236" s="120"/>
      <c r="H236" s="120"/>
    </row>
    <row r="237" spans="5:8" s="108" customFormat="1" x14ac:dyDescent="0.2">
      <c r="E237" s="120"/>
      <c r="F237" s="120"/>
      <c r="G237" s="120"/>
      <c r="H237" s="120"/>
    </row>
    <row r="238" spans="5:8" s="108" customFormat="1" x14ac:dyDescent="0.2">
      <c r="E238" s="120"/>
      <c r="F238" s="120"/>
      <c r="G238" s="120"/>
      <c r="H238" s="120"/>
    </row>
    <row r="239" spans="5:8" s="108" customFormat="1" x14ac:dyDescent="0.2">
      <c r="E239" s="120"/>
      <c r="F239" s="120"/>
      <c r="G239" s="120"/>
      <c r="H239" s="120"/>
    </row>
    <row r="240" spans="5:8" s="108" customFormat="1" x14ac:dyDescent="0.2">
      <c r="E240" s="120"/>
      <c r="F240" s="120"/>
      <c r="G240" s="120"/>
      <c r="H240" s="120"/>
    </row>
    <row r="241" spans="5:8" s="108" customFormat="1" x14ac:dyDescent="0.2">
      <c r="E241" s="120"/>
      <c r="F241" s="120"/>
      <c r="G241" s="120"/>
      <c r="H241" s="120"/>
    </row>
    <row r="242" spans="5:8" s="108" customFormat="1" x14ac:dyDescent="0.2">
      <c r="E242" s="120"/>
      <c r="F242" s="120"/>
      <c r="G242" s="120"/>
      <c r="H242" s="120"/>
    </row>
    <row r="243" spans="5:8" s="108" customFormat="1" x14ac:dyDescent="0.2">
      <c r="E243" s="120"/>
      <c r="F243" s="120"/>
      <c r="G243" s="120"/>
      <c r="H243" s="120"/>
    </row>
    <row r="244" spans="5:8" s="108" customFormat="1" x14ac:dyDescent="0.2">
      <c r="E244" s="120"/>
      <c r="F244" s="120"/>
      <c r="G244" s="120"/>
      <c r="H244" s="120"/>
    </row>
    <row r="245" spans="5:8" s="108" customFormat="1" x14ac:dyDescent="0.2">
      <c r="E245" s="120"/>
      <c r="F245" s="120"/>
      <c r="G245" s="120"/>
      <c r="H245" s="120"/>
    </row>
    <row r="246" spans="5:8" s="108" customFormat="1" x14ac:dyDescent="0.2">
      <c r="E246" s="120"/>
      <c r="F246" s="120"/>
      <c r="G246" s="120"/>
      <c r="H246" s="120"/>
    </row>
    <row r="247" spans="5:8" s="108" customFormat="1" x14ac:dyDescent="0.2">
      <c r="E247" s="120"/>
      <c r="F247" s="120"/>
      <c r="G247" s="120"/>
      <c r="H247" s="120"/>
    </row>
    <row r="248" spans="5:8" s="108" customFormat="1" x14ac:dyDescent="0.2">
      <c r="E248" s="120"/>
      <c r="F248" s="120"/>
      <c r="G248" s="120"/>
      <c r="H248" s="120"/>
    </row>
    <row r="249" spans="5:8" s="108" customFormat="1" x14ac:dyDescent="0.2">
      <c r="E249" s="120"/>
      <c r="F249" s="120"/>
      <c r="G249" s="120"/>
      <c r="H249" s="120"/>
    </row>
    <row r="250" spans="5:8" s="108" customFormat="1" x14ac:dyDescent="0.2">
      <c r="E250" s="120"/>
      <c r="F250" s="120"/>
      <c r="G250" s="120"/>
      <c r="H250" s="120"/>
    </row>
    <row r="251" spans="5:8" s="108" customFormat="1" x14ac:dyDescent="0.2">
      <c r="E251" s="120"/>
      <c r="F251" s="120"/>
      <c r="G251" s="120"/>
      <c r="H251" s="120"/>
    </row>
    <row r="252" spans="5:8" s="108" customFormat="1" x14ac:dyDescent="0.2">
      <c r="E252" s="120"/>
      <c r="F252" s="120"/>
      <c r="G252" s="120"/>
      <c r="H252" s="120"/>
    </row>
    <row r="253" spans="5:8" s="108" customFormat="1" x14ac:dyDescent="0.2">
      <c r="E253" s="120"/>
      <c r="F253" s="120"/>
      <c r="G253" s="120"/>
      <c r="H253" s="120"/>
    </row>
    <row r="254" spans="5:8" s="108" customFormat="1" x14ac:dyDescent="0.2">
      <c r="E254" s="120"/>
      <c r="F254" s="120"/>
      <c r="G254" s="120"/>
      <c r="H254" s="120"/>
    </row>
    <row r="255" spans="5:8" s="108" customFormat="1" x14ac:dyDescent="0.2">
      <c r="E255" s="120"/>
      <c r="F255" s="120"/>
      <c r="G255" s="120"/>
      <c r="H255" s="120"/>
    </row>
    <row r="256" spans="5:8" s="108" customFormat="1" x14ac:dyDescent="0.2">
      <c r="E256" s="120"/>
      <c r="F256" s="120"/>
      <c r="G256" s="120"/>
      <c r="H256" s="120"/>
    </row>
    <row r="257" spans="5:8" s="108" customFormat="1" x14ac:dyDescent="0.2">
      <c r="E257" s="120"/>
      <c r="F257" s="120"/>
      <c r="G257" s="120"/>
      <c r="H257" s="120"/>
    </row>
    <row r="258" spans="5:8" s="108" customFormat="1" x14ac:dyDescent="0.2">
      <c r="E258" s="120"/>
      <c r="F258" s="120"/>
      <c r="G258" s="120"/>
      <c r="H258" s="120"/>
    </row>
    <row r="259" spans="5:8" s="108" customFormat="1" x14ac:dyDescent="0.2">
      <c r="E259" s="120"/>
      <c r="F259" s="120"/>
      <c r="G259" s="120"/>
      <c r="H259" s="120"/>
    </row>
    <row r="260" spans="5:8" s="108" customFormat="1" x14ac:dyDescent="0.2">
      <c r="E260" s="120"/>
      <c r="F260" s="120"/>
      <c r="G260" s="120"/>
      <c r="H260" s="120"/>
    </row>
    <row r="261" spans="5:8" s="108" customFormat="1" x14ac:dyDescent="0.2">
      <c r="E261" s="120"/>
      <c r="F261" s="120"/>
      <c r="G261" s="120"/>
      <c r="H261" s="120"/>
    </row>
    <row r="262" spans="5:8" s="108" customFormat="1" x14ac:dyDescent="0.2">
      <c r="E262" s="120"/>
      <c r="F262" s="120"/>
      <c r="G262" s="120"/>
      <c r="H262" s="120"/>
    </row>
    <row r="263" spans="5:8" s="108" customFormat="1" x14ac:dyDescent="0.2">
      <c r="E263" s="120"/>
      <c r="F263" s="120"/>
      <c r="G263" s="120"/>
      <c r="H263" s="120"/>
    </row>
    <row r="264" spans="5:8" s="108" customFormat="1" x14ac:dyDescent="0.2">
      <c r="E264" s="120"/>
      <c r="F264" s="120"/>
      <c r="G264" s="120"/>
      <c r="H264" s="120"/>
    </row>
    <row r="265" spans="5:8" s="108" customFormat="1" x14ac:dyDescent="0.2">
      <c r="E265" s="120"/>
      <c r="F265" s="120"/>
      <c r="G265" s="120"/>
      <c r="H265" s="120"/>
    </row>
    <row r="266" spans="5:8" s="108" customFormat="1" x14ac:dyDescent="0.2">
      <c r="E266" s="120"/>
      <c r="F266" s="120"/>
      <c r="G266" s="120"/>
      <c r="H266" s="120"/>
    </row>
    <row r="267" spans="5:8" s="108" customFormat="1" x14ac:dyDescent="0.2">
      <c r="E267" s="120"/>
      <c r="F267" s="120"/>
      <c r="G267" s="120"/>
      <c r="H267" s="120"/>
    </row>
    <row r="268" spans="5:8" s="108" customFormat="1" x14ac:dyDescent="0.2">
      <c r="E268" s="120"/>
      <c r="F268" s="120"/>
      <c r="G268" s="120"/>
      <c r="H268" s="120"/>
    </row>
    <row r="269" spans="5:8" s="108" customFormat="1" x14ac:dyDescent="0.2">
      <c r="E269" s="120"/>
      <c r="F269" s="120"/>
      <c r="G269" s="120"/>
      <c r="H269" s="120"/>
    </row>
    <row r="270" spans="5:8" s="108" customFormat="1" x14ac:dyDescent="0.2">
      <c r="E270" s="120"/>
      <c r="F270" s="120"/>
      <c r="G270" s="120"/>
      <c r="H270" s="120"/>
    </row>
    <row r="271" spans="5:8" s="108" customFormat="1" x14ac:dyDescent="0.2">
      <c r="E271" s="120"/>
      <c r="F271" s="120"/>
      <c r="G271" s="120"/>
      <c r="H271" s="120"/>
    </row>
    <row r="272" spans="5:8" s="108" customFormat="1" x14ac:dyDescent="0.2">
      <c r="E272" s="120"/>
      <c r="F272" s="120"/>
      <c r="G272" s="120"/>
      <c r="H272" s="120"/>
    </row>
    <row r="273" spans="5:8" s="108" customFormat="1" x14ac:dyDescent="0.2">
      <c r="E273" s="120"/>
      <c r="F273" s="120"/>
      <c r="G273" s="120"/>
      <c r="H273" s="120"/>
    </row>
    <row r="274" spans="5:8" s="108" customFormat="1" x14ac:dyDescent="0.2">
      <c r="E274" s="120"/>
      <c r="F274" s="120"/>
      <c r="G274" s="120"/>
      <c r="H274" s="120"/>
    </row>
    <row r="275" spans="5:8" s="108" customFormat="1" x14ac:dyDescent="0.2">
      <c r="E275" s="120"/>
      <c r="F275" s="120"/>
      <c r="G275" s="120"/>
      <c r="H275" s="120"/>
    </row>
    <row r="276" spans="5:8" s="108" customFormat="1" x14ac:dyDescent="0.2">
      <c r="E276" s="120"/>
      <c r="F276" s="120"/>
      <c r="G276" s="120"/>
      <c r="H276" s="120"/>
    </row>
    <row r="277" spans="5:8" s="108" customFormat="1" x14ac:dyDescent="0.2">
      <c r="E277" s="120"/>
      <c r="F277" s="120"/>
      <c r="G277" s="120"/>
      <c r="H277" s="120"/>
    </row>
    <row r="278" spans="5:8" s="108" customFormat="1" x14ac:dyDescent="0.2">
      <c r="E278" s="120"/>
      <c r="F278" s="120"/>
      <c r="G278" s="120"/>
      <c r="H278" s="120"/>
    </row>
    <row r="279" spans="5:8" s="108" customFormat="1" x14ac:dyDescent="0.2">
      <c r="E279" s="120"/>
      <c r="F279" s="120"/>
      <c r="G279" s="120"/>
      <c r="H279" s="120"/>
    </row>
    <row r="280" spans="5:8" s="108" customFormat="1" x14ac:dyDescent="0.2">
      <c r="E280" s="120"/>
      <c r="F280" s="120"/>
      <c r="G280" s="120"/>
      <c r="H280" s="120"/>
    </row>
    <row r="281" spans="5:8" s="108" customFormat="1" x14ac:dyDescent="0.2">
      <c r="E281" s="120"/>
      <c r="F281" s="120"/>
      <c r="G281" s="120"/>
      <c r="H281" s="120"/>
    </row>
    <row r="282" spans="5:8" s="108" customFormat="1" x14ac:dyDescent="0.2">
      <c r="E282" s="120"/>
      <c r="F282" s="120"/>
      <c r="G282" s="120"/>
      <c r="H282" s="120"/>
    </row>
    <row r="283" spans="5:8" s="108" customFormat="1" x14ac:dyDescent="0.2">
      <c r="E283" s="120"/>
      <c r="F283" s="120"/>
      <c r="G283" s="120"/>
      <c r="H283" s="120"/>
    </row>
    <row r="284" spans="5:8" s="108" customFormat="1" x14ac:dyDescent="0.2">
      <c r="E284" s="120"/>
      <c r="F284" s="120"/>
      <c r="G284" s="120"/>
      <c r="H284" s="120"/>
    </row>
    <row r="285" spans="5:8" s="108" customFormat="1" x14ac:dyDescent="0.2">
      <c r="E285" s="120"/>
      <c r="F285" s="120"/>
      <c r="G285" s="120"/>
      <c r="H285" s="120"/>
    </row>
    <row r="286" spans="5:8" s="108" customFormat="1" x14ac:dyDescent="0.2">
      <c r="E286" s="120"/>
      <c r="F286" s="120"/>
      <c r="G286" s="120"/>
      <c r="H286" s="120"/>
    </row>
    <row r="287" spans="5:8" s="108" customFormat="1" x14ac:dyDescent="0.2">
      <c r="E287" s="120"/>
      <c r="F287" s="120"/>
      <c r="G287" s="120"/>
      <c r="H287" s="120"/>
    </row>
    <row r="288" spans="5:8" s="108" customFormat="1" x14ac:dyDescent="0.2">
      <c r="E288" s="120"/>
      <c r="F288" s="120"/>
      <c r="G288" s="120"/>
      <c r="H288" s="120"/>
    </row>
    <row r="289" spans="5:8" s="108" customFormat="1" x14ac:dyDescent="0.2">
      <c r="E289" s="120"/>
      <c r="F289" s="120"/>
      <c r="G289" s="120"/>
      <c r="H289" s="120"/>
    </row>
    <row r="290" spans="5:8" s="108" customFormat="1" x14ac:dyDescent="0.2">
      <c r="E290" s="120"/>
      <c r="F290" s="120"/>
      <c r="G290" s="120"/>
      <c r="H290" s="120"/>
    </row>
    <row r="291" spans="5:8" s="108" customFormat="1" x14ac:dyDescent="0.2">
      <c r="E291" s="120"/>
      <c r="F291" s="120"/>
      <c r="G291" s="120"/>
      <c r="H291" s="120"/>
    </row>
    <row r="292" spans="5:8" s="108" customFormat="1" x14ac:dyDescent="0.2">
      <c r="E292" s="120"/>
      <c r="F292" s="120"/>
      <c r="G292" s="120"/>
      <c r="H292" s="120"/>
    </row>
    <row r="293" spans="5:8" s="108" customFormat="1" x14ac:dyDescent="0.2">
      <c r="E293" s="120"/>
      <c r="F293" s="120"/>
      <c r="G293" s="120"/>
      <c r="H293" s="120"/>
    </row>
    <row r="294" spans="5:8" s="108" customFormat="1" x14ac:dyDescent="0.2">
      <c r="E294" s="120"/>
      <c r="F294" s="120"/>
      <c r="G294" s="120"/>
      <c r="H294" s="120"/>
    </row>
    <row r="295" spans="5:8" s="108" customFormat="1" x14ac:dyDescent="0.2">
      <c r="E295" s="120"/>
      <c r="F295" s="120"/>
      <c r="G295" s="120"/>
      <c r="H295" s="120"/>
    </row>
    <row r="296" spans="5:8" s="108" customFormat="1" x14ac:dyDescent="0.2">
      <c r="E296" s="120"/>
      <c r="F296" s="120"/>
      <c r="G296" s="120"/>
      <c r="H296" s="120"/>
    </row>
    <row r="297" spans="5:8" s="108" customFormat="1" x14ac:dyDescent="0.2">
      <c r="E297" s="120"/>
      <c r="F297" s="120"/>
      <c r="G297" s="120"/>
      <c r="H297" s="120"/>
    </row>
    <row r="298" spans="5:8" s="108" customFormat="1" x14ac:dyDescent="0.2">
      <c r="E298" s="120"/>
      <c r="F298" s="120"/>
      <c r="G298" s="120"/>
      <c r="H298" s="120"/>
    </row>
    <row r="299" spans="5:8" s="108" customFormat="1" x14ac:dyDescent="0.2">
      <c r="E299" s="120"/>
      <c r="F299" s="120"/>
      <c r="G299" s="120"/>
      <c r="H299" s="120"/>
    </row>
    <row r="300" spans="5:8" s="108" customFormat="1" x14ac:dyDescent="0.2">
      <c r="E300" s="120"/>
      <c r="F300" s="120"/>
      <c r="G300" s="120"/>
      <c r="H300" s="120"/>
    </row>
    <row r="301" spans="5:8" s="108" customFormat="1" x14ac:dyDescent="0.2">
      <c r="E301" s="120"/>
      <c r="F301" s="120"/>
      <c r="G301" s="120"/>
      <c r="H301" s="120"/>
    </row>
    <row r="302" spans="5:8" s="108" customFormat="1" x14ac:dyDescent="0.2">
      <c r="E302" s="120"/>
      <c r="F302" s="120"/>
      <c r="G302" s="120"/>
      <c r="H302" s="120"/>
    </row>
    <row r="303" spans="5:8" s="108" customFormat="1" x14ac:dyDescent="0.2">
      <c r="E303" s="120"/>
      <c r="F303" s="120"/>
      <c r="G303" s="120"/>
      <c r="H303" s="120"/>
    </row>
    <row r="304" spans="5:8" s="108" customFormat="1" x14ac:dyDescent="0.2">
      <c r="E304" s="120"/>
      <c r="F304" s="120"/>
      <c r="G304" s="120"/>
      <c r="H304" s="120"/>
    </row>
    <row r="305" spans="5:8" s="108" customFormat="1" x14ac:dyDescent="0.2">
      <c r="E305" s="120"/>
      <c r="F305" s="120"/>
      <c r="G305" s="120"/>
      <c r="H305" s="120"/>
    </row>
    <row r="306" spans="5:8" s="108" customFormat="1" x14ac:dyDescent="0.2">
      <c r="E306" s="120"/>
      <c r="F306" s="120"/>
      <c r="G306" s="120"/>
      <c r="H306" s="120"/>
    </row>
    <row r="307" spans="5:8" s="108" customFormat="1" x14ac:dyDescent="0.2">
      <c r="E307" s="120"/>
      <c r="F307" s="120"/>
      <c r="G307" s="120"/>
      <c r="H307" s="120"/>
    </row>
    <row r="308" spans="5:8" s="108" customFormat="1" x14ac:dyDescent="0.2">
      <c r="E308" s="120"/>
      <c r="F308" s="120"/>
      <c r="G308" s="120"/>
      <c r="H308" s="120"/>
    </row>
    <row r="309" spans="5:8" s="108" customFormat="1" x14ac:dyDescent="0.2">
      <c r="E309" s="120"/>
      <c r="F309" s="120"/>
      <c r="G309" s="120"/>
      <c r="H309" s="120"/>
    </row>
    <row r="310" spans="5:8" s="108" customFormat="1" x14ac:dyDescent="0.2">
      <c r="E310" s="120"/>
      <c r="F310" s="120"/>
      <c r="G310" s="120"/>
      <c r="H310" s="120"/>
    </row>
    <row r="311" spans="5:8" s="108" customFormat="1" x14ac:dyDescent="0.2">
      <c r="E311" s="120"/>
      <c r="F311" s="120"/>
      <c r="G311" s="120"/>
      <c r="H311" s="120"/>
    </row>
    <row r="312" spans="5:8" s="108" customFormat="1" x14ac:dyDescent="0.2">
      <c r="E312" s="120"/>
      <c r="F312" s="120"/>
      <c r="G312" s="120"/>
      <c r="H312" s="120"/>
    </row>
    <row r="313" spans="5:8" s="108" customFormat="1" x14ac:dyDescent="0.2">
      <c r="E313" s="120"/>
      <c r="F313" s="120"/>
      <c r="G313" s="120"/>
      <c r="H313" s="120"/>
    </row>
    <row r="314" spans="5:8" s="108" customFormat="1" x14ac:dyDescent="0.2">
      <c r="E314" s="120"/>
      <c r="F314" s="120"/>
      <c r="G314" s="120"/>
      <c r="H314" s="120"/>
    </row>
    <row r="315" spans="5:8" s="108" customFormat="1" x14ac:dyDescent="0.2">
      <c r="E315" s="120"/>
      <c r="F315" s="120"/>
      <c r="G315" s="120"/>
      <c r="H315" s="120"/>
    </row>
    <row r="316" spans="5:8" s="108" customFormat="1" x14ac:dyDescent="0.2">
      <c r="E316" s="120"/>
      <c r="F316" s="120"/>
      <c r="G316" s="120"/>
      <c r="H316" s="120"/>
    </row>
    <row r="317" spans="5:8" s="108" customFormat="1" x14ac:dyDescent="0.2">
      <c r="E317" s="120"/>
      <c r="F317" s="120"/>
      <c r="G317" s="120"/>
      <c r="H317" s="120"/>
    </row>
    <row r="318" spans="5:8" s="108" customFormat="1" x14ac:dyDescent="0.2">
      <c r="E318" s="120"/>
      <c r="F318" s="120"/>
      <c r="G318" s="120"/>
      <c r="H318" s="120"/>
    </row>
    <row r="319" spans="5:8" s="108" customFormat="1" x14ac:dyDescent="0.2">
      <c r="E319" s="120"/>
      <c r="F319" s="120"/>
      <c r="G319" s="120"/>
      <c r="H319" s="120"/>
    </row>
    <row r="320" spans="5:8" s="108" customFormat="1" x14ac:dyDescent="0.2">
      <c r="E320" s="120"/>
      <c r="F320" s="120"/>
      <c r="G320" s="120"/>
      <c r="H320" s="120"/>
    </row>
    <row r="321" spans="5:8" s="108" customFormat="1" x14ac:dyDescent="0.2">
      <c r="E321" s="120"/>
      <c r="F321" s="120"/>
      <c r="G321" s="120"/>
      <c r="H321" s="120"/>
    </row>
    <row r="322" spans="5:8" s="108" customFormat="1" x14ac:dyDescent="0.2">
      <c r="E322" s="120"/>
      <c r="F322" s="120"/>
      <c r="G322" s="120"/>
      <c r="H322" s="120"/>
    </row>
    <row r="323" spans="5:8" s="108" customFormat="1" x14ac:dyDescent="0.2">
      <c r="E323" s="120"/>
      <c r="F323" s="120"/>
      <c r="G323" s="120"/>
      <c r="H323" s="120"/>
    </row>
    <row r="324" spans="5:8" s="108" customFormat="1" x14ac:dyDescent="0.2">
      <c r="E324" s="120"/>
      <c r="F324" s="120"/>
      <c r="G324" s="120"/>
      <c r="H324" s="120"/>
    </row>
    <row r="325" spans="5:8" s="108" customFormat="1" x14ac:dyDescent="0.2">
      <c r="E325" s="120"/>
      <c r="F325" s="120"/>
      <c r="G325" s="120"/>
      <c r="H325" s="120"/>
    </row>
    <row r="326" spans="5:8" s="108" customFormat="1" x14ac:dyDescent="0.2">
      <c r="E326" s="120"/>
      <c r="F326" s="120"/>
      <c r="G326" s="120"/>
      <c r="H326" s="120"/>
    </row>
    <row r="327" spans="5:8" s="108" customFormat="1" x14ac:dyDescent="0.2">
      <c r="E327" s="120"/>
      <c r="F327" s="120"/>
      <c r="G327" s="120"/>
      <c r="H327" s="120"/>
    </row>
    <row r="328" spans="5:8" s="108" customFormat="1" x14ac:dyDescent="0.2">
      <c r="E328" s="120"/>
      <c r="F328" s="120"/>
      <c r="G328" s="120"/>
      <c r="H328" s="120"/>
    </row>
    <row r="329" spans="5:8" s="108" customFormat="1" x14ac:dyDescent="0.2">
      <c r="E329" s="120"/>
      <c r="F329" s="120"/>
      <c r="G329" s="120"/>
      <c r="H329" s="120"/>
    </row>
    <row r="330" spans="5:8" s="108" customFormat="1" x14ac:dyDescent="0.2">
      <c r="E330" s="120"/>
      <c r="F330" s="120"/>
      <c r="G330" s="120"/>
      <c r="H330" s="120"/>
    </row>
    <row r="331" spans="5:8" s="108" customFormat="1" x14ac:dyDescent="0.2">
      <c r="E331" s="120"/>
      <c r="F331" s="120"/>
      <c r="G331" s="120"/>
      <c r="H331" s="120"/>
    </row>
    <row r="332" spans="5:8" s="108" customFormat="1" x14ac:dyDescent="0.2">
      <c r="E332" s="120"/>
      <c r="F332" s="120"/>
      <c r="G332" s="120"/>
      <c r="H332" s="120"/>
    </row>
    <row r="333" spans="5:8" s="108" customFormat="1" x14ac:dyDescent="0.2">
      <c r="E333" s="120"/>
      <c r="F333" s="120"/>
      <c r="G333" s="120"/>
      <c r="H333" s="120"/>
    </row>
    <row r="334" spans="5:8" s="108" customFormat="1" x14ac:dyDescent="0.2">
      <c r="E334" s="120"/>
      <c r="F334" s="120"/>
      <c r="G334" s="120"/>
      <c r="H334" s="120"/>
    </row>
    <row r="335" spans="5:8" s="108" customFormat="1" x14ac:dyDescent="0.2">
      <c r="E335" s="120"/>
      <c r="F335" s="120"/>
      <c r="G335" s="120"/>
      <c r="H335" s="120"/>
    </row>
    <row r="336" spans="5:8" s="108" customFormat="1" x14ac:dyDescent="0.2">
      <c r="E336" s="120"/>
      <c r="F336" s="120"/>
      <c r="G336" s="120"/>
      <c r="H336" s="120"/>
    </row>
    <row r="337" spans="5:8" s="108" customFormat="1" x14ac:dyDescent="0.2">
      <c r="E337" s="120"/>
      <c r="F337" s="120"/>
      <c r="G337" s="120"/>
      <c r="H337" s="120"/>
    </row>
    <row r="338" spans="5:8" s="108" customFormat="1" x14ac:dyDescent="0.2">
      <c r="E338" s="120"/>
      <c r="F338" s="120"/>
      <c r="G338" s="120"/>
      <c r="H338" s="120"/>
    </row>
    <row r="339" spans="5:8" s="108" customFormat="1" x14ac:dyDescent="0.2">
      <c r="E339" s="120"/>
      <c r="F339" s="120"/>
      <c r="G339" s="120"/>
      <c r="H339" s="120"/>
    </row>
    <row r="340" spans="5:8" s="108" customFormat="1" x14ac:dyDescent="0.2">
      <c r="E340" s="120"/>
      <c r="F340" s="120"/>
      <c r="G340" s="120"/>
      <c r="H340" s="120"/>
    </row>
    <row r="341" spans="5:8" s="108" customFormat="1" x14ac:dyDescent="0.2">
      <c r="E341" s="120"/>
      <c r="F341" s="120"/>
      <c r="G341" s="120"/>
      <c r="H341" s="120"/>
    </row>
    <row r="342" spans="5:8" s="108" customFormat="1" x14ac:dyDescent="0.2">
      <c r="E342" s="120"/>
      <c r="F342" s="120"/>
      <c r="G342" s="120"/>
      <c r="H342" s="120"/>
    </row>
    <row r="343" spans="5:8" s="108" customFormat="1" x14ac:dyDescent="0.2">
      <c r="E343" s="120"/>
      <c r="F343" s="120"/>
      <c r="G343" s="120"/>
      <c r="H343" s="120"/>
    </row>
    <row r="344" spans="5:8" s="108" customFormat="1" x14ac:dyDescent="0.2">
      <c r="E344" s="120"/>
      <c r="F344" s="120"/>
      <c r="G344" s="120"/>
      <c r="H344" s="120"/>
    </row>
    <row r="345" spans="5:8" s="108" customFormat="1" x14ac:dyDescent="0.2">
      <c r="E345" s="120"/>
      <c r="F345" s="120"/>
      <c r="G345" s="120"/>
      <c r="H345" s="120"/>
    </row>
    <row r="346" spans="5:8" s="108" customFormat="1" x14ac:dyDescent="0.2">
      <c r="E346" s="120"/>
      <c r="F346" s="120"/>
      <c r="G346" s="120"/>
      <c r="H346" s="120"/>
    </row>
    <row r="347" spans="5:8" s="108" customFormat="1" x14ac:dyDescent="0.2">
      <c r="E347" s="120"/>
      <c r="F347" s="120"/>
      <c r="G347" s="120"/>
      <c r="H347" s="120"/>
    </row>
    <row r="348" spans="5:8" s="108" customFormat="1" x14ac:dyDescent="0.2">
      <c r="E348" s="120"/>
      <c r="F348" s="120"/>
      <c r="G348" s="120"/>
      <c r="H348" s="120"/>
    </row>
    <row r="349" spans="5:8" s="108" customFormat="1" x14ac:dyDescent="0.2">
      <c r="E349" s="120"/>
      <c r="F349" s="120"/>
      <c r="G349" s="120"/>
      <c r="H349" s="120"/>
    </row>
    <row r="350" spans="5:8" s="108" customFormat="1" x14ac:dyDescent="0.2">
      <c r="E350" s="120"/>
      <c r="F350" s="120"/>
      <c r="G350" s="120"/>
      <c r="H350" s="120"/>
    </row>
    <row r="351" spans="5:8" s="108" customFormat="1" x14ac:dyDescent="0.2">
      <c r="E351" s="120"/>
      <c r="F351" s="120"/>
      <c r="G351" s="120"/>
      <c r="H351" s="120"/>
    </row>
    <row r="352" spans="5:8" s="108" customFormat="1" x14ac:dyDescent="0.2">
      <c r="E352" s="120"/>
      <c r="F352" s="120"/>
      <c r="G352" s="120"/>
      <c r="H352" s="120"/>
    </row>
    <row r="353" spans="5:8" s="108" customFormat="1" x14ac:dyDescent="0.2">
      <c r="E353" s="120"/>
      <c r="F353" s="120"/>
      <c r="G353" s="120"/>
      <c r="H353" s="120"/>
    </row>
    <row r="354" spans="5:8" s="108" customFormat="1" x14ac:dyDescent="0.2">
      <c r="E354" s="120"/>
      <c r="F354" s="120"/>
      <c r="G354" s="120"/>
      <c r="H354" s="120"/>
    </row>
    <row r="355" spans="5:8" s="108" customFormat="1" x14ac:dyDescent="0.2">
      <c r="E355" s="120"/>
      <c r="F355" s="120"/>
      <c r="G355" s="120"/>
      <c r="H355" s="120"/>
    </row>
    <row r="356" spans="5:8" s="108" customFormat="1" x14ac:dyDescent="0.2">
      <c r="E356" s="120"/>
      <c r="F356" s="120"/>
      <c r="G356" s="120"/>
      <c r="H356" s="120"/>
    </row>
    <row r="357" spans="5:8" s="108" customFormat="1" x14ac:dyDescent="0.2">
      <c r="E357" s="120"/>
      <c r="F357" s="120"/>
      <c r="G357" s="120"/>
      <c r="H357" s="120"/>
    </row>
    <row r="358" spans="5:8" s="108" customFormat="1" x14ac:dyDescent="0.2">
      <c r="E358" s="120"/>
      <c r="F358" s="120"/>
      <c r="G358" s="120"/>
      <c r="H358" s="120"/>
    </row>
    <row r="359" spans="5:8" s="108" customFormat="1" x14ac:dyDescent="0.2">
      <c r="E359" s="120"/>
      <c r="F359" s="120"/>
      <c r="G359" s="120"/>
      <c r="H359" s="120"/>
    </row>
    <row r="360" spans="5:8" s="108" customFormat="1" x14ac:dyDescent="0.2">
      <c r="E360" s="120"/>
      <c r="F360" s="120"/>
      <c r="G360" s="120"/>
      <c r="H360" s="120"/>
    </row>
    <row r="361" spans="5:8" s="108" customFormat="1" x14ac:dyDescent="0.2">
      <c r="E361" s="120"/>
      <c r="F361" s="120"/>
      <c r="G361" s="120"/>
      <c r="H361" s="120"/>
    </row>
    <row r="362" spans="5:8" s="108" customFormat="1" x14ac:dyDescent="0.2">
      <c r="E362" s="120"/>
      <c r="F362" s="120"/>
      <c r="G362" s="120"/>
      <c r="H362" s="120"/>
    </row>
    <row r="363" spans="5:8" s="108" customFormat="1" x14ac:dyDescent="0.2">
      <c r="E363" s="120"/>
      <c r="F363" s="120"/>
      <c r="G363" s="120"/>
      <c r="H363" s="120"/>
    </row>
    <row r="364" spans="5:8" s="108" customFormat="1" x14ac:dyDescent="0.2">
      <c r="E364" s="120"/>
      <c r="F364" s="120"/>
      <c r="G364" s="120"/>
      <c r="H364" s="120"/>
    </row>
    <row r="365" spans="5:8" s="108" customFormat="1" x14ac:dyDescent="0.2">
      <c r="E365" s="120"/>
      <c r="F365" s="120"/>
      <c r="G365" s="120"/>
      <c r="H365" s="120"/>
    </row>
    <row r="366" spans="5:8" s="108" customFormat="1" x14ac:dyDescent="0.2">
      <c r="E366" s="120"/>
      <c r="F366" s="120"/>
      <c r="G366" s="120"/>
      <c r="H366" s="120"/>
    </row>
    <row r="367" spans="5:8" s="108" customFormat="1" x14ac:dyDescent="0.2">
      <c r="E367" s="120"/>
      <c r="F367" s="120"/>
      <c r="G367" s="120"/>
      <c r="H367" s="120"/>
    </row>
    <row r="368" spans="5:8" s="108" customFormat="1" x14ac:dyDescent="0.2">
      <c r="E368" s="120"/>
      <c r="F368" s="120"/>
      <c r="G368" s="120"/>
      <c r="H368" s="120"/>
    </row>
    <row r="369" spans="5:8" s="108" customFormat="1" x14ac:dyDescent="0.2">
      <c r="E369" s="120"/>
      <c r="F369" s="120"/>
      <c r="G369" s="120"/>
      <c r="H369" s="120"/>
    </row>
    <row r="370" spans="5:8" s="108" customFormat="1" x14ac:dyDescent="0.2">
      <c r="E370" s="120"/>
      <c r="F370" s="120"/>
      <c r="G370" s="120"/>
      <c r="H370" s="120"/>
    </row>
    <row r="371" spans="5:8" s="108" customFormat="1" x14ac:dyDescent="0.2">
      <c r="E371" s="120"/>
      <c r="F371" s="120"/>
      <c r="G371" s="120"/>
      <c r="H371" s="120"/>
    </row>
    <row r="372" spans="5:8" s="108" customFormat="1" x14ac:dyDescent="0.2">
      <c r="E372" s="120"/>
      <c r="F372" s="120"/>
      <c r="G372" s="120"/>
      <c r="H372" s="120"/>
    </row>
    <row r="373" spans="5:8" s="108" customFormat="1" x14ac:dyDescent="0.2">
      <c r="E373" s="120"/>
      <c r="F373" s="120"/>
      <c r="G373" s="120"/>
      <c r="H373" s="120"/>
    </row>
    <row r="374" spans="5:8" s="108" customFormat="1" x14ac:dyDescent="0.2">
      <c r="E374" s="120"/>
      <c r="F374" s="120"/>
      <c r="G374" s="120"/>
      <c r="H374" s="120"/>
    </row>
    <row r="375" spans="5:8" s="108" customFormat="1" x14ac:dyDescent="0.2">
      <c r="E375" s="120"/>
      <c r="F375" s="120"/>
      <c r="G375" s="120"/>
      <c r="H375" s="120"/>
    </row>
    <row r="376" spans="5:8" s="108" customFormat="1" x14ac:dyDescent="0.2">
      <c r="E376" s="120"/>
      <c r="F376" s="120"/>
      <c r="G376" s="120"/>
      <c r="H376" s="120"/>
    </row>
    <row r="377" spans="5:8" s="108" customFormat="1" x14ac:dyDescent="0.2">
      <c r="E377" s="120"/>
      <c r="F377" s="120"/>
      <c r="G377" s="120"/>
      <c r="H377" s="120"/>
    </row>
    <row r="378" spans="5:8" s="108" customFormat="1" x14ac:dyDescent="0.2">
      <c r="E378" s="120"/>
      <c r="F378" s="120"/>
      <c r="G378" s="120"/>
      <c r="H378" s="120"/>
    </row>
    <row r="379" spans="5:8" s="108" customFormat="1" x14ac:dyDescent="0.2">
      <c r="E379" s="120"/>
      <c r="F379" s="120"/>
      <c r="G379" s="120"/>
      <c r="H379" s="120"/>
    </row>
    <row r="380" spans="5:8" s="108" customFormat="1" x14ac:dyDescent="0.2">
      <c r="E380" s="120"/>
      <c r="F380" s="120"/>
      <c r="G380" s="120"/>
      <c r="H380" s="120"/>
    </row>
    <row r="381" spans="5:8" s="108" customFormat="1" x14ac:dyDescent="0.2">
      <c r="E381" s="120"/>
      <c r="F381" s="120"/>
      <c r="G381" s="120"/>
      <c r="H381" s="120"/>
    </row>
    <row r="382" spans="5:8" s="108" customFormat="1" x14ac:dyDescent="0.2">
      <c r="E382" s="120"/>
      <c r="F382" s="120"/>
      <c r="G382" s="120"/>
      <c r="H382" s="120"/>
    </row>
    <row r="383" spans="5:8" s="108" customFormat="1" x14ac:dyDescent="0.2">
      <c r="E383" s="120"/>
      <c r="F383" s="120"/>
      <c r="G383" s="120"/>
      <c r="H383" s="120"/>
    </row>
    <row r="384" spans="5:8" s="108" customFormat="1" x14ac:dyDescent="0.2">
      <c r="E384" s="120"/>
      <c r="F384" s="120"/>
      <c r="G384" s="120"/>
      <c r="H384" s="120"/>
    </row>
    <row r="385" spans="5:8" s="108" customFormat="1" x14ac:dyDescent="0.2">
      <c r="E385" s="120"/>
      <c r="F385" s="120"/>
      <c r="G385" s="120"/>
      <c r="H385" s="120"/>
    </row>
    <row r="386" spans="5:8" s="108" customFormat="1" x14ac:dyDescent="0.2">
      <c r="E386" s="120"/>
      <c r="F386" s="120"/>
      <c r="G386" s="120"/>
      <c r="H386" s="120"/>
    </row>
    <row r="387" spans="5:8" s="108" customFormat="1" x14ac:dyDescent="0.2">
      <c r="E387" s="120"/>
      <c r="F387" s="120"/>
      <c r="G387" s="120"/>
      <c r="H387" s="120"/>
    </row>
    <row r="388" spans="5:8" s="108" customFormat="1" x14ac:dyDescent="0.2">
      <c r="E388" s="120"/>
      <c r="F388" s="120"/>
      <c r="G388" s="120"/>
      <c r="H388" s="120"/>
    </row>
    <row r="389" spans="5:8" s="108" customFormat="1" x14ac:dyDescent="0.2">
      <c r="E389" s="120"/>
      <c r="F389" s="120"/>
      <c r="G389" s="120"/>
      <c r="H389" s="120"/>
    </row>
    <row r="390" spans="5:8" s="108" customFormat="1" x14ac:dyDescent="0.2">
      <c r="E390" s="120"/>
      <c r="F390" s="120"/>
      <c r="G390" s="120"/>
      <c r="H390" s="120"/>
    </row>
    <row r="391" spans="5:8" s="108" customFormat="1" x14ac:dyDescent="0.2">
      <c r="E391" s="120"/>
      <c r="F391" s="120"/>
      <c r="G391" s="120"/>
      <c r="H391" s="120"/>
    </row>
    <row r="392" spans="5:8" s="108" customFormat="1" x14ac:dyDescent="0.2">
      <c r="E392" s="120"/>
      <c r="F392" s="120"/>
      <c r="G392" s="120"/>
      <c r="H392" s="120"/>
    </row>
    <row r="393" spans="5:8" s="108" customFormat="1" x14ac:dyDescent="0.2">
      <c r="E393" s="120"/>
      <c r="F393" s="120"/>
      <c r="G393" s="120"/>
      <c r="H393" s="120"/>
    </row>
    <row r="394" spans="5:8" s="108" customFormat="1" x14ac:dyDescent="0.2">
      <c r="E394" s="120"/>
      <c r="F394" s="120"/>
      <c r="G394" s="120"/>
      <c r="H394" s="120"/>
    </row>
    <row r="395" spans="5:8" s="108" customFormat="1" x14ac:dyDescent="0.2">
      <c r="E395" s="120"/>
      <c r="F395" s="120"/>
      <c r="G395" s="120"/>
      <c r="H395" s="120"/>
    </row>
    <row r="396" spans="5:8" s="108" customFormat="1" x14ac:dyDescent="0.2">
      <c r="E396" s="120"/>
      <c r="F396" s="120"/>
      <c r="G396" s="120"/>
      <c r="H396" s="120"/>
    </row>
    <row r="397" spans="5:8" s="108" customFormat="1" x14ac:dyDescent="0.2">
      <c r="E397" s="120"/>
      <c r="F397" s="120"/>
      <c r="G397" s="120"/>
      <c r="H397" s="120"/>
    </row>
    <row r="398" spans="5:8" s="108" customFormat="1" x14ac:dyDescent="0.2">
      <c r="E398" s="120"/>
      <c r="F398" s="120"/>
      <c r="G398" s="120"/>
      <c r="H398" s="120"/>
    </row>
    <row r="399" spans="5:8" s="108" customFormat="1" x14ac:dyDescent="0.2">
      <c r="E399" s="120"/>
      <c r="F399" s="120"/>
      <c r="G399" s="120"/>
      <c r="H399" s="120"/>
    </row>
    <row r="400" spans="5:8" s="108" customFormat="1" x14ac:dyDescent="0.2">
      <c r="E400" s="120"/>
      <c r="F400" s="120"/>
      <c r="G400" s="120"/>
      <c r="H400" s="120"/>
    </row>
    <row r="401" spans="5:8" s="108" customFormat="1" x14ac:dyDescent="0.2">
      <c r="E401" s="120"/>
      <c r="F401" s="120"/>
      <c r="G401" s="120"/>
      <c r="H401" s="120"/>
    </row>
    <row r="402" spans="5:8" s="108" customFormat="1" x14ac:dyDescent="0.2">
      <c r="E402" s="120"/>
      <c r="F402" s="120"/>
      <c r="G402" s="120"/>
      <c r="H402" s="120"/>
    </row>
    <row r="403" spans="5:8" s="108" customFormat="1" x14ac:dyDescent="0.2">
      <c r="E403" s="120"/>
      <c r="F403" s="120"/>
      <c r="G403" s="120"/>
      <c r="H403" s="120"/>
    </row>
    <row r="404" spans="5:8" s="108" customFormat="1" x14ac:dyDescent="0.2">
      <c r="E404" s="120"/>
      <c r="F404" s="120"/>
      <c r="G404" s="120"/>
      <c r="H404" s="120"/>
    </row>
    <row r="405" spans="5:8" s="108" customFormat="1" x14ac:dyDescent="0.2">
      <c r="E405" s="120"/>
      <c r="F405" s="120"/>
      <c r="G405" s="120"/>
      <c r="H405" s="120"/>
    </row>
    <row r="406" spans="5:8" s="108" customFormat="1" x14ac:dyDescent="0.2">
      <c r="E406" s="120"/>
      <c r="F406" s="120"/>
      <c r="G406" s="120"/>
      <c r="H406" s="120"/>
    </row>
    <row r="407" spans="5:8" s="108" customFormat="1" x14ac:dyDescent="0.2">
      <c r="E407" s="120"/>
      <c r="F407" s="120"/>
      <c r="G407" s="120"/>
      <c r="H407" s="120"/>
    </row>
    <row r="408" spans="5:8" s="108" customFormat="1" x14ac:dyDescent="0.2">
      <c r="E408" s="120"/>
      <c r="F408" s="120"/>
      <c r="G408" s="120"/>
      <c r="H408" s="120"/>
    </row>
    <row r="409" spans="5:8" s="108" customFormat="1" x14ac:dyDescent="0.2">
      <c r="E409" s="120"/>
      <c r="F409" s="120"/>
      <c r="G409" s="120"/>
      <c r="H409" s="120"/>
    </row>
    <row r="410" spans="5:8" s="108" customFormat="1" x14ac:dyDescent="0.2">
      <c r="E410" s="120"/>
      <c r="F410" s="120"/>
      <c r="G410" s="120"/>
      <c r="H410" s="120"/>
    </row>
    <row r="411" spans="5:8" s="108" customFormat="1" x14ac:dyDescent="0.2">
      <c r="E411" s="120"/>
      <c r="F411" s="120"/>
      <c r="G411" s="120"/>
      <c r="H411" s="120"/>
    </row>
    <row r="412" spans="5:8" s="108" customFormat="1" x14ac:dyDescent="0.2">
      <c r="E412" s="120"/>
      <c r="F412" s="120"/>
      <c r="G412" s="120"/>
      <c r="H412" s="120"/>
    </row>
    <row r="413" spans="5:8" s="108" customFormat="1" x14ac:dyDescent="0.2">
      <c r="E413" s="120"/>
      <c r="F413" s="120"/>
      <c r="G413" s="120"/>
      <c r="H413" s="120"/>
    </row>
    <row r="414" spans="5:8" s="108" customFormat="1" x14ac:dyDescent="0.2">
      <c r="E414" s="120"/>
      <c r="F414" s="120"/>
      <c r="G414" s="120"/>
      <c r="H414" s="120"/>
    </row>
    <row r="415" spans="5:8" s="108" customFormat="1" x14ac:dyDescent="0.2">
      <c r="E415" s="120"/>
      <c r="F415" s="120"/>
      <c r="G415" s="120"/>
      <c r="H415" s="120"/>
    </row>
    <row r="416" spans="5:8" s="108" customFormat="1" x14ac:dyDescent="0.2">
      <c r="E416" s="120"/>
      <c r="F416" s="120"/>
      <c r="G416" s="120"/>
      <c r="H416" s="120"/>
    </row>
    <row r="417" spans="5:8" s="108" customFormat="1" x14ac:dyDescent="0.2">
      <c r="E417" s="120"/>
      <c r="F417" s="120"/>
      <c r="G417" s="120"/>
      <c r="H417" s="120"/>
    </row>
    <row r="418" spans="5:8" s="108" customFormat="1" x14ac:dyDescent="0.2">
      <c r="E418" s="120"/>
      <c r="F418" s="120"/>
      <c r="G418" s="120"/>
      <c r="H418" s="120"/>
    </row>
    <row r="419" spans="5:8" s="108" customFormat="1" x14ac:dyDescent="0.2">
      <c r="E419" s="120"/>
      <c r="F419" s="120"/>
      <c r="G419" s="120"/>
      <c r="H419" s="120"/>
    </row>
    <row r="420" spans="5:8" s="108" customFormat="1" x14ac:dyDescent="0.2">
      <c r="E420" s="120"/>
      <c r="F420" s="120"/>
      <c r="G420" s="120"/>
      <c r="H420" s="120"/>
    </row>
    <row r="421" spans="5:8" s="108" customFormat="1" x14ac:dyDescent="0.2">
      <c r="E421" s="120"/>
      <c r="F421" s="120"/>
      <c r="G421" s="120"/>
      <c r="H421" s="120"/>
    </row>
    <row r="422" spans="5:8" s="108" customFormat="1" x14ac:dyDescent="0.2">
      <c r="E422" s="120"/>
      <c r="F422" s="120"/>
      <c r="G422" s="120"/>
      <c r="H422" s="120"/>
    </row>
    <row r="423" spans="5:8" s="108" customFormat="1" x14ac:dyDescent="0.2">
      <c r="E423" s="120"/>
      <c r="F423" s="120"/>
      <c r="G423" s="120"/>
      <c r="H423" s="120"/>
    </row>
    <row r="424" spans="5:8" s="108" customFormat="1" x14ac:dyDescent="0.2">
      <c r="E424" s="120"/>
      <c r="F424" s="120"/>
      <c r="G424" s="120"/>
      <c r="H424" s="120"/>
    </row>
    <row r="425" spans="5:8" s="108" customFormat="1" x14ac:dyDescent="0.2">
      <c r="E425" s="120"/>
      <c r="F425" s="120"/>
      <c r="G425" s="120"/>
      <c r="H425" s="120"/>
    </row>
    <row r="426" spans="5:8" s="108" customFormat="1" x14ac:dyDescent="0.2">
      <c r="E426" s="120"/>
      <c r="F426" s="120"/>
      <c r="G426" s="120"/>
      <c r="H426" s="120"/>
    </row>
    <row r="427" spans="5:8" s="108" customFormat="1" x14ac:dyDescent="0.2">
      <c r="E427" s="120"/>
      <c r="F427" s="120"/>
      <c r="G427" s="120"/>
      <c r="H427" s="120"/>
    </row>
    <row r="428" spans="5:8" s="108" customFormat="1" x14ac:dyDescent="0.2">
      <c r="E428" s="120"/>
      <c r="F428" s="120"/>
      <c r="G428" s="120"/>
      <c r="H428" s="120"/>
    </row>
    <row r="429" spans="5:8" s="108" customFormat="1" x14ac:dyDescent="0.2">
      <c r="E429" s="120"/>
      <c r="F429" s="120"/>
      <c r="G429" s="120"/>
      <c r="H429" s="120"/>
    </row>
    <row r="430" spans="5:8" s="108" customFormat="1" x14ac:dyDescent="0.2">
      <c r="E430" s="120"/>
      <c r="F430" s="120"/>
      <c r="G430" s="120"/>
      <c r="H430" s="120"/>
    </row>
    <row r="431" spans="5:8" s="108" customFormat="1" x14ac:dyDescent="0.2">
      <c r="E431" s="120"/>
      <c r="F431" s="120"/>
      <c r="G431" s="120"/>
      <c r="H431" s="120"/>
    </row>
    <row r="432" spans="5:8" s="108" customFormat="1" x14ac:dyDescent="0.2">
      <c r="E432" s="120"/>
      <c r="F432" s="120"/>
      <c r="G432" s="120"/>
      <c r="H432" s="120"/>
    </row>
    <row r="433" spans="5:8" s="108" customFormat="1" x14ac:dyDescent="0.2">
      <c r="E433" s="120"/>
      <c r="F433" s="120"/>
      <c r="G433" s="120"/>
      <c r="H433" s="120"/>
    </row>
    <row r="434" spans="5:8" s="108" customFormat="1" x14ac:dyDescent="0.2">
      <c r="E434" s="120"/>
      <c r="F434" s="120"/>
      <c r="G434" s="120"/>
      <c r="H434" s="120"/>
    </row>
    <row r="435" spans="5:8" s="108" customFormat="1" x14ac:dyDescent="0.2">
      <c r="E435" s="120"/>
      <c r="F435" s="120"/>
      <c r="G435" s="120"/>
      <c r="H435" s="120"/>
    </row>
    <row r="436" spans="5:8" s="108" customFormat="1" x14ac:dyDescent="0.2">
      <c r="E436" s="120"/>
      <c r="F436" s="120"/>
      <c r="G436" s="120"/>
      <c r="H436" s="120"/>
    </row>
    <row r="437" spans="5:8" s="108" customFormat="1" x14ac:dyDescent="0.2">
      <c r="E437" s="120"/>
      <c r="F437" s="120"/>
      <c r="G437" s="120"/>
      <c r="H437" s="120"/>
    </row>
    <row r="438" spans="5:8" s="108" customFormat="1" x14ac:dyDescent="0.2">
      <c r="E438" s="120"/>
      <c r="F438" s="120"/>
      <c r="G438" s="120"/>
      <c r="H438" s="120"/>
    </row>
    <row r="439" spans="5:8" s="108" customFormat="1" x14ac:dyDescent="0.2">
      <c r="E439" s="120"/>
      <c r="F439" s="120"/>
      <c r="G439" s="120"/>
      <c r="H439" s="120"/>
    </row>
    <row r="440" spans="5:8" s="108" customFormat="1" x14ac:dyDescent="0.2">
      <c r="E440" s="120"/>
      <c r="F440" s="120"/>
      <c r="G440" s="120"/>
      <c r="H440" s="120"/>
    </row>
    <row r="441" spans="5:8" s="108" customFormat="1" x14ac:dyDescent="0.2">
      <c r="E441" s="120"/>
      <c r="F441" s="120"/>
      <c r="G441" s="120"/>
      <c r="H441" s="120"/>
    </row>
    <row r="442" spans="5:8" s="108" customFormat="1" x14ac:dyDescent="0.2">
      <c r="E442" s="120"/>
      <c r="F442" s="120"/>
      <c r="G442" s="120"/>
      <c r="H442" s="120"/>
    </row>
    <row r="443" spans="5:8" s="108" customFormat="1" x14ac:dyDescent="0.2">
      <c r="E443" s="120"/>
      <c r="F443" s="120"/>
      <c r="G443" s="120"/>
      <c r="H443" s="120"/>
    </row>
    <row r="444" spans="5:8" s="108" customFormat="1" x14ac:dyDescent="0.2">
      <c r="E444" s="120"/>
      <c r="F444" s="120"/>
      <c r="G444" s="120"/>
      <c r="H444" s="120"/>
    </row>
    <row r="445" spans="5:8" s="108" customFormat="1" x14ac:dyDescent="0.2">
      <c r="E445" s="120"/>
      <c r="F445" s="120"/>
      <c r="G445" s="120"/>
      <c r="H445" s="120"/>
    </row>
    <row r="446" spans="5:8" s="108" customFormat="1" x14ac:dyDescent="0.2">
      <c r="E446" s="120"/>
      <c r="F446" s="120"/>
      <c r="G446" s="120"/>
      <c r="H446" s="120"/>
    </row>
    <row r="447" spans="5:8" s="108" customFormat="1" x14ac:dyDescent="0.2">
      <c r="E447" s="120"/>
      <c r="F447" s="120"/>
      <c r="G447" s="120"/>
      <c r="H447" s="120"/>
    </row>
    <row r="448" spans="5:8" s="108" customFormat="1" x14ac:dyDescent="0.2">
      <c r="E448" s="120"/>
      <c r="F448" s="120"/>
      <c r="G448" s="120"/>
      <c r="H448" s="120"/>
    </row>
    <row r="449" spans="5:8" s="108" customFormat="1" x14ac:dyDescent="0.2">
      <c r="E449" s="120"/>
      <c r="F449" s="120"/>
      <c r="G449" s="120"/>
      <c r="H449" s="120"/>
    </row>
    <row r="450" spans="5:8" s="108" customFormat="1" x14ac:dyDescent="0.2">
      <c r="E450" s="120"/>
      <c r="F450" s="120"/>
      <c r="G450" s="120"/>
      <c r="H450" s="120"/>
    </row>
    <row r="451" spans="5:8" s="108" customFormat="1" x14ac:dyDescent="0.2">
      <c r="E451" s="120"/>
      <c r="F451" s="120"/>
      <c r="G451" s="120"/>
      <c r="H451" s="120"/>
    </row>
    <row r="452" spans="5:8" s="108" customFormat="1" x14ac:dyDescent="0.2">
      <c r="E452" s="120"/>
      <c r="F452" s="120"/>
      <c r="G452" s="120"/>
      <c r="H452" s="120"/>
    </row>
    <row r="453" spans="5:8" s="108" customFormat="1" x14ac:dyDescent="0.2">
      <c r="E453" s="120"/>
      <c r="F453" s="120"/>
      <c r="G453" s="120"/>
      <c r="H453" s="120"/>
    </row>
    <row r="454" spans="5:8" s="108" customFormat="1" x14ac:dyDescent="0.2">
      <c r="E454" s="120"/>
      <c r="F454" s="120"/>
      <c r="G454" s="120"/>
      <c r="H454" s="120"/>
    </row>
    <row r="455" spans="5:8" s="108" customFormat="1" x14ac:dyDescent="0.2">
      <c r="E455" s="120"/>
      <c r="F455" s="120"/>
      <c r="G455" s="120"/>
      <c r="H455" s="120"/>
    </row>
    <row r="456" spans="5:8" s="108" customFormat="1" x14ac:dyDescent="0.2">
      <c r="E456" s="120"/>
      <c r="F456" s="120"/>
      <c r="G456" s="120"/>
      <c r="H456" s="120"/>
    </row>
    <row r="457" spans="5:8" s="108" customFormat="1" x14ac:dyDescent="0.2">
      <c r="E457" s="120"/>
      <c r="F457" s="120"/>
      <c r="G457" s="120"/>
      <c r="H457" s="120"/>
    </row>
    <row r="458" spans="5:8" s="108" customFormat="1" x14ac:dyDescent="0.2">
      <c r="E458" s="120"/>
      <c r="F458" s="120"/>
      <c r="G458" s="120"/>
      <c r="H458" s="120"/>
    </row>
    <row r="459" spans="5:8" s="108" customFormat="1" x14ac:dyDescent="0.2">
      <c r="E459" s="120"/>
      <c r="F459" s="120"/>
      <c r="G459" s="120"/>
      <c r="H459" s="120"/>
    </row>
    <row r="460" spans="5:8" s="108" customFormat="1" x14ac:dyDescent="0.2">
      <c r="E460" s="120"/>
      <c r="F460" s="120"/>
      <c r="G460" s="120"/>
      <c r="H460" s="120"/>
    </row>
    <row r="461" spans="5:8" s="108" customFormat="1" x14ac:dyDescent="0.2">
      <c r="E461" s="120"/>
      <c r="F461" s="120"/>
      <c r="G461" s="120"/>
      <c r="H461" s="120"/>
    </row>
    <row r="462" spans="5:8" s="108" customFormat="1" x14ac:dyDescent="0.2">
      <c r="E462" s="120"/>
      <c r="F462" s="120"/>
      <c r="G462" s="120"/>
      <c r="H462" s="120"/>
    </row>
    <row r="463" spans="5:8" s="108" customFormat="1" x14ac:dyDescent="0.2">
      <c r="E463" s="120"/>
      <c r="F463" s="120"/>
      <c r="G463" s="120"/>
      <c r="H463" s="120"/>
    </row>
    <row r="464" spans="5:8" s="108" customFormat="1" x14ac:dyDescent="0.2">
      <c r="E464" s="120"/>
      <c r="F464" s="120"/>
      <c r="G464" s="120"/>
      <c r="H464" s="120"/>
    </row>
    <row r="465" spans="5:8" s="108" customFormat="1" x14ac:dyDescent="0.2">
      <c r="E465" s="120"/>
      <c r="F465" s="120"/>
      <c r="G465" s="120"/>
      <c r="H465" s="120"/>
    </row>
    <row r="466" spans="5:8" s="108" customFormat="1" x14ac:dyDescent="0.2">
      <c r="E466" s="120"/>
      <c r="F466" s="120"/>
      <c r="G466" s="120"/>
      <c r="H466" s="120"/>
    </row>
    <row r="467" spans="5:8" s="108" customFormat="1" x14ac:dyDescent="0.2">
      <c r="E467" s="120"/>
      <c r="F467" s="120"/>
      <c r="G467" s="120"/>
      <c r="H467" s="120"/>
    </row>
    <row r="468" spans="5:8" s="108" customFormat="1" x14ac:dyDescent="0.2">
      <c r="E468" s="120"/>
      <c r="F468" s="120"/>
      <c r="G468" s="120"/>
      <c r="H468" s="120"/>
    </row>
    <row r="469" spans="5:8" s="108" customFormat="1" x14ac:dyDescent="0.2">
      <c r="E469" s="120"/>
      <c r="F469" s="120"/>
      <c r="G469" s="120"/>
      <c r="H469" s="120"/>
    </row>
    <row r="470" spans="5:8" s="108" customFormat="1" x14ac:dyDescent="0.2">
      <c r="E470" s="120"/>
      <c r="F470" s="120"/>
      <c r="G470" s="120"/>
      <c r="H470" s="120"/>
    </row>
    <row r="471" spans="5:8" s="108" customFormat="1" x14ac:dyDescent="0.2">
      <c r="E471" s="120"/>
      <c r="F471" s="120"/>
      <c r="G471" s="120"/>
      <c r="H471" s="120"/>
    </row>
    <row r="472" spans="5:8" s="108" customFormat="1" x14ac:dyDescent="0.2">
      <c r="E472" s="120"/>
      <c r="F472" s="120"/>
      <c r="G472" s="120"/>
      <c r="H472" s="120"/>
    </row>
    <row r="473" spans="5:8" s="108" customFormat="1" x14ac:dyDescent="0.2">
      <c r="E473" s="120"/>
      <c r="F473" s="120"/>
      <c r="G473" s="120"/>
      <c r="H473" s="120"/>
    </row>
    <row r="474" spans="5:8" s="108" customFormat="1" x14ac:dyDescent="0.2">
      <c r="E474" s="120"/>
      <c r="F474" s="120"/>
      <c r="G474" s="120"/>
      <c r="H474" s="120"/>
    </row>
    <row r="475" spans="5:8" s="108" customFormat="1" x14ac:dyDescent="0.2">
      <c r="E475" s="120"/>
      <c r="F475" s="120"/>
      <c r="G475" s="120"/>
      <c r="H475" s="120"/>
    </row>
    <row r="476" spans="5:8" s="108" customFormat="1" x14ac:dyDescent="0.2">
      <c r="E476" s="120"/>
      <c r="F476" s="120"/>
      <c r="G476" s="120"/>
      <c r="H476" s="120"/>
    </row>
    <row r="477" spans="5:8" s="108" customFormat="1" x14ac:dyDescent="0.2">
      <c r="E477" s="120"/>
      <c r="F477" s="120"/>
      <c r="G477" s="120"/>
      <c r="H477" s="120"/>
    </row>
    <row r="478" spans="5:8" s="108" customFormat="1" x14ac:dyDescent="0.2">
      <c r="E478" s="120"/>
      <c r="F478" s="120"/>
      <c r="G478" s="120"/>
      <c r="H478" s="120"/>
    </row>
    <row r="479" spans="5:8" s="108" customFormat="1" x14ac:dyDescent="0.2">
      <c r="E479" s="120"/>
      <c r="F479" s="120"/>
      <c r="G479" s="120"/>
      <c r="H479" s="120"/>
    </row>
    <row r="480" spans="5:8" s="108" customFormat="1" x14ac:dyDescent="0.2">
      <c r="E480" s="120"/>
      <c r="F480" s="120"/>
      <c r="G480" s="120"/>
      <c r="H480" s="120"/>
    </row>
    <row r="481" spans="5:8" s="108" customFormat="1" x14ac:dyDescent="0.2">
      <c r="E481" s="120"/>
      <c r="F481" s="120"/>
      <c r="G481" s="120"/>
      <c r="H481" s="120"/>
    </row>
    <row r="482" spans="5:8" s="108" customFormat="1" x14ac:dyDescent="0.2">
      <c r="E482" s="120"/>
      <c r="F482" s="120"/>
      <c r="G482" s="120"/>
      <c r="H482" s="120"/>
    </row>
    <row r="483" spans="5:8" s="108" customFormat="1" x14ac:dyDescent="0.2">
      <c r="E483" s="120"/>
      <c r="F483" s="120"/>
      <c r="G483" s="120"/>
      <c r="H483" s="120"/>
    </row>
    <row r="484" spans="5:8" s="108" customFormat="1" x14ac:dyDescent="0.2">
      <c r="E484" s="120"/>
      <c r="F484" s="120"/>
      <c r="G484" s="120"/>
      <c r="H484" s="120"/>
    </row>
    <row r="485" spans="5:8" s="108" customFormat="1" x14ac:dyDescent="0.2">
      <c r="E485" s="120"/>
      <c r="F485" s="120"/>
      <c r="G485" s="120"/>
      <c r="H485" s="120"/>
    </row>
    <row r="486" spans="5:8" s="108" customFormat="1" x14ac:dyDescent="0.2">
      <c r="E486" s="120"/>
      <c r="F486" s="120"/>
      <c r="G486" s="120"/>
      <c r="H486" s="120"/>
    </row>
    <row r="487" spans="5:8" s="108" customFormat="1" x14ac:dyDescent="0.2">
      <c r="E487" s="120"/>
      <c r="F487" s="120"/>
      <c r="G487" s="120"/>
      <c r="H487" s="120"/>
    </row>
    <row r="488" spans="5:8" s="108" customFormat="1" x14ac:dyDescent="0.2">
      <c r="E488" s="120"/>
      <c r="F488" s="120"/>
      <c r="G488" s="120"/>
      <c r="H488" s="120"/>
    </row>
    <row r="489" spans="5:8" s="108" customFormat="1" x14ac:dyDescent="0.2">
      <c r="E489" s="120"/>
      <c r="F489" s="120"/>
      <c r="G489" s="120"/>
      <c r="H489" s="120"/>
    </row>
    <row r="490" spans="5:8" s="108" customFormat="1" x14ac:dyDescent="0.2">
      <c r="E490" s="120"/>
      <c r="F490" s="120"/>
      <c r="G490" s="120"/>
      <c r="H490" s="120"/>
    </row>
    <row r="491" spans="5:8" s="108" customFormat="1" x14ac:dyDescent="0.2">
      <c r="E491" s="120"/>
      <c r="F491" s="120"/>
      <c r="G491" s="120"/>
      <c r="H491" s="120"/>
    </row>
    <row r="492" spans="5:8" s="108" customFormat="1" x14ac:dyDescent="0.2">
      <c r="E492" s="120"/>
      <c r="F492" s="120"/>
      <c r="G492" s="120"/>
      <c r="H492" s="120"/>
    </row>
    <row r="493" spans="5:8" s="108" customFormat="1" x14ac:dyDescent="0.2">
      <c r="E493" s="120"/>
      <c r="F493" s="120"/>
      <c r="G493" s="120"/>
      <c r="H493" s="120"/>
    </row>
    <row r="494" spans="5:8" s="108" customFormat="1" x14ac:dyDescent="0.2">
      <c r="E494" s="120"/>
      <c r="F494" s="120"/>
      <c r="G494" s="120"/>
      <c r="H494" s="120"/>
    </row>
    <row r="495" spans="5:8" s="108" customFormat="1" x14ac:dyDescent="0.2">
      <c r="E495" s="120"/>
      <c r="F495" s="120"/>
      <c r="G495" s="120"/>
      <c r="H495" s="120"/>
    </row>
    <row r="496" spans="5:8" s="108" customFormat="1" x14ac:dyDescent="0.2">
      <c r="E496" s="120"/>
      <c r="F496" s="120"/>
      <c r="G496" s="120"/>
      <c r="H496" s="120"/>
    </row>
    <row r="497" spans="5:8" s="108" customFormat="1" x14ac:dyDescent="0.2">
      <c r="E497" s="120"/>
      <c r="F497" s="120"/>
      <c r="G497" s="120"/>
      <c r="H497" s="120"/>
    </row>
    <row r="498" spans="5:8" s="108" customFormat="1" x14ac:dyDescent="0.2">
      <c r="E498" s="120"/>
      <c r="F498" s="120"/>
      <c r="G498" s="120"/>
      <c r="H498" s="120"/>
    </row>
    <row r="499" spans="5:8" s="108" customFormat="1" x14ac:dyDescent="0.2">
      <c r="E499" s="120"/>
      <c r="F499" s="120"/>
      <c r="G499" s="120"/>
      <c r="H499" s="120"/>
    </row>
    <row r="500" spans="5:8" s="108" customFormat="1" x14ac:dyDescent="0.2">
      <c r="E500" s="120"/>
      <c r="F500" s="120"/>
      <c r="G500" s="120"/>
      <c r="H500" s="120"/>
    </row>
    <row r="501" spans="5:8" s="108" customFormat="1" x14ac:dyDescent="0.2">
      <c r="E501" s="120"/>
      <c r="F501" s="120"/>
      <c r="G501" s="120"/>
      <c r="H501" s="120"/>
    </row>
    <row r="502" spans="5:8" s="108" customFormat="1" x14ac:dyDescent="0.2">
      <c r="E502" s="120"/>
      <c r="F502" s="120"/>
      <c r="G502" s="120"/>
      <c r="H502" s="120"/>
    </row>
    <row r="503" spans="5:8" s="108" customFormat="1" x14ac:dyDescent="0.2">
      <c r="E503" s="120"/>
      <c r="F503" s="120"/>
      <c r="G503" s="120"/>
      <c r="H503" s="120"/>
    </row>
    <row r="504" spans="5:8" s="108" customFormat="1" x14ac:dyDescent="0.2">
      <c r="E504" s="120"/>
      <c r="F504" s="120"/>
      <c r="G504" s="120"/>
      <c r="H504" s="120"/>
    </row>
    <row r="505" spans="5:8" s="108" customFormat="1" x14ac:dyDescent="0.2">
      <c r="E505" s="120"/>
      <c r="F505" s="120"/>
      <c r="G505" s="120"/>
      <c r="H505" s="120"/>
    </row>
    <row r="506" spans="5:8" s="108" customFormat="1" x14ac:dyDescent="0.2">
      <c r="E506" s="120"/>
      <c r="F506" s="120"/>
      <c r="G506" s="120"/>
      <c r="H506" s="120"/>
    </row>
    <row r="507" spans="5:8" s="108" customFormat="1" x14ac:dyDescent="0.2">
      <c r="E507" s="120"/>
      <c r="F507" s="120"/>
      <c r="G507" s="120"/>
      <c r="H507" s="120"/>
    </row>
    <row r="508" spans="5:8" s="108" customFormat="1" x14ac:dyDescent="0.2">
      <c r="E508" s="120"/>
      <c r="F508" s="120"/>
      <c r="G508" s="120"/>
      <c r="H508" s="120"/>
    </row>
    <row r="509" spans="5:8" s="108" customFormat="1" x14ac:dyDescent="0.2">
      <c r="E509" s="120"/>
      <c r="F509" s="120"/>
      <c r="G509" s="120"/>
      <c r="H509" s="120"/>
    </row>
    <row r="510" spans="5:8" s="108" customFormat="1" x14ac:dyDescent="0.2">
      <c r="E510" s="120"/>
      <c r="F510" s="120"/>
      <c r="G510" s="120"/>
      <c r="H510" s="120"/>
    </row>
    <row r="511" spans="5:8" s="108" customFormat="1" x14ac:dyDescent="0.2">
      <c r="E511" s="120"/>
      <c r="F511" s="120"/>
      <c r="G511" s="120"/>
      <c r="H511" s="120"/>
    </row>
    <row r="512" spans="5:8" s="108" customFormat="1" x14ac:dyDescent="0.2">
      <c r="E512" s="120"/>
      <c r="F512" s="120"/>
      <c r="G512" s="120"/>
      <c r="H512" s="120"/>
    </row>
    <row r="513" spans="5:8" s="108" customFormat="1" x14ac:dyDescent="0.2">
      <c r="E513" s="120"/>
      <c r="F513" s="120"/>
      <c r="G513" s="120"/>
      <c r="H513" s="120"/>
    </row>
    <row r="514" spans="5:8" s="108" customFormat="1" x14ac:dyDescent="0.2">
      <c r="E514" s="120"/>
      <c r="F514" s="120"/>
      <c r="G514" s="120"/>
      <c r="H514" s="120"/>
    </row>
    <row r="515" spans="5:8" s="108" customFormat="1" x14ac:dyDescent="0.2">
      <c r="E515" s="120"/>
      <c r="F515" s="120"/>
      <c r="G515" s="120"/>
      <c r="H515" s="120"/>
    </row>
    <row r="516" spans="5:8" s="108" customFormat="1" x14ac:dyDescent="0.2">
      <c r="E516" s="120"/>
      <c r="F516" s="120"/>
      <c r="G516" s="120"/>
      <c r="H516" s="120"/>
    </row>
    <row r="517" spans="5:8" s="108" customFormat="1" x14ac:dyDescent="0.2">
      <c r="E517" s="120"/>
      <c r="F517" s="120"/>
      <c r="G517" s="120"/>
      <c r="H517" s="120"/>
    </row>
    <row r="518" spans="5:8" s="108" customFormat="1" x14ac:dyDescent="0.2">
      <c r="E518" s="120"/>
      <c r="F518" s="120"/>
      <c r="G518" s="120"/>
      <c r="H518" s="120"/>
    </row>
    <row r="519" spans="5:8" s="108" customFormat="1" x14ac:dyDescent="0.2">
      <c r="E519" s="120"/>
      <c r="F519" s="120"/>
      <c r="G519" s="120"/>
      <c r="H519" s="120"/>
    </row>
    <row r="520" spans="5:8" s="108" customFormat="1" x14ac:dyDescent="0.2">
      <c r="E520" s="120"/>
      <c r="F520" s="120"/>
      <c r="G520" s="120"/>
      <c r="H520" s="120"/>
    </row>
    <row r="521" spans="5:8" s="108" customFormat="1" x14ac:dyDescent="0.2">
      <c r="E521" s="120"/>
      <c r="F521" s="120"/>
      <c r="G521" s="120"/>
      <c r="H521" s="120"/>
    </row>
    <row r="522" spans="5:8" s="108" customFormat="1" x14ac:dyDescent="0.2">
      <c r="E522" s="120"/>
      <c r="F522" s="120"/>
      <c r="G522" s="120"/>
      <c r="H522" s="120"/>
    </row>
    <row r="523" spans="5:8" s="108" customFormat="1" x14ac:dyDescent="0.2">
      <c r="E523" s="120"/>
      <c r="F523" s="120"/>
      <c r="G523" s="120"/>
      <c r="H523" s="120"/>
    </row>
    <row r="524" spans="5:8" s="108" customFormat="1" x14ac:dyDescent="0.2">
      <c r="E524" s="120"/>
      <c r="F524" s="120"/>
      <c r="G524" s="120"/>
      <c r="H524" s="120"/>
    </row>
    <row r="525" spans="5:8" s="108" customFormat="1" x14ac:dyDescent="0.2">
      <c r="E525" s="120"/>
      <c r="F525" s="120"/>
      <c r="G525" s="120"/>
      <c r="H525" s="120"/>
    </row>
    <row r="526" spans="5:8" s="108" customFormat="1" x14ac:dyDescent="0.2">
      <c r="E526" s="120"/>
      <c r="F526" s="120"/>
      <c r="G526" s="120"/>
      <c r="H526" s="120"/>
    </row>
    <row r="527" spans="5:8" s="108" customFormat="1" x14ac:dyDescent="0.2">
      <c r="E527" s="120"/>
      <c r="F527" s="120"/>
      <c r="G527" s="120"/>
      <c r="H527" s="120"/>
    </row>
    <row r="528" spans="5:8" s="108" customFormat="1" x14ac:dyDescent="0.2">
      <c r="E528" s="120"/>
      <c r="F528" s="120"/>
      <c r="G528" s="120"/>
      <c r="H528" s="120"/>
    </row>
    <row r="529" spans="5:8" s="108" customFormat="1" x14ac:dyDescent="0.2">
      <c r="E529" s="120"/>
      <c r="F529" s="120"/>
      <c r="G529" s="120"/>
      <c r="H529" s="120"/>
    </row>
    <row r="530" spans="5:8" s="108" customFormat="1" x14ac:dyDescent="0.2">
      <c r="E530" s="120"/>
      <c r="F530" s="120"/>
      <c r="G530" s="120"/>
      <c r="H530" s="120"/>
    </row>
    <row r="531" spans="5:8" s="108" customFormat="1" x14ac:dyDescent="0.2">
      <c r="E531" s="120"/>
      <c r="F531" s="120"/>
      <c r="G531" s="120"/>
      <c r="H531" s="120"/>
    </row>
    <row r="532" spans="5:8" s="108" customFormat="1" x14ac:dyDescent="0.2">
      <c r="E532" s="120"/>
      <c r="F532" s="120"/>
      <c r="G532" s="120"/>
      <c r="H532" s="120"/>
    </row>
    <row r="533" spans="5:8" s="108" customFormat="1" x14ac:dyDescent="0.2">
      <c r="E533" s="120"/>
      <c r="F533" s="120"/>
      <c r="G533" s="120"/>
      <c r="H533" s="120"/>
    </row>
    <row r="534" spans="5:8" s="108" customFormat="1" x14ac:dyDescent="0.2">
      <c r="E534" s="120"/>
      <c r="F534" s="120"/>
      <c r="G534" s="120"/>
      <c r="H534" s="120"/>
    </row>
    <row r="535" spans="5:8" s="108" customFormat="1" x14ac:dyDescent="0.2">
      <c r="E535" s="120"/>
      <c r="F535" s="120"/>
      <c r="G535" s="120"/>
      <c r="H535" s="120"/>
    </row>
    <row r="536" spans="5:8" s="108" customFormat="1" x14ac:dyDescent="0.2">
      <c r="E536" s="120"/>
      <c r="F536" s="120"/>
      <c r="G536" s="120"/>
      <c r="H536" s="120"/>
    </row>
    <row r="537" spans="5:8" s="108" customFormat="1" x14ac:dyDescent="0.2">
      <c r="E537" s="120"/>
      <c r="F537" s="120"/>
      <c r="G537" s="120"/>
      <c r="H537" s="120"/>
    </row>
    <row r="538" spans="5:8" s="108" customFormat="1" x14ac:dyDescent="0.2">
      <c r="E538" s="120"/>
      <c r="F538" s="120"/>
      <c r="G538" s="120"/>
      <c r="H538" s="120"/>
    </row>
    <row r="539" spans="5:8" s="108" customFormat="1" x14ac:dyDescent="0.2">
      <c r="E539" s="120"/>
      <c r="F539" s="120"/>
      <c r="G539" s="120"/>
      <c r="H539" s="120"/>
    </row>
    <row r="540" spans="5:8" s="108" customFormat="1" x14ac:dyDescent="0.2">
      <c r="E540" s="120"/>
      <c r="F540" s="120"/>
      <c r="G540" s="120"/>
      <c r="H540" s="120"/>
    </row>
    <row r="541" spans="5:8" s="108" customFormat="1" x14ac:dyDescent="0.2">
      <c r="E541" s="120"/>
      <c r="F541" s="120"/>
      <c r="G541" s="120"/>
      <c r="H541" s="120"/>
    </row>
    <row r="542" spans="5:8" s="108" customFormat="1" x14ac:dyDescent="0.2">
      <c r="E542" s="120"/>
      <c r="F542" s="120"/>
      <c r="G542" s="120"/>
      <c r="H542" s="120"/>
    </row>
    <row r="543" spans="5:8" s="108" customFormat="1" x14ac:dyDescent="0.2">
      <c r="E543" s="120"/>
      <c r="F543" s="120"/>
      <c r="G543" s="120"/>
      <c r="H543" s="120"/>
    </row>
    <row r="544" spans="5:8" s="108" customFormat="1" x14ac:dyDescent="0.2">
      <c r="E544" s="120"/>
      <c r="F544" s="120"/>
      <c r="G544" s="120"/>
      <c r="H544" s="120"/>
    </row>
    <row r="545" spans="5:8" s="108" customFormat="1" x14ac:dyDescent="0.2">
      <c r="E545" s="120"/>
      <c r="F545" s="120"/>
      <c r="G545" s="120"/>
      <c r="H545" s="120"/>
    </row>
    <row r="546" spans="5:8" s="108" customFormat="1" x14ac:dyDescent="0.2">
      <c r="E546" s="120"/>
      <c r="F546" s="120"/>
      <c r="G546" s="120"/>
      <c r="H546" s="120"/>
    </row>
    <row r="547" spans="5:8" s="108" customFormat="1" x14ac:dyDescent="0.2">
      <c r="E547" s="120"/>
      <c r="F547" s="120"/>
      <c r="G547" s="120"/>
      <c r="H547" s="120"/>
    </row>
    <row r="548" spans="5:8" s="108" customFormat="1" x14ac:dyDescent="0.2">
      <c r="E548" s="120"/>
      <c r="F548" s="120"/>
      <c r="G548" s="120"/>
      <c r="H548" s="120"/>
    </row>
    <row r="549" spans="5:8" s="108" customFormat="1" x14ac:dyDescent="0.2">
      <c r="E549" s="120"/>
      <c r="F549" s="120"/>
      <c r="G549" s="120"/>
      <c r="H549" s="120"/>
    </row>
    <row r="550" spans="5:8" s="108" customFormat="1" x14ac:dyDescent="0.2">
      <c r="E550" s="120"/>
      <c r="F550" s="120"/>
      <c r="G550" s="120"/>
      <c r="H550" s="120"/>
    </row>
    <row r="551" spans="5:8" s="108" customFormat="1" x14ac:dyDescent="0.2">
      <c r="E551" s="120"/>
      <c r="F551" s="120"/>
      <c r="G551" s="120"/>
      <c r="H551" s="120"/>
    </row>
    <row r="552" spans="5:8" s="108" customFormat="1" x14ac:dyDescent="0.2">
      <c r="E552" s="120"/>
      <c r="F552" s="120"/>
      <c r="G552" s="120"/>
      <c r="H552" s="120"/>
    </row>
    <row r="553" spans="5:8" s="108" customFormat="1" x14ac:dyDescent="0.2">
      <c r="E553" s="120"/>
      <c r="F553" s="120"/>
      <c r="G553" s="120"/>
      <c r="H553" s="120"/>
    </row>
    <row r="554" spans="5:8" s="108" customFormat="1" x14ac:dyDescent="0.2">
      <c r="E554" s="120"/>
      <c r="F554" s="120"/>
      <c r="G554" s="120"/>
      <c r="H554" s="120"/>
    </row>
    <row r="555" spans="5:8" s="108" customFormat="1" x14ac:dyDescent="0.2">
      <c r="E555" s="120"/>
      <c r="F555" s="120"/>
      <c r="G555" s="120"/>
      <c r="H555" s="120"/>
    </row>
    <row r="556" spans="5:8" s="108" customFormat="1" x14ac:dyDescent="0.2">
      <c r="E556" s="120"/>
      <c r="F556" s="120"/>
      <c r="G556" s="120"/>
      <c r="H556" s="120"/>
    </row>
    <row r="557" spans="5:8" s="108" customFormat="1" x14ac:dyDescent="0.2">
      <c r="E557" s="120"/>
      <c r="F557" s="120"/>
      <c r="G557" s="120"/>
      <c r="H557" s="120"/>
    </row>
    <row r="558" spans="5:8" s="108" customFormat="1" x14ac:dyDescent="0.2">
      <c r="E558" s="120"/>
      <c r="F558" s="120"/>
      <c r="G558" s="120"/>
      <c r="H558" s="120"/>
    </row>
    <row r="559" spans="5:8" s="108" customFormat="1" x14ac:dyDescent="0.2">
      <c r="E559" s="120"/>
      <c r="F559" s="120"/>
      <c r="G559" s="120"/>
      <c r="H559" s="120"/>
    </row>
    <row r="560" spans="5:8" s="108" customFormat="1" x14ac:dyDescent="0.2">
      <c r="E560" s="120"/>
      <c r="F560" s="120"/>
      <c r="G560" s="120"/>
      <c r="H560" s="120"/>
    </row>
    <row r="561" spans="5:8" s="108" customFormat="1" x14ac:dyDescent="0.2">
      <c r="E561" s="120"/>
      <c r="F561" s="120"/>
      <c r="G561" s="120"/>
      <c r="H561" s="120"/>
    </row>
    <row r="562" spans="5:8" s="108" customFormat="1" x14ac:dyDescent="0.2">
      <c r="E562" s="120"/>
      <c r="F562" s="120"/>
      <c r="G562" s="120"/>
      <c r="H562" s="120"/>
    </row>
    <row r="563" spans="5:8" s="108" customFormat="1" x14ac:dyDescent="0.2">
      <c r="E563" s="120"/>
      <c r="F563" s="120"/>
      <c r="G563" s="120"/>
      <c r="H563" s="120"/>
    </row>
    <row r="564" spans="5:8" s="108" customFormat="1" x14ac:dyDescent="0.2">
      <c r="E564" s="120"/>
      <c r="F564" s="120"/>
      <c r="G564" s="120"/>
      <c r="H564" s="120"/>
    </row>
    <row r="565" spans="5:8" s="108" customFormat="1" x14ac:dyDescent="0.2">
      <c r="E565" s="120"/>
      <c r="F565" s="120"/>
      <c r="G565" s="120"/>
      <c r="H565" s="120"/>
    </row>
    <row r="566" spans="5:8" s="108" customFormat="1" x14ac:dyDescent="0.2">
      <c r="E566" s="120"/>
      <c r="F566" s="120"/>
      <c r="G566" s="120"/>
      <c r="H566" s="120"/>
    </row>
    <row r="567" spans="5:8" s="108" customFormat="1" x14ac:dyDescent="0.2">
      <c r="E567" s="120"/>
      <c r="F567" s="120"/>
      <c r="G567" s="120"/>
      <c r="H567" s="120"/>
    </row>
    <row r="568" spans="5:8" s="108" customFormat="1" x14ac:dyDescent="0.2">
      <c r="E568" s="120"/>
      <c r="F568" s="120"/>
      <c r="G568" s="120"/>
      <c r="H568" s="120"/>
    </row>
    <row r="569" spans="5:8" s="108" customFormat="1" x14ac:dyDescent="0.2">
      <c r="E569" s="120"/>
      <c r="F569" s="120"/>
      <c r="G569" s="120"/>
      <c r="H569" s="120"/>
    </row>
    <row r="570" spans="5:8" s="108" customFormat="1" x14ac:dyDescent="0.2">
      <c r="E570" s="120"/>
      <c r="F570" s="120"/>
      <c r="G570" s="120"/>
      <c r="H570" s="120"/>
    </row>
    <row r="571" spans="5:8" s="108" customFormat="1" x14ac:dyDescent="0.2">
      <c r="E571" s="120"/>
      <c r="F571" s="120"/>
      <c r="G571" s="120"/>
      <c r="H571" s="120"/>
    </row>
    <row r="572" spans="5:8" s="108" customFormat="1" x14ac:dyDescent="0.2">
      <c r="E572" s="120"/>
      <c r="F572" s="120"/>
      <c r="G572" s="120"/>
      <c r="H572" s="120"/>
    </row>
    <row r="573" spans="5:8" s="108" customFormat="1" x14ac:dyDescent="0.2">
      <c r="E573" s="120"/>
      <c r="F573" s="120"/>
      <c r="G573" s="120"/>
      <c r="H573" s="120"/>
    </row>
    <row r="574" spans="5:8" s="108" customFormat="1" x14ac:dyDescent="0.2">
      <c r="E574" s="120"/>
      <c r="F574" s="120"/>
      <c r="G574" s="120"/>
      <c r="H574" s="120"/>
    </row>
    <row r="575" spans="5:8" s="108" customFormat="1" x14ac:dyDescent="0.2">
      <c r="E575" s="120"/>
      <c r="F575" s="120"/>
      <c r="G575" s="120"/>
      <c r="H575" s="120"/>
    </row>
    <row r="576" spans="5:8" s="108" customFormat="1" x14ac:dyDescent="0.2">
      <c r="E576" s="120"/>
      <c r="F576" s="120"/>
      <c r="G576" s="120"/>
      <c r="H576" s="120"/>
    </row>
    <row r="577" spans="5:8" s="108" customFormat="1" x14ac:dyDescent="0.2">
      <c r="E577" s="120"/>
      <c r="F577" s="120"/>
      <c r="G577" s="120"/>
      <c r="H577" s="120"/>
    </row>
    <row r="578" spans="5:8" s="108" customFormat="1" x14ac:dyDescent="0.2">
      <c r="E578" s="120"/>
      <c r="F578" s="120"/>
      <c r="G578" s="120"/>
      <c r="H578" s="120"/>
    </row>
    <row r="579" spans="5:8" s="108" customFormat="1" x14ac:dyDescent="0.2">
      <c r="E579" s="120"/>
      <c r="F579" s="120"/>
      <c r="G579" s="120"/>
      <c r="H579" s="120"/>
    </row>
    <row r="580" spans="5:8" s="108" customFormat="1" x14ac:dyDescent="0.2">
      <c r="E580" s="120"/>
      <c r="F580" s="120"/>
      <c r="G580" s="120"/>
      <c r="H580" s="120"/>
    </row>
    <row r="581" spans="5:8" s="108" customFormat="1" x14ac:dyDescent="0.2">
      <c r="E581" s="120"/>
      <c r="F581" s="120"/>
      <c r="G581" s="120"/>
      <c r="H581" s="120"/>
    </row>
    <row r="582" spans="5:8" s="108" customFormat="1" x14ac:dyDescent="0.2">
      <c r="E582" s="120"/>
      <c r="F582" s="120"/>
      <c r="G582" s="120"/>
      <c r="H582" s="120"/>
    </row>
    <row r="583" spans="5:8" s="108" customFormat="1" x14ac:dyDescent="0.2">
      <c r="E583" s="120"/>
      <c r="F583" s="120"/>
      <c r="G583" s="120"/>
      <c r="H583" s="120"/>
    </row>
    <row r="584" spans="5:8" s="108" customFormat="1" x14ac:dyDescent="0.2">
      <c r="E584" s="120"/>
      <c r="F584" s="120"/>
      <c r="G584" s="120"/>
      <c r="H584" s="120"/>
    </row>
    <row r="585" spans="5:8" s="108" customFormat="1" x14ac:dyDescent="0.2">
      <c r="E585" s="120"/>
      <c r="F585" s="120"/>
      <c r="G585" s="120"/>
      <c r="H585" s="120"/>
    </row>
    <row r="586" spans="5:8" s="108" customFormat="1" x14ac:dyDescent="0.2">
      <c r="E586" s="120"/>
      <c r="F586" s="120"/>
      <c r="G586" s="120"/>
      <c r="H586" s="120"/>
    </row>
    <row r="587" spans="5:8" s="108" customFormat="1" x14ac:dyDescent="0.2">
      <c r="E587" s="120"/>
      <c r="F587" s="120"/>
      <c r="G587" s="120"/>
      <c r="H587" s="120"/>
    </row>
    <row r="588" spans="5:8" s="108" customFormat="1" x14ac:dyDescent="0.2">
      <c r="E588" s="120"/>
      <c r="F588" s="120"/>
      <c r="G588" s="120"/>
      <c r="H588" s="120"/>
    </row>
    <row r="589" spans="5:8" s="108" customFormat="1" x14ac:dyDescent="0.2">
      <c r="E589" s="120"/>
      <c r="F589" s="120"/>
      <c r="G589" s="120"/>
      <c r="H589" s="120"/>
    </row>
    <row r="590" spans="5:8" s="108" customFormat="1" x14ac:dyDescent="0.2">
      <c r="E590" s="120"/>
      <c r="F590" s="120"/>
      <c r="G590" s="120"/>
      <c r="H590" s="120"/>
    </row>
    <row r="591" spans="5:8" s="108" customFormat="1" x14ac:dyDescent="0.2">
      <c r="E591" s="120"/>
      <c r="F591" s="120"/>
      <c r="G591" s="120"/>
      <c r="H591" s="120"/>
    </row>
    <row r="592" spans="5:8" s="108" customFormat="1" x14ac:dyDescent="0.2">
      <c r="E592" s="120"/>
      <c r="F592" s="120"/>
      <c r="G592" s="120"/>
      <c r="H592" s="120"/>
    </row>
    <row r="593" spans="1:8" s="108" customFormat="1" x14ac:dyDescent="0.2">
      <c r="E593" s="120"/>
      <c r="F593" s="120"/>
      <c r="G593" s="120"/>
      <c r="H593" s="120"/>
    </row>
    <row r="594" spans="1:8" x14ac:dyDescent="0.2">
      <c r="A594" s="108"/>
      <c r="B594" s="108"/>
      <c r="C594" s="108"/>
      <c r="D594" s="108"/>
      <c r="E594" s="120"/>
      <c r="F594" s="120"/>
      <c r="G594" s="120"/>
      <c r="H594" s="120"/>
    </row>
    <row r="595" spans="1:8" x14ac:dyDescent="0.2">
      <c r="A595" s="108"/>
      <c r="B595" s="108"/>
      <c r="C595" s="108"/>
      <c r="D595" s="108"/>
      <c r="E595" s="120"/>
      <c r="F595" s="120"/>
      <c r="G595" s="120"/>
      <c r="H595" s="12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05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5"/>
  <sheetViews>
    <sheetView zoomScaleNormal="100"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140625" customWidth="1"/>
    <col min="3" max="3" width="7.5703125" customWidth="1"/>
    <col min="4" max="4" width="7.85546875" bestFit="1" customWidth="1"/>
    <col min="5" max="5" width="7.85546875" style="121" bestFit="1" customWidth="1"/>
    <col min="6" max="6" width="8.28515625" style="121" bestFit="1" customWidth="1"/>
    <col min="7" max="7" width="9.5703125" style="121" customWidth="1"/>
    <col min="8" max="8" width="8.28515625" style="121" bestFit="1" customWidth="1"/>
    <col min="9" max="9" width="9.5703125" customWidth="1"/>
  </cols>
  <sheetData>
    <row r="1" spans="1:9" ht="24" customHeight="1" x14ac:dyDescent="0.2">
      <c r="A1" s="341" t="s">
        <v>327</v>
      </c>
      <c r="B1" s="341"/>
      <c r="C1" s="341"/>
      <c r="D1" s="341"/>
      <c r="E1" s="341"/>
      <c r="F1" s="341"/>
      <c r="G1" s="341"/>
      <c r="H1" s="341"/>
    </row>
    <row r="2" spans="1:9" ht="12" customHeight="1" x14ac:dyDescent="0.2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">
      <c r="A3" s="385" t="s">
        <v>95</v>
      </c>
      <c r="B3" s="388" t="s">
        <v>243</v>
      </c>
      <c r="C3" s="391" t="s">
        <v>8</v>
      </c>
      <c r="D3" s="394" t="s">
        <v>286</v>
      </c>
      <c r="E3" s="397" t="s">
        <v>9</v>
      </c>
      <c r="F3" s="397" t="s">
        <v>287</v>
      </c>
      <c r="G3" s="383" t="s">
        <v>189</v>
      </c>
      <c r="H3" s="384"/>
    </row>
    <row r="4" spans="1:9" ht="12" customHeight="1" x14ac:dyDescent="0.2">
      <c r="A4" s="386"/>
      <c r="B4" s="389"/>
      <c r="C4" s="392"/>
      <c r="D4" s="395"/>
      <c r="E4" s="398"/>
      <c r="F4" s="398"/>
      <c r="G4" s="400" t="s">
        <v>190</v>
      </c>
      <c r="H4" s="402" t="s">
        <v>6</v>
      </c>
    </row>
    <row r="5" spans="1:9" ht="12" customHeight="1" x14ac:dyDescent="0.2">
      <c r="A5" s="386"/>
      <c r="B5" s="389"/>
      <c r="C5" s="393"/>
      <c r="D5" s="396"/>
      <c r="E5" s="399"/>
      <c r="F5" s="399"/>
      <c r="G5" s="401"/>
      <c r="H5" s="403"/>
    </row>
    <row r="6" spans="1:9" ht="12" customHeight="1" x14ac:dyDescent="0.2">
      <c r="A6" s="387"/>
      <c r="B6" s="390"/>
      <c r="C6" s="404" t="s">
        <v>206</v>
      </c>
      <c r="D6" s="405"/>
      <c r="E6" s="383" t="s">
        <v>264</v>
      </c>
      <c r="F6" s="384"/>
      <c r="G6" s="384"/>
      <c r="H6" s="384"/>
      <c r="I6" s="282"/>
    </row>
    <row r="7" spans="1:9" ht="12" customHeight="1" x14ac:dyDescent="0.2">
      <c r="A7" s="237"/>
      <c r="B7" s="216"/>
      <c r="C7" s="241"/>
      <c r="D7" s="241"/>
      <c r="E7" s="242"/>
      <c r="F7" s="242"/>
      <c r="G7" s="242"/>
      <c r="H7" s="242"/>
    </row>
    <row r="8" spans="1:9" s="261" customFormat="1" ht="12" customHeight="1" x14ac:dyDescent="0.2">
      <c r="A8" s="165" t="s">
        <v>111</v>
      </c>
      <c r="B8" s="171" t="s">
        <v>181</v>
      </c>
      <c r="C8" s="279">
        <v>-3</v>
      </c>
      <c r="D8" s="279">
        <v>-50</v>
      </c>
      <c r="E8" s="287">
        <v>3.2</v>
      </c>
      <c r="F8" s="287">
        <v>-3.5</v>
      </c>
      <c r="G8" s="287">
        <v>-2.2000000000000002</v>
      </c>
      <c r="H8" s="287">
        <v>1.7</v>
      </c>
      <c r="I8" s="238"/>
    </row>
    <row r="9" spans="1:9" s="261" customFormat="1" ht="12" customHeight="1" x14ac:dyDescent="0.2">
      <c r="A9" s="239" t="s">
        <v>117</v>
      </c>
      <c r="B9" s="168" t="s">
        <v>118</v>
      </c>
      <c r="C9" s="279" t="s">
        <v>12</v>
      </c>
      <c r="D9" s="279">
        <v>-60</v>
      </c>
      <c r="E9" s="287">
        <v>-15.3</v>
      </c>
      <c r="F9" s="287">
        <v>-11.3</v>
      </c>
      <c r="G9" s="287">
        <v>-8.5</v>
      </c>
      <c r="H9" s="287" t="s">
        <v>13</v>
      </c>
    </row>
    <row r="10" spans="1:9" s="9" customFormat="1" ht="12" customHeight="1" x14ac:dyDescent="0.2">
      <c r="A10" s="165" t="s">
        <v>119</v>
      </c>
      <c r="B10" s="168" t="s">
        <v>120</v>
      </c>
      <c r="C10" s="279" t="s">
        <v>12</v>
      </c>
      <c r="D10" s="279" t="s">
        <v>13</v>
      </c>
      <c r="E10" s="287" t="s">
        <v>13</v>
      </c>
      <c r="F10" s="287" t="s">
        <v>13</v>
      </c>
      <c r="G10" s="287" t="s">
        <v>13</v>
      </c>
      <c r="H10" s="287" t="s">
        <v>13</v>
      </c>
    </row>
    <row r="11" spans="1:9" s="9" customFormat="1" ht="12" customHeight="1" x14ac:dyDescent="0.2">
      <c r="A11" s="165" t="s">
        <v>121</v>
      </c>
      <c r="B11" s="171" t="s">
        <v>180</v>
      </c>
      <c r="C11" s="279" t="s">
        <v>12</v>
      </c>
      <c r="D11" s="279">
        <v>-4</v>
      </c>
      <c r="E11" s="287">
        <v>55.2</v>
      </c>
      <c r="F11" s="287">
        <v>52.7</v>
      </c>
      <c r="G11" s="287">
        <v>86.9</v>
      </c>
      <c r="H11" s="287">
        <v>73.5</v>
      </c>
    </row>
    <row r="12" spans="1:9" s="9" customFormat="1" ht="12" customHeight="1" x14ac:dyDescent="0.2">
      <c r="A12" s="165" t="s">
        <v>123</v>
      </c>
      <c r="B12" s="168" t="s">
        <v>1</v>
      </c>
      <c r="C12" s="279">
        <v>0</v>
      </c>
      <c r="D12" s="279">
        <v>0</v>
      </c>
      <c r="E12" s="287">
        <v>0</v>
      </c>
      <c r="F12" s="287">
        <v>0</v>
      </c>
      <c r="G12" s="287">
        <v>0</v>
      </c>
      <c r="H12" s="287">
        <v>0</v>
      </c>
    </row>
    <row r="13" spans="1:9" s="9" customFormat="1" ht="12" customHeight="1" x14ac:dyDescent="0.2">
      <c r="A13" s="165">
        <v>15</v>
      </c>
      <c r="B13" s="168" t="s">
        <v>312</v>
      </c>
      <c r="C13" s="279">
        <v>0</v>
      </c>
      <c r="D13" s="279">
        <v>0</v>
      </c>
      <c r="E13" s="287">
        <v>0</v>
      </c>
      <c r="F13" s="287">
        <v>0</v>
      </c>
      <c r="G13" s="287">
        <v>0</v>
      </c>
      <c r="H13" s="287">
        <v>0</v>
      </c>
    </row>
    <row r="14" spans="1:9" s="9" customFormat="1" ht="21.6" customHeight="1" x14ac:dyDescent="0.2">
      <c r="A14" s="220" t="s">
        <v>127</v>
      </c>
      <c r="B14" s="168" t="s">
        <v>300</v>
      </c>
      <c r="C14" s="279" t="s">
        <v>12</v>
      </c>
      <c r="D14" s="279">
        <v>10</v>
      </c>
      <c r="E14" s="287">
        <v>11.4</v>
      </c>
      <c r="F14" s="287">
        <v>-11.5</v>
      </c>
      <c r="G14" s="287">
        <v>3.2</v>
      </c>
      <c r="H14" s="287" t="s">
        <v>12</v>
      </c>
    </row>
    <row r="15" spans="1:9" s="9" customFormat="1" ht="12" customHeight="1" x14ac:dyDescent="0.2">
      <c r="A15" s="165" t="s">
        <v>82</v>
      </c>
      <c r="B15" s="168" t="s">
        <v>83</v>
      </c>
      <c r="C15" s="279" t="s">
        <v>12</v>
      </c>
      <c r="D15" s="279">
        <v>-20</v>
      </c>
      <c r="E15" s="287">
        <v>2.4</v>
      </c>
      <c r="F15" s="287">
        <v>11.3</v>
      </c>
      <c r="G15" s="287">
        <v>33.799999999999997</v>
      </c>
      <c r="H15" s="287" t="s">
        <v>13</v>
      </c>
    </row>
    <row r="16" spans="1:9" s="9" customFormat="1" ht="21.6" customHeight="1" x14ac:dyDescent="0.2">
      <c r="A16" s="220" t="s">
        <v>130</v>
      </c>
      <c r="B16" s="168" t="s">
        <v>299</v>
      </c>
      <c r="C16" s="279">
        <v>-4</v>
      </c>
      <c r="D16" s="279">
        <v>-138</v>
      </c>
      <c r="E16" s="287">
        <v>4.7</v>
      </c>
      <c r="F16" s="287">
        <v>8</v>
      </c>
      <c r="G16" s="287">
        <v>117.2</v>
      </c>
      <c r="H16" s="287">
        <v>-60</v>
      </c>
    </row>
    <row r="17" spans="1:8" s="9" customFormat="1" ht="12" customHeight="1" x14ac:dyDescent="0.2">
      <c r="A17" s="220">
        <v>19</v>
      </c>
      <c r="B17" s="168" t="s">
        <v>133</v>
      </c>
      <c r="C17" s="279">
        <v>0</v>
      </c>
      <c r="D17" s="279">
        <v>0</v>
      </c>
      <c r="E17" s="287">
        <v>0</v>
      </c>
      <c r="F17" s="287">
        <v>0</v>
      </c>
      <c r="G17" s="287">
        <v>0</v>
      </c>
      <c r="H17" s="287">
        <v>0</v>
      </c>
    </row>
    <row r="18" spans="1:8" s="9" customFormat="1" ht="12" customHeight="1" x14ac:dyDescent="0.2">
      <c r="A18" s="165" t="s">
        <v>84</v>
      </c>
      <c r="B18" s="168" t="s">
        <v>56</v>
      </c>
      <c r="C18" s="279">
        <v>-1</v>
      </c>
      <c r="D18" s="279">
        <v>-164</v>
      </c>
      <c r="E18" s="287">
        <v>-1.8</v>
      </c>
      <c r="F18" s="287">
        <v>-4.2</v>
      </c>
      <c r="G18" s="287">
        <v>11.4</v>
      </c>
      <c r="H18" s="287">
        <v>31</v>
      </c>
    </row>
    <row r="19" spans="1:8" s="9" customFormat="1" ht="12" customHeight="1" x14ac:dyDescent="0.2">
      <c r="A19" s="165" t="s">
        <v>85</v>
      </c>
      <c r="B19" s="168" t="s">
        <v>86</v>
      </c>
      <c r="C19" s="279">
        <v>1</v>
      </c>
      <c r="D19" s="279">
        <v>138</v>
      </c>
      <c r="E19" s="287">
        <v>-0.5</v>
      </c>
      <c r="F19" s="287">
        <v>2.7</v>
      </c>
      <c r="G19" s="287">
        <v>24.2</v>
      </c>
      <c r="H19" s="287">
        <v>21.7</v>
      </c>
    </row>
    <row r="20" spans="1:8" s="9" customFormat="1" ht="12" customHeight="1" x14ac:dyDescent="0.2">
      <c r="A20" s="165" t="s">
        <v>136</v>
      </c>
      <c r="B20" s="168" t="s">
        <v>2</v>
      </c>
      <c r="C20" s="279">
        <v>-1</v>
      </c>
      <c r="D20" s="279">
        <v>-117</v>
      </c>
      <c r="E20" s="287">
        <v>-8.1999999999999993</v>
      </c>
      <c r="F20" s="287">
        <v>-7</v>
      </c>
      <c r="G20" s="287">
        <v>26.1</v>
      </c>
      <c r="H20" s="287">
        <v>58.2</v>
      </c>
    </row>
    <row r="21" spans="1:8" s="9" customFormat="1" ht="21.6" customHeight="1" x14ac:dyDescent="0.2">
      <c r="A21" s="220" t="s">
        <v>138</v>
      </c>
      <c r="B21" s="168" t="s">
        <v>248</v>
      </c>
      <c r="C21" s="279">
        <v>1</v>
      </c>
      <c r="D21" s="279">
        <v>60</v>
      </c>
      <c r="E21" s="287">
        <v>25.7</v>
      </c>
      <c r="F21" s="287">
        <v>11.9</v>
      </c>
      <c r="G21" s="287">
        <v>9.6</v>
      </c>
      <c r="H21" s="287">
        <v>-11.4</v>
      </c>
    </row>
    <row r="22" spans="1:8" s="9" customFormat="1" ht="12" customHeight="1" x14ac:dyDescent="0.2">
      <c r="A22" s="165" t="s">
        <v>87</v>
      </c>
      <c r="B22" s="168" t="s">
        <v>57</v>
      </c>
      <c r="C22" s="279" t="s">
        <v>12</v>
      </c>
      <c r="D22" s="279">
        <v>-39</v>
      </c>
      <c r="E22" s="287">
        <v>25.2</v>
      </c>
      <c r="F22" s="287">
        <v>6.6</v>
      </c>
      <c r="G22" s="287">
        <v>46.2</v>
      </c>
      <c r="H22" s="287">
        <v>46.5</v>
      </c>
    </row>
    <row r="23" spans="1:8" s="9" customFormat="1" ht="12" customHeight="1" x14ac:dyDescent="0.2">
      <c r="A23" s="165" t="s">
        <v>88</v>
      </c>
      <c r="B23" s="168" t="s">
        <v>58</v>
      </c>
      <c r="C23" s="279">
        <v>-5</v>
      </c>
      <c r="D23" s="279">
        <v>-263</v>
      </c>
      <c r="E23" s="287">
        <v>8.6</v>
      </c>
      <c r="F23" s="287">
        <v>8.3000000000000007</v>
      </c>
      <c r="G23" s="287">
        <v>25</v>
      </c>
      <c r="H23" s="287">
        <v>23.7</v>
      </c>
    </row>
    <row r="24" spans="1:8" s="9" customFormat="1" ht="21.6" customHeight="1" x14ac:dyDescent="0.2">
      <c r="A24" s="220" t="s">
        <v>89</v>
      </c>
      <c r="B24" s="168" t="s">
        <v>301</v>
      </c>
      <c r="C24" s="279">
        <v>4</v>
      </c>
      <c r="D24" s="279">
        <v>412</v>
      </c>
      <c r="E24" s="287">
        <v>14.1</v>
      </c>
      <c r="F24" s="287">
        <v>9</v>
      </c>
      <c r="G24" s="287">
        <v>9.5</v>
      </c>
      <c r="H24" s="287">
        <v>25.3</v>
      </c>
    </row>
    <row r="25" spans="1:8" s="9" customFormat="1" ht="12" customHeight="1" x14ac:dyDescent="0.2">
      <c r="A25" s="219" t="s">
        <v>90</v>
      </c>
      <c r="B25" s="168" t="s">
        <v>91</v>
      </c>
      <c r="C25" s="279">
        <v>-4</v>
      </c>
      <c r="D25" s="279">
        <v>-868</v>
      </c>
      <c r="E25" s="287">
        <v>-8.4</v>
      </c>
      <c r="F25" s="287">
        <v>-7.9</v>
      </c>
      <c r="G25" s="287">
        <v>7.6</v>
      </c>
      <c r="H25" s="287">
        <v>16.8</v>
      </c>
    </row>
    <row r="26" spans="1:8" s="9" customFormat="1" ht="12" customHeight="1" x14ac:dyDescent="0.2">
      <c r="A26" s="165" t="s">
        <v>92</v>
      </c>
      <c r="B26" s="168" t="s">
        <v>59</v>
      </c>
      <c r="C26" s="279">
        <v>-4</v>
      </c>
      <c r="D26" s="279">
        <v>-575</v>
      </c>
      <c r="E26" s="287">
        <v>1.4</v>
      </c>
      <c r="F26" s="287">
        <v>0.4</v>
      </c>
      <c r="G26" s="287">
        <v>-10.5</v>
      </c>
      <c r="H26" s="287">
        <v>-19.8</v>
      </c>
    </row>
    <row r="27" spans="1:8" s="9" customFormat="1" ht="12" customHeight="1" x14ac:dyDescent="0.2">
      <c r="A27" s="165" t="s">
        <v>143</v>
      </c>
      <c r="B27" s="168" t="s">
        <v>186</v>
      </c>
      <c r="C27" s="279">
        <v>-1</v>
      </c>
      <c r="D27" s="279" t="s">
        <v>13</v>
      </c>
      <c r="E27" s="287" t="s">
        <v>13</v>
      </c>
      <c r="F27" s="287" t="s">
        <v>13</v>
      </c>
      <c r="G27" s="287">
        <v>67</v>
      </c>
      <c r="H27" s="287" t="s">
        <v>13</v>
      </c>
    </row>
    <row r="28" spans="1:8" s="9" customFormat="1" ht="12" customHeight="1" x14ac:dyDescent="0.2">
      <c r="A28" s="165" t="s">
        <v>145</v>
      </c>
      <c r="B28" s="168" t="s">
        <v>146</v>
      </c>
      <c r="C28" s="279" t="s">
        <v>12</v>
      </c>
      <c r="D28" s="279">
        <v>-117</v>
      </c>
      <c r="E28" s="287">
        <v>3.7</v>
      </c>
      <c r="F28" s="287">
        <v>8.4</v>
      </c>
      <c r="G28" s="287" t="s">
        <v>13</v>
      </c>
      <c r="H28" s="287" t="s">
        <v>13</v>
      </c>
    </row>
    <row r="29" spans="1:8" s="9" customFormat="1" ht="12" customHeight="1" x14ac:dyDescent="0.2">
      <c r="A29" s="165" t="s">
        <v>147</v>
      </c>
      <c r="B29" s="168" t="s">
        <v>271</v>
      </c>
      <c r="C29" s="279" t="s">
        <v>12</v>
      </c>
      <c r="D29" s="279">
        <v>-11</v>
      </c>
      <c r="E29" s="287" t="s">
        <v>13</v>
      </c>
      <c r="F29" s="287">
        <v>-2.4</v>
      </c>
      <c r="G29" s="287">
        <v>-13.8</v>
      </c>
      <c r="H29" s="287" t="s">
        <v>13</v>
      </c>
    </row>
    <row r="30" spans="1:8" s="9" customFormat="1" ht="12" customHeight="1" x14ac:dyDescent="0.2">
      <c r="A30" s="165" t="s">
        <v>149</v>
      </c>
      <c r="B30" s="168" t="s">
        <v>182</v>
      </c>
      <c r="C30" s="279">
        <v>-4</v>
      </c>
      <c r="D30" s="279">
        <v>-311</v>
      </c>
      <c r="E30" s="287">
        <v>9.5</v>
      </c>
      <c r="F30" s="287">
        <v>-0.6</v>
      </c>
      <c r="G30" s="287">
        <v>40.6</v>
      </c>
      <c r="H30" s="287">
        <v>37.200000000000003</v>
      </c>
    </row>
    <row r="31" spans="1:8" s="9" customFormat="1" ht="21.6" customHeight="1" x14ac:dyDescent="0.2">
      <c r="A31" s="220" t="s">
        <v>151</v>
      </c>
      <c r="B31" s="168" t="s">
        <v>302</v>
      </c>
      <c r="C31" s="279">
        <v>-1</v>
      </c>
      <c r="D31" s="279">
        <v>-354</v>
      </c>
      <c r="E31" s="287">
        <v>-4.5</v>
      </c>
      <c r="F31" s="287">
        <v>-11.6</v>
      </c>
      <c r="G31" s="287">
        <v>0.1</v>
      </c>
      <c r="H31" s="287">
        <v>4.8</v>
      </c>
    </row>
    <row r="32" spans="1:8" s="9" customFormat="1" ht="12" customHeight="1" x14ac:dyDescent="0.2">
      <c r="A32" s="308" t="s">
        <v>260</v>
      </c>
      <c r="B32" s="168" t="s">
        <v>3</v>
      </c>
      <c r="C32" s="279">
        <v>-8</v>
      </c>
      <c r="D32" s="279">
        <v>-1279</v>
      </c>
      <c r="E32" s="287">
        <v>-0.9</v>
      </c>
      <c r="F32" s="287">
        <v>-2.9</v>
      </c>
      <c r="G32" s="287" t="s">
        <v>13</v>
      </c>
      <c r="H32" s="287" t="s">
        <v>13</v>
      </c>
    </row>
    <row r="33" spans="1:11" s="9" customFormat="1" ht="12" customHeight="1" x14ac:dyDescent="0.2">
      <c r="A33" s="308" t="s">
        <v>261</v>
      </c>
      <c r="B33" s="168" t="s">
        <v>4</v>
      </c>
      <c r="C33" s="279">
        <v>-7</v>
      </c>
      <c r="D33" s="279">
        <v>-1192</v>
      </c>
      <c r="E33" s="287">
        <v>8.1</v>
      </c>
      <c r="F33" s="287">
        <v>4.4000000000000004</v>
      </c>
      <c r="G33" s="287">
        <v>5.3</v>
      </c>
      <c r="H33" s="287">
        <v>6.9</v>
      </c>
    </row>
    <row r="34" spans="1:11" ht="12" customHeight="1" x14ac:dyDescent="0.2">
      <c r="A34" s="308" t="s">
        <v>245</v>
      </c>
      <c r="B34" s="168" t="s">
        <v>54</v>
      </c>
      <c r="C34" s="279">
        <v>2</v>
      </c>
      <c r="D34" s="279">
        <v>154</v>
      </c>
      <c r="E34" s="287">
        <v>9.9</v>
      </c>
      <c r="F34" s="287">
        <v>21.5</v>
      </c>
      <c r="G34" s="287" t="s">
        <v>13</v>
      </c>
      <c r="H34" s="287" t="s">
        <v>13</v>
      </c>
      <c r="I34" s="9"/>
      <c r="J34" s="9"/>
      <c r="K34" s="9"/>
    </row>
    <row r="35" spans="1:11" ht="12" customHeight="1" x14ac:dyDescent="0.2">
      <c r="A35" s="308" t="s">
        <v>246</v>
      </c>
      <c r="B35" s="168" t="s">
        <v>55</v>
      </c>
      <c r="C35" s="279">
        <v>-9</v>
      </c>
      <c r="D35" s="279">
        <v>-461</v>
      </c>
      <c r="E35" s="287">
        <v>-0.1</v>
      </c>
      <c r="F35" s="287">
        <v>-0.1</v>
      </c>
      <c r="G35" s="287">
        <v>20.3</v>
      </c>
      <c r="H35" s="287">
        <v>19.600000000000001</v>
      </c>
      <c r="I35" s="9"/>
      <c r="J35" s="9"/>
      <c r="K35" s="9"/>
    </row>
    <row r="36" spans="1:11" s="9" customFormat="1" ht="12" customHeight="1" x14ac:dyDescent="0.2">
      <c r="A36" s="308" t="s">
        <v>247</v>
      </c>
      <c r="B36" s="168" t="s">
        <v>5</v>
      </c>
      <c r="C36" s="279">
        <v>0</v>
      </c>
      <c r="D36" s="279">
        <v>0</v>
      </c>
      <c r="E36" s="287">
        <v>0</v>
      </c>
      <c r="F36" s="287">
        <v>0</v>
      </c>
      <c r="G36" s="287">
        <v>0</v>
      </c>
      <c r="H36" s="287">
        <v>0</v>
      </c>
    </row>
    <row r="37" spans="1:11" ht="12" customHeight="1" x14ac:dyDescent="0.2">
      <c r="A37" s="218" t="s">
        <v>259</v>
      </c>
      <c r="B37" s="217" t="s">
        <v>11</v>
      </c>
      <c r="C37" s="280">
        <v>-22</v>
      </c>
      <c r="D37" s="280">
        <v>-2778</v>
      </c>
      <c r="E37" s="304">
        <v>3.4</v>
      </c>
      <c r="F37" s="304">
        <v>1.9</v>
      </c>
      <c r="G37" s="304">
        <v>18</v>
      </c>
      <c r="H37" s="304">
        <v>21.4</v>
      </c>
      <c r="I37" s="2"/>
      <c r="J37" s="2"/>
      <c r="K37" s="2"/>
    </row>
    <row r="38" spans="1:11" s="108" customFormat="1" x14ac:dyDescent="0.2">
      <c r="A38" s="171"/>
      <c r="B38" s="168"/>
      <c r="C38" s="209"/>
      <c r="D38" s="209"/>
      <c r="E38" s="209"/>
      <c r="F38" s="209"/>
      <c r="G38" s="209"/>
      <c r="H38" s="209"/>
    </row>
    <row r="39" spans="1:11" s="108" customFormat="1" x14ac:dyDescent="0.2">
      <c r="A39"/>
      <c r="B39"/>
      <c r="C39"/>
      <c r="D39"/>
      <c r="E39" s="121"/>
      <c r="F39" s="121"/>
      <c r="G39" s="121"/>
      <c r="H39" s="121"/>
    </row>
    <row r="40" spans="1:11" s="108" customFormat="1" x14ac:dyDescent="0.2"/>
    <row r="41" spans="1:11" s="108" customFormat="1" x14ac:dyDescent="0.2">
      <c r="E41" s="120"/>
      <c r="F41" s="120"/>
      <c r="G41" s="120"/>
      <c r="H41" s="120"/>
    </row>
    <row r="42" spans="1:11" s="108" customFormat="1" x14ac:dyDescent="0.2">
      <c r="E42" s="120"/>
      <c r="F42" s="120"/>
      <c r="G42" s="120"/>
      <c r="H42" s="120"/>
    </row>
    <row r="43" spans="1:11" s="108" customFormat="1" x14ac:dyDescent="0.2">
      <c r="E43" s="120"/>
      <c r="F43" s="120"/>
      <c r="G43" s="120"/>
      <c r="H43" s="120"/>
    </row>
    <row r="44" spans="1:11" s="108" customFormat="1" x14ac:dyDescent="0.2">
      <c r="E44" s="120"/>
      <c r="F44" s="120"/>
      <c r="G44" s="120"/>
      <c r="H44" s="120"/>
    </row>
    <row r="45" spans="1:11" s="108" customFormat="1" x14ac:dyDescent="0.2">
      <c r="E45" s="120"/>
      <c r="F45" s="120"/>
      <c r="G45" s="120"/>
      <c r="H45" s="120"/>
    </row>
    <row r="46" spans="1:11" s="108" customFormat="1" x14ac:dyDescent="0.2">
      <c r="E46" s="120"/>
      <c r="F46" s="120"/>
      <c r="G46" s="120"/>
      <c r="H46" s="120"/>
    </row>
    <row r="47" spans="1:11" s="108" customFormat="1" x14ac:dyDescent="0.2">
      <c r="E47" s="120"/>
      <c r="F47" s="120"/>
      <c r="G47" s="120"/>
      <c r="H47" s="120"/>
    </row>
    <row r="48" spans="1:11" s="108" customFormat="1" x14ac:dyDescent="0.2">
      <c r="E48" s="120"/>
      <c r="F48" s="120"/>
      <c r="G48" s="120"/>
      <c r="H48" s="120"/>
    </row>
    <row r="49" spans="5:8" s="108" customFormat="1" x14ac:dyDescent="0.2">
      <c r="E49" s="120"/>
      <c r="F49" s="120"/>
      <c r="G49" s="120"/>
      <c r="H49" s="120"/>
    </row>
    <row r="50" spans="5:8" s="108" customFormat="1" x14ac:dyDescent="0.2">
      <c r="E50" s="120"/>
      <c r="F50" s="120"/>
      <c r="G50" s="120"/>
      <c r="H50" s="120"/>
    </row>
    <row r="51" spans="5:8" s="108" customFormat="1" x14ac:dyDescent="0.2">
      <c r="E51" s="120"/>
      <c r="F51" s="120"/>
      <c r="G51" s="120"/>
      <c r="H51" s="120"/>
    </row>
    <row r="52" spans="5:8" s="108" customFormat="1" x14ac:dyDescent="0.2">
      <c r="E52" s="120"/>
      <c r="F52" s="120"/>
      <c r="G52" s="120"/>
      <c r="H52" s="120"/>
    </row>
    <row r="53" spans="5:8" s="108" customFormat="1" x14ac:dyDescent="0.2">
      <c r="E53" s="120"/>
      <c r="F53" s="120"/>
      <c r="G53" s="120"/>
      <c r="H53" s="120"/>
    </row>
    <row r="54" spans="5:8" s="108" customFormat="1" x14ac:dyDescent="0.2">
      <c r="E54" s="120"/>
      <c r="F54" s="120"/>
      <c r="G54" s="120"/>
      <c r="H54" s="120"/>
    </row>
    <row r="55" spans="5:8" s="108" customFormat="1" x14ac:dyDescent="0.2">
      <c r="E55" s="120"/>
      <c r="F55" s="120"/>
      <c r="G55" s="120"/>
      <c r="H55" s="120"/>
    </row>
    <row r="56" spans="5:8" s="108" customFormat="1" x14ac:dyDescent="0.2">
      <c r="E56" s="120"/>
      <c r="F56" s="120"/>
      <c r="G56" s="120"/>
      <c r="H56" s="120"/>
    </row>
    <row r="57" spans="5:8" s="108" customFormat="1" x14ac:dyDescent="0.2">
      <c r="E57" s="120"/>
      <c r="F57" s="120"/>
      <c r="G57" s="120"/>
      <c r="H57" s="120"/>
    </row>
    <row r="58" spans="5:8" s="108" customFormat="1" x14ac:dyDescent="0.2">
      <c r="E58" s="120"/>
      <c r="F58" s="120"/>
      <c r="G58" s="120"/>
      <c r="H58" s="120"/>
    </row>
    <row r="59" spans="5:8" s="108" customFormat="1" x14ac:dyDescent="0.2">
      <c r="E59" s="120"/>
      <c r="F59" s="120"/>
      <c r="G59" s="120"/>
      <c r="H59" s="120"/>
    </row>
    <row r="60" spans="5:8" s="108" customFormat="1" x14ac:dyDescent="0.2">
      <c r="E60" s="120"/>
      <c r="F60" s="120"/>
      <c r="G60" s="120"/>
      <c r="H60" s="120"/>
    </row>
    <row r="61" spans="5:8" s="108" customFormat="1" x14ac:dyDescent="0.2">
      <c r="E61" s="120"/>
      <c r="F61" s="120"/>
      <c r="G61" s="120"/>
      <c r="H61" s="120"/>
    </row>
    <row r="62" spans="5:8" s="108" customFormat="1" x14ac:dyDescent="0.2">
      <c r="E62" s="120"/>
      <c r="F62" s="120"/>
      <c r="G62" s="120"/>
      <c r="H62" s="120"/>
    </row>
    <row r="63" spans="5:8" s="108" customFormat="1" x14ac:dyDescent="0.2">
      <c r="E63" s="120"/>
      <c r="F63" s="120"/>
      <c r="G63" s="120"/>
      <c r="H63" s="120"/>
    </row>
    <row r="64" spans="5:8" s="108" customFormat="1" x14ac:dyDescent="0.2">
      <c r="E64" s="120"/>
      <c r="F64" s="120"/>
      <c r="G64" s="120"/>
      <c r="H64" s="120"/>
    </row>
    <row r="65" spans="5:8" s="108" customFormat="1" x14ac:dyDescent="0.2">
      <c r="E65" s="120"/>
      <c r="F65" s="120"/>
      <c r="G65" s="120"/>
      <c r="H65" s="120"/>
    </row>
    <row r="66" spans="5:8" s="108" customFormat="1" x14ac:dyDescent="0.2">
      <c r="E66" s="120"/>
      <c r="F66" s="120"/>
      <c r="G66" s="120"/>
      <c r="H66" s="120"/>
    </row>
    <row r="67" spans="5:8" s="108" customFormat="1" x14ac:dyDescent="0.2">
      <c r="E67" s="120"/>
      <c r="F67" s="120"/>
      <c r="G67" s="120"/>
      <c r="H67" s="120"/>
    </row>
    <row r="68" spans="5:8" s="108" customFormat="1" x14ac:dyDescent="0.2">
      <c r="E68" s="120"/>
      <c r="F68" s="120"/>
      <c r="G68" s="120"/>
      <c r="H68" s="120"/>
    </row>
    <row r="69" spans="5:8" s="108" customFormat="1" x14ac:dyDescent="0.2">
      <c r="E69" s="120"/>
      <c r="F69" s="120"/>
      <c r="G69" s="120"/>
      <c r="H69" s="120"/>
    </row>
    <row r="70" spans="5:8" s="108" customFormat="1" x14ac:dyDescent="0.2">
      <c r="E70" s="120"/>
      <c r="F70" s="120"/>
      <c r="G70" s="120"/>
      <c r="H70" s="120"/>
    </row>
    <row r="71" spans="5:8" s="108" customFormat="1" x14ac:dyDescent="0.2">
      <c r="E71" s="120"/>
      <c r="F71" s="120"/>
      <c r="G71" s="120"/>
      <c r="H71" s="120"/>
    </row>
    <row r="72" spans="5:8" s="108" customFormat="1" x14ac:dyDescent="0.2">
      <c r="E72" s="120"/>
      <c r="F72" s="120"/>
      <c r="G72" s="120"/>
      <c r="H72" s="120"/>
    </row>
    <row r="73" spans="5:8" s="108" customFormat="1" x14ac:dyDescent="0.2">
      <c r="E73" s="120"/>
      <c r="F73" s="120"/>
      <c r="G73" s="120"/>
      <c r="H73" s="120"/>
    </row>
    <row r="74" spans="5:8" s="108" customFormat="1" x14ac:dyDescent="0.2">
      <c r="E74" s="120"/>
      <c r="F74" s="120"/>
      <c r="G74" s="120"/>
      <c r="H74" s="120"/>
    </row>
    <row r="75" spans="5:8" s="108" customFormat="1" x14ac:dyDescent="0.2">
      <c r="E75" s="120"/>
      <c r="F75" s="120"/>
      <c r="G75" s="120"/>
      <c r="H75" s="120"/>
    </row>
    <row r="76" spans="5:8" s="108" customFormat="1" x14ac:dyDescent="0.2">
      <c r="E76" s="120"/>
      <c r="F76" s="120"/>
      <c r="G76" s="120"/>
      <c r="H76" s="120"/>
    </row>
    <row r="77" spans="5:8" s="108" customFormat="1" x14ac:dyDescent="0.2">
      <c r="E77" s="120"/>
      <c r="F77" s="120"/>
      <c r="G77" s="120"/>
      <c r="H77" s="120"/>
    </row>
    <row r="78" spans="5:8" s="108" customFormat="1" x14ac:dyDescent="0.2">
      <c r="E78" s="120"/>
      <c r="F78" s="120"/>
      <c r="G78" s="120"/>
      <c r="H78" s="120"/>
    </row>
    <row r="79" spans="5:8" s="108" customFormat="1" x14ac:dyDescent="0.2">
      <c r="E79" s="120"/>
      <c r="F79" s="120"/>
      <c r="G79" s="120"/>
      <c r="H79" s="120"/>
    </row>
    <row r="80" spans="5:8" s="108" customFormat="1" x14ac:dyDescent="0.2">
      <c r="E80" s="120"/>
      <c r="F80" s="120"/>
      <c r="G80" s="120"/>
      <c r="H80" s="120"/>
    </row>
    <row r="81" spans="5:8" s="108" customFormat="1" x14ac:dyDescent="0.2">
      <c r="E81" s="120"/>
      <c r="F81" s="120"/>
      <c r="G81" s="120"/>
      <c r="H81" s="120"/>
    </row>
    <row r="82" spans="5:8" s="108" customFormat="1" x14ac:dyDescent="0.2">
      <c r="E82" s="120"/>
      <c r="F82" s="120"/>
      <c r="G82" s="120"/>
      <c r="H82" s="120"/>
    </row>
    <row r="83" spans="5:8" s="108" customFormat="1" x14ac:dyDescent="0.2">
      <c r="E83" s="120"/>
      <c r="F83" s="120"/>
      <c r="G83" s="120"/>
      <c r="H83" s="120"/>
    </row>
    <row r="84" spans="5:8" s="108" customFormat="1" x14ac:dyDescent="0.2">
      <c r="E84" s="120"/>
      <c r="F84" s="120"/>
      <c r="G84" s="120"/>
      <c r="H84" s="120"/>
    </row>
    <row r="85" spans="5:8" s="108" customFormat="1" x14ac:dyDescent="0.2">
      <c r="E85" s="120"/>
      <c r="F85" s="120"/>
      <c r="G85" s="120"/>
      <c r="H85" s="120"/>
    </row>
    <row r="86" spans="5:8" s="108" customFormat="1" x14ac:dyDescent="0.2">
      <c r="E86" s="120"/>
      <c r="F86" s="120"/>
      <c r="G86" s="120"/>
      <c r="H86" s="120"/>
    </row>
    <row r="87" spans="5:8" s="108" customFormat="1" x14ac:dyDescent="0.2">
      <c r="E87" s="120"/>
      <c r="F87" s="120"/>
      <c r="G87" s="120"/>
      <c r="H87" s="120"/>
    </row>
    <row r="88" spans="5:8" s="108" customFormat="1" x14ac:dyDescent="0.2">
      <c r="E88" s="120"/>
      <c r="F88" s="120"/>
      <c r="G88" s="120"/>
      <c r="H88" s="120"/>
    </row>
    <row r="89" spans="5:8" s="108" customFormat="1" x14ac:dyDescent="0.2">
      <c r="E89" s="120"/>
      <c r="F89" s="120"/>
      <c r="G89" s="120"/>
      <c r="H89" s="120"/>
    </row>
    <row r="90" spans="5:8" s="108" customFormat="1" x14ac:dyDescent="0.2">
      <c r="E90" s="120"/>
      <c r="F90" s="120"/>
      <c r="G90" s="120"/>
      <c r="H90" s="120"/>
    </row>
    <row r="91" spans="5:8" s="108" customFormat="1" x14ac:dyDescent="0.2">
      <c r="E91" s="120"/>
      <c r="F91" s="120"/>
      <c r="G91" s="120"/>
      <c r="H91" s="120"/>
    </row>
    <row r="92" spans="5:8" s="108" customFormat="1" x14ac:dyDescent="0.2">
      <c r="E92" s="120"/>
      <c r="F92" s="120"/>
      <c r="G92" s="120"/>
      <c r="H92" s="120"/>
    </row>
    <row r="93" spans="5:8" s="108" customFormat="1" x14ac:dyDescent="0.2">
      <c r="E93" s="120"/>
      <c r="F93" s="120"/>
      <c r="G93" s="120"/>
      <c r="H93" s="120"/>
    </row>
    <row r="94" spans="5:8" s="108" customFormat="1" x14ac:dyDescent="0.2">
      <c r="E94" s="120"/>
      <c r="F94" s="120"/>
      <c r="G94" s="120"/>
      <c r="H94" s="120"/>
    </row>
    <row r="95" spans="5:8" s="108" customFormat="1" x14ac:dyDescent="0.2">
      <c r="E95" s="120"/>
      <c r="F95" s="120"/>
      <c r="G95" s="120"/>
      <c r="H95" s="120"/>
    </row>
    <row r="96" spans="5:8" s="108" customFormat="1" x14ac:dyDescent="0.2">
      <c r="E96" s="120"/>
      <c r="F96" s="120"/>
      <c r="G96" s="120"/>
      <c r="H96" s="120"/>
    </row>
    <row r="97" spans="5:8" s="108" customFormat="1" x14ac:dyDescent="0.2">
      <c r="E97" s="120"/>
      <c r="F97" s="120"/>
      <c r="G97" s="120"/>
      <c r="H97" s="120"/>
    </row>
    <row r="98" spans="5:8" s="108" customFormat="1" x14ac:dyDescent="0.2">
      <c r="E98" s="120"/>
      <c r="F98" s="120"/>
      <c r="G98" s="120"/>
      <c r="H98" s="120"/>
    </row>
    <row r="99" spans="5:8" s="108" customFormat="1" x14ac:dyDescent="0.2">
      <c r="E99" s="120"/>
      <c r="F99" s="120"/>
      <c r="G99" s="120"/>
      <c r="H99" s="120"/>
    </row>
    <row r="100" spans="5:8" s="108" customFormat="1" x14ac:dyDescent="0.2">
      <c r="E100" s="120"/>
      <c r="F100" s="120"/>
      <c r="G100" s="120"/>
      <c r="H100" s="120"/>
    </row>
    <row r="101" spans="5:8" s="108" customFormat="1" x14ac:dyDescent="0.2">
      <c r="E101" s="120"/>
      <c r="F101" s="120"/>
      <c r="G101" s="120"/>
      <c r="H101" s="120"/>
    </row>
    <row r="102" spans="5:8" s="108" customFormat="1" x14ac:dyDescent="0.2">
      <c r="E102" s="120"/>
      <c r="F102" s="120"/>
      <c r="G102" s="120"/>
      <c r="H102" s="120"/>
    </row>
    <row r="103" spans="5:8" s="108" customFormat="1" x14ac:dyDescent="0.2">
      <c r="E103" s="120"/>
      <c r="F103" s="120"/>
      <c r="G103" s="120"/>
      <c r="H103" s="120"/>
    </row>
    <row r="104" spans="5:8" s="108" customFormat="1" x14ac:dyDescent="0.2">
      <c r="E104" s="120"/>
      <c r="F104" s="120"/>
      <c r="G104" s="120"/>
      <c r="H104" s="120"/>
    </row>
    <row r="105" spans="5:8" s="108" customFormat="1" x14ac:dyDescent="0.2">
      <c r="E105" s="120"/>
      <c r="F105" s="120"/>
      <c r="G105" s="120"/>
      <c r="H105" s="120"/>
    </row>
    <row r="106" spans="5:8" s="108" customFormat="1" x14ac:dyDescent="0.2">
      <c r="E106" s="120"/>
      <c r="F106" s="120"/>
      <c r="G106" s="120"/>
      <c r="H106" s="120"/>
    </row>
    <row r="107" spans="5:8" s="108" customFormat="1" x14ac:dyDescent="0.2">
      <c r="E107" s="120"/>
      <c r="F107" s="120"/>
      <c r="G107" s="120"/>
      <c r="H107" s="120"/>
    </row>
    <row r="108" spans="5:8" s="108" customFormat="1" x14ac:dyDescent="0.2">
      <c r="E108" s="120"/>
      <c r="F108" s="120"/>
      <c r="G108" s="120"/>
      <c r="H108" s="120"/>
    </row>
    <row r="109" spans="5:8" s="108" customFormat="1" x14ac:dyDescent="0.2">
      <c r="E109" s="120"/>
      <c r="F109" s="120"/>
      <c r="G109" s="120"/>
      <c r="H109" s="120"/>
    </row>
    <row r="110" spans="5:8" s="108" customFormat="1" x14ac:dyDescent="0.2">
      <c r="E110" s="120"/>
      <c r="F110" s="120"/>
      <c r="G110" s="120"/>
      <c r="H110" s="120"/>
    </row>
    <row r="111" spans="5:8" s="108" customFormat="1" x14ac:dyDescent="0.2">
      <c r="E111" s="120"/>
      <c r="F111" s="120"/>
      <c r="G111" s="120"/>
      <c r="H111" s="120"/>
    </row>
    <row r="112" spans="5:8" s="108" customFormat="1" x14ac:dyDescent="0.2">
      <c r="E112" s="120"/>
      <c r="F112" s="120"/>
      <c r="G112" s="120"/>
      <c r="H112" s="120"/>
    </row>
    <row r="113" spans="5:8" s="108" customFormat="1" x14ac:dyDescent="0.2">
      <c r="E113" s="120"/>
      <c r="F113" s="120"/>
      <c r="G113" s="120"/>
      <c r="H113" s="120"/>
    </row>
    <row r="114" spans="5:8" s="108" customFormat="1" x14ac:dyDescent="0.2">
      <c r="E114" s="120"/>
      <c r="F114" s="120"/>
      <c r="G114" s="120"/>
      <c r="H114" s="120"/>
    </row>
    <row r="115" spans="5:8" s="108" customFormat="1" x14ac:dyDescent="0.2">
      <c r="E115" s="120"/>
      <c r="F115" s="120"/>
      <c r="G115" s="120"/>
      <c r="H115" s="120"/>
    </row>
    <row r="116" spans="5:8" s="108" customFormat="1" x14ac:dyDescent="0.2">
      <c r="E116" s="120"/>
      <c r="F116" s="120"/>
      <c r="G116" s="120"/>
      <c r="H116" s="120"/>
    </row>
    <row r="117" spans="5:8" s="108" customFormat="1" x14ac:dyDescent="0.2">
      <c r="E117" s="120"/>
      <c r="F117" s="120"/>
      <c r="G117" s="120"/>
      <c r="H117" s="120"/>
    </row>
    <row r="118" spans="5:8" s="108" customFormat="1" x14ac:dyDescent="0.2">
      <c r="E118" s="120"/>
      <c r="F118" s="120"/>
      <c r="G118" s="120"/>
      <c r="H118" s="120"/>
    </row>
    <row r="119" spans="5:8" s="108" customFormat="1" x14ac:dyDescent="0.2">
      <c r="E119" s="120"/>
      <c r="F119" s="120"/>
      <c r="G119" s="120"/>
      <c r="H119" s="120"/>
    </row>
    <row r="120" spans="5:8" s="108" customFormat="1" x14ac:dyDescent="0.2">
      <c r="E120" s="120"/>
      <c r="F120" s="120"/>
      <c r="G120" s="120"/>
      <c r="H120" s="120"/>
    </row>
    <row r="121" spans="5:8" s="108" customFormat="1" x14ac:dyDescent="0.2">
      <c r="E121" s="120"/>
      <c r="F121" s="120"/>
      <c r="G121" s="120"/>
      <c r="H121" s="120"/>
    </row>
    <row r="122" spans="5:8" s="108" customFormat="1" x14ac:dyDescent="0.2">
      <c r="E122" s="120"/>
      <c r="F122" s="120"/>
      <c r="G122" s="120"/>
      <c r="H122" s="120"/>
    </row>
    <row r="123" spans="5:8" s="108" customFormat="1" x14ac:dyDescent="0.2">
      <c r="E123" s="120"/>
      <c r="F123" s="120"/>
      <c r="G123" s="120"/>
      <c r="H123" s="120"/>
    </row>
    <row r="124" spans="5:8" s="108" customFormat="1" x14ac:dyDescent="0.2">
      <c r="E124" s="120"/>
      <c r="F124" s="120"/>
      <c r="G124" s="120"/>
      <c r="H124" s="120"/>
    </row>
    <row r="125" spans="5:8" s="108" customFormat="1" x14ac:dyDescent="0.2">
      <c r="E125" s="120"/>
      <c r="F125" s="120"/>
      <c r="G125" s="120"/>
      <c r="H125" s="120"/>
    </row>
    <row r="126" spans="5:8" s="108" customFormat="1" x14ac:dyDescent="0.2">
      <c r="E126" s="120"/>
      <c r="F126" s="120"/>
      <c r="G126" s="120"/>
      <c r="H126" s="120"/>
    </row>
    <row r="127" spans="5:8" s="108" customFormat="1" x14ac:dyDescent="0.2">
      <c r="E127" s="120"/>
      <c r="F127" s="120"/>
      <c r="G127" s="120"/>
      <c r="H127" s="120"/>
    </row>
    <row r="128" spans="5:8" s="108" customFormat="1" x14ac:dyDescent="0.2">
      <c r="E128" s="120"/>
      <c r="F128" s="120"/>
      <c r="G128" s="120"/>
      <c r="H128" s="120"/>
    </row>
    <row r="129" spans="5:8" s="108" customFormat="1" x14ac:dyDescent="0.2">
      <c r="E129" s="120"/>
      <c r="F129" s="120"/>
      <c r="G129" s="120"/>
      <c r="H129" s="120"/>
    </row>
    <row r="130" spans="5:8" s="108" customFormat="1" x14ac:dyDescent="0.2">
      <c r="E130" s="120"/>
      <c r="F130" s="120"/>
      <c r="G130" s="120"/>
      <c r="H130" s="120"/>
    </row>
    <row r="131" spans="5:8" s="108" customFormat="1" x14ac:dyDescent="0.2">
      <c r="E131" s="120"/>
      <c r="F131" s="120"/>
      <c r="G131" s="120"/>
      <c r="H131" s="120"/>
    </row>
    <row r="132" spans="5:8" s="108" customFormat="1" x14ac:dyDescent="0.2">
      <c r="E132" s="120"/>
      <c r="F132" s="120"/>
      <c r="G132" s="120"/>
      <c r="H132" s="120"/>
    </row>
    <row r="133" spans="5:8" s="108" customFormat="1" x14ac:dyDescent="0.2">
      <c r="E133" s="120"/>
      <c r="F133" s="120"/>
      <c r="G133" s="120"/>
      <c r="H133" s="120"/>
    </row>
    <row r="134" spans="5:8" s="108" customFormat="1" x14ac:dyDescent="0.2">
      <c r="E134" s="120"/>
      <c r="F134" s="120"/>
      <c r="G134" s="120"/>
      <c r="H134" s="120"/>
    </row>
    <row r="135" spans="5:8" s="108" customFormat="1" x14ac:dyDescent="0.2">
      <c r="E135" s="120"/>
      <c r="F135" s="120"/>
      <c r="G135" s="120"/>
      <c r="H135" s="120"/>
    </row>
    <row r="136" spans="5:8" s="108" customFormat="1" x14ac:dyDescent="0.2">
      <c r="E136" s="120"/>
      <c r="F136" s="120"/>
      <c r="G136" s="120"/>
      <c r="H136" s="120"/>
    </row>
    <row r="137" spans="5:8" s="108" customFormat="1" x14ac:dyDescent="0.2">
      <c r="E137" s="120"/>
      <c r="F137" s="120"/>
      <c r="G137" s="120"/>
      <c r="H137" s="120"/>
    </row>
    <row r="138" spans="5:8" s="108" customFormat="1" x14ac:dyDescent="0.2">
      <c r="E138" s="120"/>
      <c r="F138" s="120"/>
      <c r="G138" s="120"/>
      <c r="H138" s="120"/>
    </row>
    <row r="139" spans="5:8" s="108" customFormat="1" x14ac:dyDescent="0.2">
      <c r="E139" s="120"/>
      <c r="F139" s="120"/>
      <c r="G139" s="120"/>
      <c r="H139" s="120"/>
    </row>
    <row r="140" spans="5:8" s="108" customFormat="1" x14ac:dyDescent="0.2">
      <c r="E140" s="120"/>
      <c r="F140" s="120"/>
      <c r="G140" s="120"/>
      <c r="H140" s="120"/>
    </row>
    <row r="141" spans="5:8" s="108" customFormat="1" x14ac:dyDescent="0.2">
      <c r="E141" s="120"/>
      <c r="F141" s="120"/>
      <c r="G141" s="120"/>
      <c r="H141" s="120"/>
    </row>
    <row r="142" spans="5:8" s="108" customFormat="1" x14ac:dyDescent="0.2">
      <c r="E142" s="120"/>
      <c r="F142" s="120"/>
      <c r="G142" s="120"/>
      <c r="H142" s="120"/>
    </row>
    <row r="143" spans="5:8" s="108" customFormat="1" x14ac:dyDescent="0.2">
      <c r="E143" s="120"/>
      <c r="F143" s="120"/>
      <c r="G143" s="120"/>
      <c r="H143" s="120"/>
    </row>
    <row r="144" spans="5:8" s="108" customFormat="1" x14ac:dyDescent="0.2">
      <c r="E144" s="120"/>
      <c r="F144" s="120"/>
      <c r="G144" s="120"/>
      <c r="H144" s="120"/>
    </row>
    <row r="145" spans="5:8" s="108" customFormat="1" x14ac:dyDescent="0.2">
      <c r="E145" s="120"/>
      <c r="F145" s="120"/>
      <c r="G145" s="120"/>
      <c r="H145" s="120"/>
    </row>
    <row r="146" spans="5:8" s="108" customFormat="1" x14ac:dyDescent="0.2">
      <c r="E146" s="120"/>
      <c r="F146" s="120"/>
      <c r="G146" s="120"/>
      <c r="H146" s="120"/>
    </row>
    <row r="147" spans="5:8" s="108" customFormat="1" x14ac:dyDescent="0.2">
      <c r="E147" s="120"/>
      <c r="F147" s="120"/>
      <c r="G147" s="120"/>
      <c r="H147" s="120"/>
    </row>
    <row r="148" spans="5:8" s="108" customFormat="1" x14ac:dyDescent="0.2">
      <c r="E148" s="120"/>
      <c r="F148" s="120"/>
      <c r="G148" s="120"/>
      <c r="H148" s="120"/>
    </row>
    <row r="149" spans="5:8" s="108" customFormat="1" x14ac:dyDescent="0.2">
      <c r="E149" s="120"/>
      <c r="F149" s="120"/>
      <c r="G149" s="120"/>
      <c r="H149" s="120"/>
    </row>
    <row r="150" spans="5:8" s="108" customFormat="1" x14ac:dyDescent="0.2">
      <c r="E150" s="120"/>
      <c r="F150" s="120"/>
      <c r="G150" s="120"/>
      <c r="H150" s="120"/>
    </row>
    <row r="151" spans="5:8" s="108" customFormat="1" x14ac:dyDescent="0.2">
      <c r="E151" s="120"/>
      <c r="F151" s="120"/>
      <c r="G151" s="120"/>
      <c r="H151" s="120"/>
    </row>
    <row r="152" spans="5:8" s="108" customFormat="1" x14ac:dyDescent="0.2">
      <c r="E152" s="120"/>
      <c r="F152" s="120"/>
      <c r="G152" s="120"/>
      <c r="H152" s="120"/>
    </row>
    <row r="153" spans="5:8" s="108" customFormat="1" x14ac:dyDescent="0.2">
      <c r="E153" s="120"/>
      <c r="F153" s="120"/>
      <c r="G153" s="120"/>
      <c r="H153" s="120"/>
    </row>
    <row r="154" spans="5:8" s="108" customFormat="1" x14ac:dyDescent="0.2">
      <c r="E154" s="120"/>
      <c r="F154" s="120"/>
      <c r="G154" s="120"/>
      <c r="H154" s="120"/>
    </row>
    <row r="155" spans="5:8" s="108" customFormat="1" x14ac:dyDescent="0.2">
      <c r="E155" s="120"/>
      <c r="F155" s="120"/>
      <c r="G155" s="120"/>
      <c r="H155" s="120"/>
    </row>
    <row r="156" spans="5:8" s="108" customFormat="1" x14ac:dyDescent="0.2">
      <c r="E156" s="120"/>
      <c r="F156" s="120"/>
      <c r="G156" s="120"/>
      <c r="H156" s="120"/>
    </row>
    <row r="157" spans="5:8" s="108" customFormat="1" x14ac:dyDescent="0.2">
      <c r="E157" s="120"/>
      <c r="F157" s="120"/>
      <c r="G157" s="120"/>
      <c r="H157" s="120"/>
    </row>
    <row r="158" spans="5:8" s="108" customFormat="1" x14ac:dyDescent="0.2">
      <c r="E158" s="120"/>
      <c r="F158" s="120"/>
      <c r="G158" s="120"/>
      <c r="H158" s="120"/>
    </row>
    <row r="159" spans="5:8" s="108" customFormat="1" x14ac:dyDescent="0.2">
      <c r="E159" s="120"/>
      <c r="F159" s="120"/>
      <c r="G159" s="120"/>
      <c r="H159" s="120"/>
    </row>
    <row r="160" spans="5:8" s="108" customFormat="1" x14ac:dyDescent="0.2">
      <c r="E160" s="120"/>
      <c r="F160" s="120"/>
      <c r="G160" s="120"/>
      <c r="H160" s="120"/>
    </row>
    <row r="161" spans="5:8" s="108" customFormat="1" x14ac:dyDescent="0.2">
      <c r="E161" s="120"/>
      <c r="F161" s="120"/>
      <c r="G161" s="120"/>
      <c r="H161" s="120"/>
    </row>
    <row r="162" spans="5:8" s="108" customFormat="1" x14ac:dyDescent="0.2">
      <c r="E162" s="120"/>
      <c r="F162" s="120"/>
      <c r="G162" s="120"/>
      <c r="H162" s="120"/>
    </row>
    <row r="163" spans="5:8" s="108" customFormat="1" x14ac:dyDescent="0.2">
      <c r="E163" s="120"/>
      <c r="F163" s="120"/>
      <c r="G163" s="120"/>
      <c r="H163" s="120"/>
    </row>
    <row r="164" spans="5:8" s="108" customFormat="1" x14ac:dyDescent="0.2">
      <c r="E164" s="120"/>
      <c r="F164" s="120"/>
      <c r="G164" s="120"/>
      <c r="H164" s="120"/>
    </row>
    <row r="165" spans="5:8" s="108" customFormat="1" x14ac:dyDescent="0.2">
      <c r="E165" s="120"/>
      <c r="F165" s="120"/>
      <c r="G165" s="120"/>
      <c r="H165" s="120"/>
    </row>
    <row r="166" spans="5:8" s="108" customFormat="1" x14ac:dyDescent="0.2">
      <c r="E166" s="120"/>
      <c r="F166" s="120"/>
      <c r="G166" s="120"/>
      <c r="H166" s="120"/>
    </row>
    <row r="167" spans="5:8" s="108" customFormat="1" x14ac:dyDescent="0.2">
      <c r="E167" s="120"/>
      <c r="F167" s="120"/>
      <c r="G167" s="120"/>
      <c r="H167" s="120"/>
    </row>
    <row r="168" spans="5:8" s="108" customFormat="1" x14ac:dyDescent="0.2">
      <c r="E168" s="120"/>
      <c r="F168" s="120"/>
      <c r="G168" s="120"/>
      <c r="H168" s="120"/>
    </row>
    <row r="169" spans="5:8" s="108" customFormat="1" x14ac:dyDescent="0.2">
      <c r="E169" s="120"/>
      <c r="F169" s="120"/>
      <c r="G169" s="120"/>
      <c r="H169" s="120"/>
    </row>
    <row r="170" spans="5:8" s="108" customFormat="1" x14ac:dyDescent="0.2">
      <c r="E170" s="120"/>
      <c r="F170" s="120"/>
      <c r="G170" s="120"/>
      <c r="H170" s="120"/>
    </row>
    <row r="171" spans="5:8" s="108" customFormat="1" x14ac:dyDescent="0.2">
      <c r="E171" s="120"/>
      <c r="F171" s="120"/>
      <c r="G171" s="120"/>
      <c r="H171" s="120"/>
    </row>
    <row r="172" spans="5:8" s="108" customFormat="1" x14ac:dyDescent="0.2">
      <c r="E172" s="120"/>
      <c r="F172" s="120"/>
      <c r="G172" s="120"/>
      <c r="H172" s="120"/>
    </row>
    <row r="173" spans="5:8" s="108" customFormat="1" x14ac:dyDescent="0.2">
      <c r="E173" s="120"/>
      <c r="F173" s="120"/>
      <c r="G173" s="120"/>
      <c r="H173" s="120"/>
    </row>
    <row r="174" spans="5:8" s="108" customFormat="1" x14ac:dyDescent="0.2">
      <c r="E174" s="120"/>
      <c r="F174" s="120"/>
      <c r="G174" s="120"/>
      <c r="H174" s="120"/>
    </row>
    <row r="175" spans="5:8" s="108" customFormat="1" x14ac:dyDescent="0.2">
      <c r="E175" s="120"/>
      <c r="F175" s="120"/>
      <c r="G175" s="120"/>
      <c r="H175" s="120"/>
    </row>
    <row r="176" spans="5:8" s="108" customFormat="1" x14ac:dyDescent="0.2">
      <c r="E176" s="120"/>
      <c r="F176" s="120"/>
      <c r="G176" s="120"/>
      <c r="H176" s="120"/>
    </row>
    <row r="177" spans="5:8" s="108" customFormat="1" x14ac:dyDescent="0.2">
      <c r="E177" s="120"/>
      <c r="F177" s="120"/>
      <c r="G177" s="120"/>
      <c r="H177" s="120"/>
    </row>
    <row r="178" spans="5:8" s="108" customFormat="1" x14ac:dyDescent="0.2">
      <c r="E178" s="120"/>
      <c r="F178" s="120"/>
      <c r="G178" s="120"/>
      <c r="H178" s="120"/>
    </row>
    <row r="179" spans="5:8" s="108" customFormat="1" x14ac:dyDescent="0.2">
      <c r="E179" s="120"/>
      <c r="F179" s="120"/>
      <c r="G179" s="120"/>
      <c r="H179" s="120"/>
    </row>
    <row r="180" spans="5:8" s="108" customFormat="1" x14ac:dyDescent="0.2">
      <c r="E180" s="120"/>
      <c r="F180" s="120"/>
      <c r="G180" s="120"/>
      <c r="H180" s="120"/>
    </row>
    <row r="181" spans="5:8" s="108" customFormat="1" x14ac:dyDescent="0.2">
      <c r="E181" s="120"/>
      <c r="F181" s="120"/>
      <c r="G181" s="120"/>
      <c r="H181" s="120"/>
    </row>
    <row r="182" spans="5:8" s="108" customFormat="1" x14ac:dyDescent="0.2">
      <c r="E182" s="120"/>
      <c r="F182" s="120"/>
      <c r="G182" s="120"/>
      <c r="H182" s="120"/>
    </row>
    <row r="183" spans="5:8" s="108" customFormat="1" x14ac:dyDescent="0.2">
      <c r="E183" s="120"/>
      <c r="F183" s="120"/>
      <c r="G183" s="120"/>
      <c r="H183" s="120"/>
    </row>
    <row r="184" spans="5:8" s="108" customFormat="1" x14ac:dyDescent="0.2">
      <c r="E184" s="120"/>
      <c r="F184" s="120"/>
      <c r="G184" s="120"/>
      <c r="H184" s="120"/>
    </row>
    <row r="185" spans="5:8" s="108" customFormat="1" x14ac:dyDescent="0.2">
      <c r="E185" s="120"/>
      <c r="F185" s="120"/>
      <c r="G185" s="120"/>
      <c r="H185" s="120"/>
    </row>
    <row r="186" spans="5:8" s="108" customFormat="1" x14ac:dyDescent="0.2">
      <c r="E186" s="120"/>
      <c r="F186" s="120"/>
      <c r="G186" s="120"/>
      <c r="H186" s="120"/>
    </row>
    <row r="187" spans="5:8" s="108" customFormat="1" x14ac:dyDescent="0.2">
      <c r="E187" s="120"/>
      <c r="F187" s="120"/>
      <c r="G187" s="120"/>
      <c r="H187" s="120"/>
    </row>
    <row r="188" spans="5:8" s="108" customFormat="1" x14ac:dyDescent="0.2">
      <c r="E188" s="120"/>
      <c r="F188" s="120"/>
      <c r="G188" s="120"/>
      <c r="H188" s="120"/>
    </row>
    <row r="189" spans="5:8" s="108" customFormat="1" x14ac:dyDescent="0.2">
      <c r="E189" s="120"/>
      <c r="F189" s="120"/>
      <c r="G189" s="120"/>
      <c r="H189" s="120"/>
    </row>
    <row r="190" spans="5:8" s="108" customFormat="1" x14ac:dyDescent="0.2">
      <c r="E190" s="120"/>
      <c r="F190" s="120"/>
      <c r="G190" s="120"/>
      <c r="H190" s="120"/>
    </row>
    <row r="191" spans="5:8" s="108" customFormat="1" x14ac:dyDescent="0.2">
      <c r="E191" s="120"/>
      <c r="F191" s="120"/>
      <c r="G191" s="120"/>
      <c r="H191" s="120"/>
    </row>
    <row r="192" spans="5:8" s="108" customFormat="1" x14ac:dyDescent="0.2">
      <c r="E192" s="120"/>
      <c r="F192" s="120"/>
      <c r="G192" s="120"/>
      <c r="H192" s="120"/>
    </row>
    <row r="193" spans="5:8" s="108" customFormat="1" x14ac:dyDescent="0.2">
      <c r="E193" s="120"/>
      <c r="F193" s="120"/>
      <c r="G193" s="120"/>
      <c r="H193" s="120"/>
    </row>
    <row r="194" spans="5:8" s="108" customFormat="1" x14ac:dyDescent="0.2">
      <c r="E194" s="120"/>
      <c r="F194" s="120"/>
      <c r="G194" s="120"/>
      <c r="H194" s="120"/>
    </row>
    <row r="195" spans="5:8" s="108" customFormat="1" x14ac:dyDescent="0.2">
      <c r="E195" s="120"/>
      <c r="F195" s="120"/>
      <c r="G195" s="120"/>
      <c r="H195" s="120"/>
    </row>
    <row r="196" spans="5:8" s="108" customFormat="1" x14ac:dyDescent="0.2">
      <c r="E196" s="120"/>
      <c r="F196" s="120"/>
      <c r="G196" s="120"/>
      <c r="H196" s="120"/>
    </row>
    <row r="197" spans="5:8" s="108" customFormat="1" x14ac:dyDescent="0.2">
      <c r="E197" s="120"/>
      <c r="F197" s="120"/>
      <c r="G197" s="120"/>
      <c r="H197" s="120"/>
    </row>
    <row r="198" spans="5:8" s="108" customFormat="1" x14ac:dyDescent="0.2">
      <c r="E198" s="120"/>
      <c r="F198" s="120"/>
      <c r="G198" s="120"/>
      <c r="H198" s="120"/>
    </row>
    <row r="199" spans="5:8" s="108" customFormat="1" x14ac:dyDescent="0.2">
      <c r="E199" s="120"/>
      <c r="F199" s="120"/>
      <c r="G199" s="120"/>
      <c r="H199" s="120"/>
    </row>
    <row r="200" spans="5:8" s="108" customFormat="1" x14ac:dyDescent="0.2">
      <c r="E200" s="120"/>
      <c r="F200" s="120"/>
      <c r="G200" s="120"/>
      <c r="H200" s="120"/>
    </row>
    <row r="201" spans="5:8" s="108" customFormat="1" x14ac:dyDescent="0.2">
      <c r="E201" s="120"/>
      <c r="F201" s="120"/>
      <c r="G201" s="120"/>
      <c r="H201" s="120"/>
    </row>
    <row r="202" spans="5:8" s="108" customFormat="1" x14ac:dyDescent="0.2">
      <c r="E202" s="120"/>
      <c r="F202" s="120"/>
      <c r="G202" s="120"/>
      <c r="H202" s="120"/>
    </row>
    <row r="203" spans="5:8" s="108" customFormat="1" x14ac:dyDescent="0.2">
      <c r="E203" s="120"/>
      <c r="F203" s="120"/>
      <c r="G203" s="120"/>
      <c r="H203" s="120"/>
    </row>
    <row r="204" spans="5:8" s="108" customFormat="1" x14ac:dyDescent="0.2">
      <c r="E204" s="120"/>
      <c r="F204" s="120"/>
      <c r="G204" s="120"/>
      <c r="H204" s="120"/>
    </row>
    <row r="205" spans="5:8" s="108" customFormat="1" x14ac:dyDescent="0.2">
      <c r="E205" s="120"/>
      <c r="F205" s="120"/>
      <c r="G205" s="120"/>
      <c r="H205" s="120"/>
    </row>
    <row r="206" spans="5:8" s="108" customFormat="1" x14ac:dyDescent="0.2">
      <c r="E206" s="120"/>
      <c r="F206" s="120"/>
      <c r="G206" s="120"/>
      <c r="H206" s="120"/>
    </row>
    <row r="207" spans="5:8" s="108" customFormat="1" x14ac:dyDescent="0.2">
      <c r="E207" s="120"/>
      <c r="F207" s="120"/>
      <c r="G207" s="120"/>
      <c r="H207" s="120"/>
    </row>
    <row r="208" spans="5:8" s="108" customFormat="1" x14ac:dyDescent="0.2">
      <c r="E208" s="120"/>
      <c r="F208" s="120"/>
      <c r="G208" s="120"/>
      <c r="H208" s="120"/>
    </row>
    <row r="209" spans="5:8" s="108" customFormat="1" x14ac:dyDescent="0.2">
      <c r="E209" s="120"/>
      <c r="F209" s="120"/>
      <c r="G209" s="120"/>
      <c r="H209" s="120"/>
    </row>
    <row r="210" spans="5:8" s="108" customFormat="1" x14ac:dyDescent="0.2">
      <c r="E210" s="120"/>
      <c r="F210" s="120"/>
      <c r="G210" s="120"/>
      <c r="H210" s="120"/>
    </row>
    <row r="211" spans="5:8" s="108" customFormat="1" x14ac:dyDescent="0.2">
      <c r="E211" s="120"/>
      <c r="F211" s="120"/>
      <c r="G211" s="120"/>
      <c r="H211" s="120"/>
    </row>
    <row r="212" spans="5:8" s="108" customFormat="1" x14ac:dyDescent="0.2">
      <c r="E212" s="120"/>
      <c r="F212" s="120"/>
      <c r="G212" s="120"/>
      <c r="H212" s="120"/>
    </row>
    <row r="213" spans="5:8" s="108" customFormat="1" x14ac:dyDescent="0.2">
      <c r="E213" s="120"/>
      <c r="F213" s="120"/>
      <c r="G213" s="120"/>
      <c r="H213" s="120"/>
    </row>
    <row r="214" spans="5:8" s="108" customFormat="1" x14ac:dyDescent="0.2">
      <c r="E214" s="120"/>
      <c r="F214" s="120"/>
      <c r="G214" s="120"/>
      <c r="H214" s="120"/>
    </row>
    <row r="215" spans="5:8" s="108" customFormat="1" x14ac:dyDescent="0.2">
      <c r="E215" s="120"/>
      <c r="F215" s="120"/>
      <c r="G215" s="120"/>
      <c r="H215" s="120"/>
    </row>
    <row r="216" spans="5:8" s="108" customFormat="1" x14ac:dyDescent="0.2">
      <c r="E216" s="120"/>
      <c r="F216" s="120"/>
      <c r="G216" s="120"/>
      <c r="H216" s="120"/>
    </row>
    <row r="217" spans="5:8" s="108" customFormat="1" x14ac:dyDescent="0.2">
      <c r="E217" s="120"/>
      <c r="F217" s="120"/>
      <c r="G217" s="120"/>
      <c r="H217" s="120"/>
    </row>
    <row r="218" spans="5:8" s="108" customFormat="1" x14ac:dyDescent="0.2">
      <c r="E218" s="120"/>
      <c r="F218" s="120"/>
      <c r="G218" s="120"/>
      <c r="H218" s="120"/>
    </row>
    <row r="219" spans="5:8" s="108" customFormat="1" x14ac:dyDescent="0.2">
      <c r="E219" s="120"/>
      <c r="F219" s="120"/>
      <c r="G219" s="120"/>
      <c r="H219" s="120"/>
    </row>
    <row r="220" spans="5:8" s="108" customFormat="1" x14ac:dyDescent="0.2">
      <c r="E220" s="120"/>
      <c r="F220" s="120"/>
      <c r="G220" s="120"/>
      <c r="H220" s="120"/>
    </row>
    <row r="221" spans="5:8" s="108" customFormat="1" x14ac:dyDescent="0.2">
      <c r="E221" s="120"/>
      <c r="F221" s="120"/>
      <c r="G221" s="120"/>
      <c r="H221" s="120"/>
    </row>
    <row r="222" spans="5:8" s="108" customFormat="1" x14ac:dyDescent="0.2">
      <c r="E222" s="120"/>
      <c r="F222" s="120"/>
      <c r="G222" s="120"/>
      <c r="H222" s="120"/>
    </row>
    <row r="223" spans="5:8" s="108" customFormat="1" x14ac:dyDescent="0.2">
      <c r="E223" s="120"/>
      <c r="F223" s="120"/>
      <c r="G223" s="120"/>
      <c r="H223" s="120"/>
    </row>
    <row r="224" spans="5:8" s="108" customFormat="1" x14ac:dyDescent="0.2">
      <c r="E224" s="120"/>
      <c r="F224" s="120"/>
      <c r="G224" s="120"/>
      <c r="H224" s="120"/>
    </row>
    <row r="225" spans="5:8" s="108" customFormat="1" x14ac:dyDescent="0.2">
      <c r="E225" s="120"/>
      <c r="F225" s="120"/>
      <c r="G225" s="120"/>
      <c r="H225" s="120"/>
    </row>
    <row r="226" spans="5:8" s="108" customFormat="1" x14ac:dyDescent="0.2">
      <c r="E226" s="120"/>
      <c r="F226" s="120"/>
      <c r="G226" s="120"/>
      <c r="H226" s="120"/>
    </row>
    <row r="227" spans="5:8" s="108" customFormat="1" x14ac:dyDescent="0.2">
      <c r="E227" s="120"/>
      <c r="F227" s="120"/>
      <c r="G227" s="120"/>
      <c r="H227" s="120"/>
    </row>
    <row r="228" spans="5:8" s="108" customFormat="1" x14ac:dyDescent="0.2">
      <c r="E228" s="120"/>
      <c r="F228" s="120"/>
      <c r="G228" s="120"/>
      <c r="H228" s="120"/>
    </row>
    <row r="229" spans="5:8" s="108" customFormat="1" x14ac:dyDescent="0.2">
      <c r="E229" s="120"/>
      <c r="F229" s="120"/>
      <c r="G229" s="120"/>
      <c r="H229" s="120"/>
    </row>
    <row r="230" spans="5:8" s="108" customFormat="1" x14ac:dyDescent="0.2">
      <c r="E230" s="120"/>
      <c r="F230" s="120"/>
      <c r="G230" s="120"/>
      <c r="H230" s="120"/>
    </row>
    <row r="231" spans="5:8" s="108" customFormat="1" x14ac:dyDescent="0.2">
      <c r="E231" s="120"/>
      <c r="F231" s="120"/>
      <c r="G231" s="120"/>
      <c r="H231" s="120"/>
    </row>
    <row r="232" spans="5:8" s="108" customFormat="1" x14ac:dyDescent="0.2">
      <c r="E232" s="120"/>
      <c r="F232" s="120"/>
      <c r="G232" s="120"/>
      <c r="H232" s="120"/>
    </row>
    <row r="233" spans="5:8" s="108" customFormat="1" x14ac:dyDescent="0.2">
      <c r="E233" s="120"/>
      <c r="F233" s="120"/>
      <c r="G233" s="120"/>
      <c r="H233" s="120"/>
    </row>
    <row r="234" spans="5:8" s="108" customFormat="1" x14ac:dyDescent="0.2">
      <c r="E234" s="120"/>
      <c r="F234" s="120"/>
      <c r="G234" s="120"/>
      <c r="H234" s="120"/>
    </row>
    <row r="235" spans="5:8" s="108" customFormat="1" x14ac:dyDescent="0.2">
      <c r="E235" s="120"/>
      <c r="F235" s="120"/>
      <c r="G235" s="120"/>
      <c r="H235" s="120"/>
    </row>
    <row r="236" spans="5:8" s="108" customFormat="1" x14ac:dyDescent="0.2">
      <c r="E236" s="120"/>
      <c r="F236" s="120"/>
      <c r="G236" s="120"/>
      <c r="H236" s="120"/>
    </row>
    <row r="237" spans="5:8" s="108" customFormat="1" x14ac:dyDescent="0.2">
      <c r="E237" s="120"/>
      <c r="F237" s="120"/>
      <c r="G237" s="120"/>
      <c r="H237" s="120"/>
    </row>
    <row r="238" spans="5:8" s="108" customFormat="1" x14ac:dyDescent="0.2">
      <c r="E238" s="120"/>
      <c r="F238" s="120"/>
      <c r="G238" s="120"/>
      <c r="H238" s="120"/>
    </row>
    <row r="239" spans="5:8" s="108" customFormat="1" x14ac:dyDescent="0.2">
      <c r="E239" s="120"/>
      <c r="F239" s="120"/>
      <c r="G239" s="120"/>
      <c r="H239" s="120"/>
    </row>
    <row r="240" spans="5:8" s="108" customFormat="1" x14ac:dyDescent="0.2">
      <c r="E240" s="120"/>
      <c r="F240" s="120"/>
      <c r="G240" s="120"/>
      <c r="H240" s="120"/>
    </row>
    <row r="241" spans="5:8" s="108" customFormat="1" x14ac:dyDescent="0.2">
      <c r="E241" s="120"/>
      <c r="F241" s="120"/>
      <c r="G241" s="120"/>
      <c r="H241" s="120"/>
    </row>
    <row r="242" spans="5:8" s="108" customFormat="1" x14ac:dyDescent="0.2">
      <c r="E242" s="120"/>
      <c r="F242" s="120"/>
      <c r="G242" s="120"/>
      <c r="H242" s="120"/>
    </row>
    <row r="243" spans="5:8" s="108" customFormat="1" x14ac:dyDescent="0.2">
      <c r="E243" s="120"/>
      <c r="F243" s="120"/>
      <c r="G243" s="120"/>
      <c r="H243" s="120"/>
    </row>
    <row r="244" spans="5:8" s="108" customFormat="1" x14ac:dyDescent="0.2">
      <c r="E244" s="120"/>
      <c r="F244" s="120"/>
      <c r="G244" s="120"/>
      <c r="H244" s="120"/>
    </row>
    <row r="245" spans="5:8" s="108" customFormat="1" x14ac:dyDescent="0.2">
      <c r="E245" s="120"/>
      <c r="F245" s="120"/>
      <c r="G245" s="120"/>
      <c r="H245" s="120"/>
    </row>
    <row r="246" spans="5:8" s="108" customFormat="1" x14ac:dyDescent="0.2">
      <c r="E246" s="120"/>
      <c r="F246" s="120"/>
      <c r="G246" s="120"/>
      <c r="H246" s="120"/>
    </row>
    <row r="247" spans="5:8" s="108" customFormat="1" x14ac:dyDescent="0.2">
      <c r="E247" s="120"/>
      <c r="F247" s="120"/>
      <c r="G247" s="120"/>
      <c r="H247" s="120"/>
    </row>
    <row r="248" spans="5:8" s="108" customFormat="1" x14ac:dyDescent="0.2">
      <c r="E248" s="120"/>
      <c r="F248" s="120"/>
      <c r="G248" s="120"/>
      <c r="H248" s="120"/>
    </row>
    <row r="249" spans="5:8" s="108" customFormat="1" x14ac:dyDescent="0.2">
      <c r="E249" s="120"/>
      <c r="F249" s="120"/>
      <c r="G249" s="120"/>
      <c r="H249" s="120"/>
    </row>
    <row r="250" spans="5:8" s="108" customFormat="1" x14ac:dyDescent="0.2">
      <c r="E250" s="120"/>
      <c r="F250" s="120"/>
      <c r="G250" s="120"/>
      <c r="H250" s="120"/>
    </row>
    <row r="251" spans="5:8" s="108" customFormat="1" x14ac:dyDescent="0.2">
      <c r="E251" s="120"/>
      <c r="F251" s="120"/>
      <c r="G251" s="120"/>
      <c r="H251" s="120"/>
    </row>
    <row r="252" spans="5:8" s="108" customFormat="1" x14ac:dyDescent="0.2">
      <c r="E252" s="120"/>
      <c r="F252" s="120"/>
      <c r="G252" s="120"/>
      <c r="H252" s="120"/>
    </row>
    <row r="253" spans="5:8" s="108" customFormat="1" x14ac:dyDescent="0.2">
      <c r="E253" s="120"/>
      <c r="F253" s="120"/>
      <c r="G253" s="120"/>
      <c r="H253" s="120"/>
    </row>
    <row r="254" spans="5:8" s="108" customFormat="1" x14ac:dyDescent="0.2">
      <c r="E254" s="120"/>
      <c r="F254" s="120"/>
      <c r="G254" s="120"/>
      <c r="H254" s="120"/>
    </row>
    <row r="255" spans="5:8" s="108" customFormat="1" x14ac:dyDescent="0.2">
      <c r="E255" s="120"/>
      <c r="F255" s="120"/>
      <c r="G255" s="120"/>
      <c r="H255" s="120"/>
    </row>
    <row r="256" spans="5:8" s="108" customFormat="1" x14ac:dyDescent="0.2">
      <c r="E256" s="120"/>
      <c r="F256" s="120"/>
      <c r="G256" s="120"/>
      <c r="H256" s="120"/>
    </row>
    <row r="257" spans="5:8" s="108" customFormat="1" x14ac:dyDescent="0.2">
      <c r="E257" s="120"/>
      <c r="F257" s="120"/>
      <c r="G257" s="120"/>
      <c r="H257" s="120"/>
    </row>
    <row r="258" spans="5:8" s="108" customFormat="1" x14ac:dyDescent="0.2">
      <c r="E258" s="120"/>
      <c r="F258" s="120"/>
      <c r="G258" s="120"/>
      <c r="H258" s="120"/>
    </row>
    <row r="259" spans="5:8" s="108" customFormat="1" x14ac:dyDescent="0.2">
      <c r="E259" s="120"/>
      <c r="F259" s="120"/>
      <c r="G259" s="120"/>
      <c r="H259" s="120"/>
    </row>
    <row r="260" spans="5:8" s="108" customFormat="1" x14ac:dyDescent="0.2">
      <c r="E260" s="120"/>
      <c r="F260" s="120"/>
      <c r="G260" s="120"/>
      <c r="H260" s="120"/>
    </row>
    <row r="261" spans="5:8" s="108" customFormat="1" x14ac:dyDescent="0.2">
      <c r="E261" s="120"/>
      <c r="F261" s="120"/>
      <c r="G261" s="120"/>
      <c r="H261" s="120"/>
    </row>
    <row r="262" spans="5:8" s="108" customFormat="1" x14ac:dyDescent="0.2">
      <c r="E262" s="120"/>
      <c r="F262" s="120"/>
      <c r="G262" s="120"/>
      <c r="H262" s="120"/>
    </row>
    <row r="263" spans="5:8" s="108" customFormat="1" x14ac:dyDescent="0.2">
      <c r="E263" s="120"/>
      <c r="F263" s="120"/>
      <c r="G263" s="120"/>
      <c r="H263" s="120"/>
    </row>
    <row r="264" spans="5:8" s="108" customFormat="1" x14ac:dyDescent="0.2">
      <c r="E264" s="120"/>
      <c r="F264" s="120"/>
      <c r="G264" s="120"/>
      <c r="H264" s="120"/>
    </row>
    <row r="265" spans="5:8" s="108" customFormat="1" x14ac:dyDescent="0.2">
      <c r="E265" s="120"/>
      <c r="F265" s="120"/>
      <c r="G265" s="120"/>
      <c r="H265" s="120"/>
    </row>
    <row r="266" spans="5:8" s="108" customFormat="1" x14ac:dyDescent="0.2">
      <c r="E266" s="120"/>
      <c r="F266" s="120"/>
      <c r="G266" s="120"/>
      <c r="H266" s="120"/>
    </row>
    <row r="267" spans="5:8" s="108" customFormat="1" x14ac:dyDescent="0.2">
      <c r="E267" s="120"/>
      <c r="F267" s="120"/>
      <c r="G267" s="120"/>
      <c r="H267" s="120"/>
    </row>
    <row r="268" spans="5:8" s="108" customFormat="1" x14ac:dyDescent="0.2">
      <c r="E268" s="120"/>
      <c r="F268" s="120"/>
      <c r="G268" s="120"/>
      <c r="H268" s="120"/>
    </row>
    <row r="269" spans="5:8" s="108" customFormat="1" x14ac:dyDescent="0.2">
      <c r="E269" s="120"/>
      <c r="F269" s="120"/>
      <c r="G269" s="120"/>
      <c r="H269" s="120"/>
    </row>
    <row r="270" spans="5:8" s="108" customFormat="1" x14ac:dyDescent="0.2">
      <c r="E270" s="120"/>
      <c r="F270" s="120"/>
      <c r="G270" s="120"/>
      <c r="H270" s="120"/>
    </row>
    <row r="271" spans="5:8" s="108" customFormat="1" x14ac:dyDescent="0.2">
      <c r="E271" s="120"/>
      <c r="F271" s="120"/>
      <c r="G271" s="120"/>
      <c r="H271" s="120"/>
    </row>
    <row r="272" spans="5:8" s="108" customFormat="1" x14ac:dyDescent="0.2">
      <c r="E272" s="120"/>
      <c r="F272" s="120"/>
      <c r="G272" s="120"/>
      <c r="H272" s="120"/>
    </row>
    <row r="273" spans="5:8" s="108" customFormat="1" x14ac:dyDescent="0.2">
      <c r="E273" s="120"/>
      <c r="F273" s="120"/>
      <c r="G273" s="120"/>
      <c r="H273" s="120"/>
    </row>
    <row r="274" spans="5:8" s="108" customFormat="1" x14ac:dyDescent="0.2">
      <c r="E274" s="120"/>
      <c r="F274" s="120"/>
      <c r="G274" s="120"/>
      <c r="H274" s="120"/>
    </row>
    <row r="275" spans="5:8" s="108" customFormat="1" x14ac:dyDescent="0.2">
      <c r="E275" s="120"/>
      <c r="F275" s="120"/>
      <c r="G275" s="120"/>
      <c r="H275" s="120"/>
    </row>
    <row r="276" spans="5:8" s="108" customFormat="1" x14ac:dyDescent="0.2">
      <c r="E276" s="120"/>
      <c r="F276" s="120"/>
      <c r="G276" s="120"/>
      <c r="H276" s="120"/>
    </row>
    <row r="277" spans="5:8" s="108" customFormat="1" x14ac:dyDescent="0.2">
      <c r="E277" s="120"/>
      <c r="F277" s="120"/>
      <c r="G277" s="120"/>
      <c r="H277" s="120"/>
    </row>
    <row r="278" spans="5:8" s="108" customFormat="1" x14ac:dyDescent="0.2">
      <c r="E278" s="120"/>
      <c r="F278" s="120"/>
      <c r="G278" s="120"/>
      <c r="H278" s="120"/>
    </row>
    <row r="279" spans="5:8" s="108" customFormat="1" x14ac:dyDescent="0.2">
      <c r="E279" s="120"/>
      <c r="F279" s="120"/>
      <c r="G279" s="120"/>
      <c r="H279" s="120"/>
    </row>
    <row r="280" spans="5:8" s="108" customFormat="1" x14ac:dyDescent="0.2">
      <c r="E280" s="120"/>
      <c r="F280" s="120"/>
      <c r="G280" s="120"/>
      <c r="H280" s="120"/>
    </row>
    <row r="281" spans="5:8" s="108" customFormat="1" x14ac:dyDescent="0.2">
      <c r="E281" s="120"/>
      <c r="F281" s="120"/>
      <c r="G281" s="120"/>
      <c r="H281" s="120"/>
    </row>
    <row r="282" spans="5:8" s="108" customFormat="1" x14ac:dyDescent="0.2">
      <c r="E282" s="120"/>
      <c r="F282" s="120"/>
      <c r="G282" s="120"/>
      <c r="H282" s="120"/>
    </row>
    <row r="283" spans="5:8" s="108" customFormat="1" x14ac:dyDescent="0.2">
      <c r="E283" s="120"/>
      <c r="F283" s="120"/>
      <c r="G283" s="120"/>
      <c r="H283" s="120"/>
    </row>
    <row r="284" spans="5:8" s="108" customFormat="1" x14ac:dyDescent="0.2">
      <c r="E284" s="120"/>
      <c r="F284" s="120"/>
      <c r="G284" s="120"/>
      <c r="H284" s="120"/>
    </row>
    <row r="285" spans="5:8" s="108" customFormat="1" x14ac:dyDescent="0.2">
      <c r="E285" s="120"/>
      <c r="F285" s="120"/>
      <c r="G285" s="120"/>
      <c r="H285" s="120"/>
    </row>
    <row r="286" spans="5:8" s="108" customFormat="1" x14ac:dyDescent="0.2">
      <c r="E286" s="120"/>
      <c r="F286" s="120"/>
      <c r="G286" s="120"/>
      <c r="H286" s="120"/>
    </row>
    <row r="287" spans="5:8" s="108" customFormat="1" x14ac:dyDescent="0.2">
      <c r="E287" s="120"/>
      <c r="F287" s="120"/>
      <c r="G287" s="120"/>
      <c r="H287" s="120"/>
    </row>
    <row r="288" spans="5:8" s="108" customFormat="1" x14ac:dyDescent="0.2">
      <c r="E288" s="120"/>
      <c r="F288" s="120"/>
      <c r="G288" s="120"/>
      <c r="H288" s="120"/>
    </row>
    <row r="289" spans="5:8" s="108" customFormat="1" x14ac:dyDescent="0.2">
      <c r="E289" s="120"/>
      <c r="F289" s="120"/>
      <c r="G289" s="120"/>
      <c r="H289" s="120"/>
    </row>
    <row r="290" spans="5:8" s="108" customFormat="1" x14ac:dyDescent="0.2">
      <c r="E290" s="120"/>
      <c r="F290" s="120"/>
      <c r="G290" s="120"/>
      <c r="H290" s="120"/>
    </row>
    <row r="291" spans="5:8" s="108" customFormat="1" x14ac:dyDescent="0.2">
      <c r="E291" s="120"/>
      <c r="F291" s="120"/>
      <c r="G291" s="120"/>
      <c r="H291" s="120"/>
    </row>
    <row r="292" spans="5:8" s="108" customFormat="1" x14ac:dyDescent="0.2">
      <c r="E292" s="120"/>
      <c r="F292" s="120"/>
      <c r="G292" s="120"/>
      <c r="H292" s="120"/>
    </row>
    <row r="293" spans="5:8" s="108" customFormat="1" x14ac:dyDescent="0.2">
      <c r="E293" s="120"/>
      <c r="F293" s="120"/>
      <c r="G293" s="120"/>
      <c r="H293" s="120"/>
    </row>
    <row r="294" spans="5:8" s="108" customFormat="1" x14ac:dyDescent="0.2">
      <c r="E294" s="120"/>
      <c r="F294" s="120"/>
      <c r="G294" s="120"/>
      <c r="H294" s="120"/>
    </row>
    <row r="295" spans="5:8" s="108" customFormat="1" x14ac:dyDescent="0.2">
      <c r="E295" s="120"/>
      <c r="F295" s="120"/>
      <c r="G295" s="120"/>
      <c r="H295" s="120"/>
    </row>
    <row r="296" spans="5:8" s="108" customFormat="1" x14ac:dyDescent="0.2">
      <c r="E296" s="120"/>
      <c r="F296" s="120"/>
      <c r="G296" s="120"/>
      <c r="H296" s="120"/>
    </row>
    <row r="297" spans="5:8" s="108" customFormat="1" x14ac:dyDescent="0.2">
      <c r="E297" s="120"/>
      <c r="F297" s="120"/>
      <c r="G297" s="120"/>
      <c r="H297" s="120"/>
    </row>
    <row r="298" spans="5:8" s="108" customFormat="1" x14ac:dyDescent="0.2">
      <c r="E298" s="120"/>
      <c r="F298" s="120"/>
      <c r="G298" s="120"/>
      <c r="H298" s="120"/>
    </row>
    <row r="299" spans="5:8" s="108" customFormat="1" x14ac:dyDescent="0.2">
      <c r="E299" s="120"/>
      <c r="F299" s="120"/>
      <c r="G299" s="120"/>
      <c r="H299" s="120"/>
    </row>
    <row r="300" spans="5:8" s="108" customFormat="1" x14ac:dyDescent="0.2">
      <c r="E300" s="120"/>
      <c r="F300" s="120"/>
      <c r="G300" s="120"/>
      <c r="H300" s="120"/>
    </row>
    <row r="301" spans="5:8" s="108" customFormat="1" x14ac:dyDescent="0.2">
      <c r="E301" s="120"/>
      <c r="F301" s="120"/>
      <c r="G301" s="120"/>
      <c r="H301" s="120"/>
    </row>
    <row r="302" spans="5:8" s="108" customFormat="1" x14ac:dyDescent="0.2">
      <c r="E302" s="120"/>
      <c r="F302" s="120"/>
      <c r="G302" s="120"/>
      <c r="H302" s="120"/>
    </row>
    <row r="303" spans="5:8" s="108" customFormat="1" x14ac:dyDescent="0.2">
      <c r="E303" s="120"/>
      <c r="F303" s="120"/>
      <c r="G303" s="120"/>
      <c r="H303" s="120"/>
    </row>
    <row r="304" spans="5:8" s="108" customFormat="1" x14ac:dyDescent="0.2">
      <c r="E304" s="120"/>
      <c r="F304" s="120"/>
      <c r="G304" s="120"/>
      <c r="H304" s="120"/>
    </row>
    <row r="305" spans="5:8" s="108" customFormat="1" x14ac:dyDescent="0.2">
      <c r="E305" s="120"/>
      <c r="F305" s="120"/>
      <c r="G305" s="120"/>
      <c r="H305" s="120"/>
    </row>
    <row r="306" spans="5:8" s="108" customFormat="1" x14ac:dyDescent="0.2">
      <c r="E306" s="120"/>
      <c r="F306" s="120"/>
      <c r="G306" s="120"/>
      <c r="H306" s="120"/>
    </row>
    <row r="307" spans="5:8" s="108" customFormat="1" x14ac:dyDescent="0.2">
      <c r="E307" s="120"/>
      <c r="F307" s="120"/>
      <c r="G307" s="120"/>
      <c r="H307" s="120"/>
    </row>
    <row r="308" spans="5:8" s="108" customFormat="1" x14ac:dyDescent="0.2">
      <c r="E308" s="120"/>
      <c r="F308" s="120"/>
      <c r="G308" s="120"/>
      <c r="H308" s="120"/>
    </row>
    <row r="309" spans="5:8" s="108" customFormat="1" x14ac:dyDescent="0.2">
      <c r="E309" s="120"/>
      <c r="F309" s="120"/>
      <c r="G309" s="120"/>
      <c r="H309" s="120"/>
    </row>
    <row r="310" spans="5:8" s="108" customFormat="1" x14ac:dyDescent="0.2">
      <c r="E310" s="120"/>
      <c r="F310" s="120"/>
      <c r="G310" s="120"/>
      <c r="H310" s="120"/>
    </row>
    <row r="311" spans="5:8" s="108" customFormat="1" x14ac:dyDescent="0.2">
      <c r="E311" s="120"/>
      <c r="F311" s="120"/>
      <c r="G311" s="120"/>
      <c r="H311" s="120"/>
    </row>
    <row r="312" spans="5:8" s="108" customFormat="1" x14ac:dyDescent="0.2">
      <c r="E312" s="120"/>
      <c r="F312" s="120"/>
      <c r="G312" s="120"/>
      <c r="H312" s="120"/>
    </row>
    <row r="313" spans="5:8" s="108" customFormat="1" x14ac:dyDescent="0.2">
      <c r="E313" s="120"/>
      <c r="F313" s="120"/>
      <c r="G313" s="120"/>
      <c r="H313" s="120"/>
    </row>
    <row r="314" spans="5:8" s="108" customFormat="1" x14ac:dyDescent="0.2">
      <c r="E314" s="120"/>
      <c r="F314" s="120"/>
      <c r="G314" s="120"/>
      <c r="H314" s="120"/>
    </row>
    <row r="315" spans="5:8" s="108" customFormat="1" x14ac:dyDescent="0.2">
      <c r="E315" s="120"/>
      <c r="F315" s="120"/>
      <c r="G315" s="120"/>
      <c r="H315" s="120"/>
    </row>
    <row r="316" spans="5:8" s="108" customFormat="1" x14ac:dyDescent="0.2">
      <c r="E316" s="120"/>
      <c r="F316" s="120"/>
      <c r="G316" s="120"/>
      <c r="H316" s="120"/>
    </row>
    <row r="317" spans="5:8" s="108" customFormat="1" x14ac:dyDescent="0.2">
      <c r="E317" s="120"/>
      <c r="F317" s="120"/>
      <c r="G317" s="120"/>
      <c r="H317" s="120"/>
    </row>
    <row r="318" spans="5:8" s="108" customFormat="1" x14ac:dyDescent="0.2">
      <c r="E318" s="120"/>
      <c r="F318" s="120"/>
      <c r="G318" s="120"/>
      <c r="H318" s="120"/>
    </row>
    <row r="319" spans="5:8" s="108" customFormat="1" x14ac:dyDescent="0.2">
      <c r="E319" s="120"/>
      <c r="F319" s="120"/>
      <c r="G319" s="120"/>
      <c r="H319" s="120"/>
    </row>
    <row r="320" spans="5:8" s="108" customFormat="1" x14ac:dyDescent="0.2">
      <c r="E320" s="120"/>
      <c r="F320" s="120"/>
      <c r="G320" s="120"/>
      <c r="H320" s="120"/>
    </row>
    <row r="321" spans="5:8" s="108" customFormat="1" x14ac:dyDescent="0.2">
      <c r="E321" s="120"/>
      <c r="F321" s="120"/>
      <c r="G321" s="120"/>
      <c r="H321" s="120"/>
    </row>
    <row r="322" spans="5:8" s="108" customFormat="1" x14ac:dyDescent="0.2">
      <c r="E322" s="120"/>
      <c r="F322" s="120"/>
      <c r="G322" s="120"/>
      <c r="H322" s="120"/>
    </row>
    <row r="323" spans="5:8" s="108" customFormat="1" x14ac:dyDescent="0.2">
      <c r="E323" s="120"/>
      <c r="F323" s="120"/>
      <c r="G323" s="120"/>
      <c r="H323" s="120"/>
    </row>
    <row r="324" spans="5:8" s="108" customFormat="1" x14ac:dyDescent="0.2">
      <c r="E324" s="120"/>
      <c r="F324" s="120"/>
      <c r="G324" s="120"/>
      <c r="H324" s="120"/>
    </row>
    <row r="325" spans="5:8" s="108" customFormat="1" x14ac:dyDescent="0.2">
      <c r="E325" s="120"/>
      <c r="F325" s="120"/>
      <c r="G325" s="120"/>
      <c r="H325" s="120"/>
    </row>
    <row r="326" spans="5:8" s="108" customFormat="1" x14ac:dyDescent="0.2">
      <c r="E326" s="120"/>
      <c r="F326" s="120"/>
      <c r="G326" s="120"/>
      <c r="H326" s="120"/>
    </row>
    <row r="327" spans="5:8" s="108" customFormat="1" x14ac:dyDescent="0.2">
      <c r="E327" s="120"/>
      <c r="F327" s="120"/>
      <c r="G327" s="120"/>
      <c r="H327" s="120"/>
    </row>
    <row r="328" spans="5:8" s="108" customFormat="1" x14ac:dyDescent="0.2">
      <c r="E328" s="120"/>
      <c r="F328" s="120"/>
      <c r="G328" s="120"/>
      <c r="H328" s="120"/>
    </row>
    <row r="329" spans="5:8" s="108" customFormat="1" x14ac:dyDescent="0.2">
      <c r="E329" s="120"/>
      <c r="F329" s="120"/>
      <c r="G329" s="120"/>
      <c r="H329" s="120"/>
    </row>
    <row r="330" spans="5:8" s="108" customFormat="1" x14ac:dyDescent="0.2">
      <c r="E330" s="120"/>
      <c r="F330" s="120"/>
      <c r="G330" s="120"/>
      <c r="H330" s="120"/>
    </row>
    <row r="331" spans="5:8" s="108" customFormat="1" x14ac:dyDescent="0.2">
      <c r="E331" s="120"/>
      <c r="F331" s="120"/>
      <c r="G331" s="120"/>
      <c r="H331" s="120"/>
    </row>
    <row r="332" spans="5:8" s="108" customFormat="1" x14ac:dyDescent="0.2">
      <c r="E332" s="120"/>
      <c r="F332" s="120"/>
      <c r="G332" s="120"/>
      <c r="H332" s="120"/>
    </row>
    <row r="333" spans="5:8" s="108" customFormat="1" x14ac:dyDescent="0.2">
      <c r="E333" s="120"/>
      <c r="F333" s="120"/>
      <c r="G333" s="120"/>
      <c r="H333" s="120"/>
    </row>
    <row r="334" spans="5:8" s="108" customFormat="1" x14ac:dyDescent="0.2">
      <c r="E334" s="120"/>
      <c r="F334" s="120"/>
      <c r="G334" s="120"/>
      <c r="H334" s="120"/>
    </row>
    <row r="335" spans="5:8" s="108" customFormat="1" x14ac:dyDescent="0.2">
      <c r="E335" s="120"/>
      <c r="F335" s="120"/>
      <c r="G335" s="120"/>
      <c r="H335" s="120"/>
    </row>
    <row r="336" spans="5:8" s="108" customFormat="1" x14ac:dyDescent="0.2">
      <c r="E336" s="120"/>
      <c r="F336" s="120"/>
      <c r="G336" s="120"/>
      <c r="H336" s="120"/>
    </row>
    <row r="337" spans="5:8" s="108" customFormat="1" x14ac:dyDescent="0.2">
      <c r="E337" s="120"/>
      <c r="F337" s="120"/>
      <c r="G337" s="120"/>
      <c r="H337" s="120"/>
    </row>
    <row r="338" spans="5:8" s="108" customFormat="1" x14ac:dyDescent="0.2">
      <c r="E338" s="120"/>
      <c r="F338" s="120"/>
      <c r="G338" s="120"/>
      <c r="H338" s="120"/>
    </row>
    <row r="339" spans="5:8" s="108" customFormat="1" x14ac:dyDescent="0.2">
      <c r="E339" s="120"/>
      <c r="F339" s="120"/>
      <c r="G339" s="120"/>
      <c r="H339" s="120"/>
    </row>
    <row r="340" spans="5:8" s="108" customFormat="1" x14ac:dyDescent="0.2">
      <c r="E340" s="120"/>
      <c r="F340" s="120"/>
      <c r="G340" s="120"/>
      <c r="H340" s="120"/>
    </row>
    <row r="341" spans="5:8" s="108" customFormat="1" x14ac:dyDescent="0.2">
      <c r="E341" s="120"/>
      <c r="F341" s="120"/>
      <c r="G341" s="120"/>
      <c r="H341" s="120"/>
    </row>
    <row r="342" spans="5:8" s="108" customFormat="1" x14ac:dyDescent="0.2">
      <c r="E342" s="120"/>
      <c r="F342" s="120"/>
      <c r="G342" s="120"/>
      <c r="H342" s="120"/>
    </row>
    <row r="343" spans="5:8" s="108" customFormat="1" x14ac:dyDescent="0.2">
      <c r="E343" s="120"/>
      <c r="F343" s="120"/>
      <c r="G343" s="120"/>
      <c r="H343" s="120"/>
    </row>
    <row r="344" spans="5:8" s="108" customFormat="1" x14ac:dyDescent="0.2">
      <c r="E344" s="120"/>
      <c r="F344" s="120"/>
      <c r="G344" s="120"/>
      <c r="H344" s="120"/>
    </row>
    <row r="345" spans="5:8" s="108" customFormat="1" x14ac:dyDescent="0.2">
      <c r="E345" s="120"/>
      <c r="F345" s="120"/>
      <c r="G345" s="120"/>
      <c r="H345" s="120"/>
    </row>
    <row r="346" spans="5:8" s="108" customFormat="1" x14ac:dyDescent="0.2">
      <c r="E346" s="120"/>
      <c r="F346" s="120"/>
      <c r="G346" s="120"/>
      <c r="H346" s="120"/>
    </row>
    <row r="347" spans="5:8" s="108" customFormat="1" x14ac:dyDescent="0.2">
      <c r="E347" s="120"/>
      <c r="F347" s="120"/>
      <c r="G347" s="120"/>
      <c r="H347" s="120"/>
    </row>
    <row r="348" spans="5:8" s="108" customFormat="1" x14ac:dyDescent="0.2">
      <c r="E348" s="120"/>
      <c r="F348" s="120"/>
      <c r="G348" s="120"/>
      <c r="H348" s="120"/>
    </row>
    <row r="349" spans="5:8" s="108" customFormat="1" x14ac:dyDescent="0.2">
      <c r="E349" s="120"/>
      <c r="F349" s="120"/>
      <c r="G349" s="120"/>
      <c r="H349" s="120"/>
    </row>
    <row r="350" spans="5:8" s="108" customFormat="1" x14ac:dyDescent="0.2">
      <c r="E350" s="120"/>
      <c r="F350" s="120"/>
      <c r="G350" s="120"/>
      <c r="H350" s="120"/>
    </row>
    <row r="351" spans="5:8" s="108" customFormat="1" x14ac:dyDescent="0.2">
      <c r="E351" s="120"/>
      <c r="F351" s="120"/>
      <c r="G351" s="120"/>
      <c r="H351" s="120"/>
    </row>
    <row r="352" spans="5:8" s="108" customFormat="1" x14ac:dyDescent="0.2">
      <c r="E352" s="120"/>
      <c r="F352" s="120"/>
      <c r="G352" s="120"/>
      <c r="H352" s="120"/>
    </row>
    <row r="353" spans="5:8" s="108" customFormat="1" x14ac:dyDescent="0.2">
      <c r="E353" s="120"/>
      <c r="F353" s="120"/>
      <c r="G353" s="120"/>
      <c r="H353" s="120"/>
    </row>
    <row r="354" spans="5:8" s="108" customFormat="1" x14ac:dyDescent="0.2">
      <c r="E354" s="120"/>
      <c r="F354" s="120"/>
      <c r="G354" s="120"/>
      <c r="H354" s="120"/>
    </row>
    <row r="355" spans="5:8" s="108" customFormat="1" x14ac:dyDescent="0.2">
      <c r="E355" s="120"/>
      <c r="F355" s="120"/>
      <c r="G355" s="120"/>
      <c r="H355" s="120"/>
    </row>
    <row r="356" spans="5:8" s="108" customFormat="1" x14ac:dyDescent="0.2">
      <c r="E356" s="120"/>
      <c r="F356" s="120"/>
      <c r="G356" s="120"/>
      <c r="H356" s="120"/>
    </row>
    <row r="357" spans="5:8" s="108" customFormat="1" x14ac:dyDescent="0.2">
      <c r="E357" s="120"/>
      <c r="F357" s="120"/>
      <c r="G357" s="120"/>
      <c r="H357" s="120"/>
    </row>
    <row r="358" spans="5:8" s="108" customFormat="1" x14ac:dyDescent="0.2">
      <c r="E358" s="120"/>
      <c r="F358" s="120"/>
      <c r="G358" s="120"/>
      <c r="H358" s="120"/>
    </row>
    <row r="359" spans="5:8" s="108" customFormat="1" x14ac:dyDescent="0.2">
      <c r="E359" s="120"/>
      <c r="F359" s="120"/>
      <c r="G359" s="120"/>
      <c r="H359" s="120"/>
    </row>
    <row r="360" spans="5:8" s="108" customFormat="1" x14ac:dyDescent="0.2">
      <c r="E360" s="120"/>
      <c r="F360" s="120"/>
      <c r="G360" s="120"/>
      <c r="H360" s="120"/>
    </row>
    <row r="361" spans="5:8" s="108" customFormat="1" x14ac:dyDescent="0.2">
      <c r="E361" s="120"/>
      <c r="F361" s="120"/>
      <c r="G361" s="120"/>
      <c r="H361" s="120"/>
    </row>
    <row r="362" spans="5:8" s="108" customFormat="1" x14ac:dyDescent="0.2">
      <c r="E362" s="120"/>
      <c r="F362" s="120"/>
      <c r="G362" s="120"/>
      <c r="H362" s="120"/>
    </row>
    <row r="363" spans="5:8" s="108" customFormat="1" x14ac:dyDescent="0.2">
      <c r="E363" s="120"/>
      <c r="F363" s="120"/>
      <c r="G363" s="120"/>
      <c r="H363" s="120"/>
    </row>
    <row r="364" spans="5:8" s="108" customFormat="1" x14ac:dyDescent="0.2">
      <c r="E364" s="120"/>
      <c r="F364" s="120"/>
      <c r="G364" s="120"/>
      <c r="H364" s="120"/>
    </row>
    <row r="365" spans="5:8" s="108" customFormat="1" x14ac:dyDescent="0.2">
      <c r="E365" s="120"/>
      <c r="F365" s="120"/>
      <c r="G365" s="120"/>
      <c r="H365" s="120"/>
    </row>
    <row r="366" spans="5:8" s="108" customFormat="1" x14ac:dyDescent="0.2">
      <c r="E366" s="120"/>
      <c r="F366" s="120"/>
      <c r="G366" s="120"/>
      <c r="H366" s="120"/>
    </row>
    <row r="367" spans="5:8" s="108" customFormat="1" x14ac:dyDescent="0.2">
      <c r="E367" s="120"/>
      <c r="F367" s="120"/>
      <c r="G367" s="120"/>
      <c r="H367" s="120"/>
    </row>
    <row r="368" spans="5:8" s="108" customFormat="1" x14ac:dyDescent="0.2">
      <c r="E368" s="120"/>
      <c r="F368" s="120"/>
      <c r="G368" s="120"/>
      <c r="H368" s="120"/>
    </row>
    <row r="369" spans="5:8" s="108" customFormat="1" x14ac:dyDescent="0.2">
      <c r="E369" s="120"/>
      <c r="F369" s="120"/>
      <c r="G369" s="120"/>
      <c r="H369" s="120"/>
    </row>
    <row r="370" spans="5:8" s="108" customFormat="1" x14ac:dyDescent="0.2">
      <c r="E370" s="120"/>
      <c r="F370" s="120"/>
      <c r="G370" s="120"/>
      <c r="H370" s="120"/>
    </row>
    <row r="371" spans="5:8" s="108" customFormat="1" x14ac:dyDescent="0.2">
      <c r="E371" s="120"/>
      <c r="F371" s="120"/>
      <c r="G371" s="120"/>
      <c r="H371" s="120"/>
    </row>
    <row r="372" spans="5:8" s="108" customFormat="1" x14ac:dyDescent="0.2">
      <c r="E372" s="120"/>
      <c r="F372" s="120"/>
      <c r="G372" s="120"/>
      <c r="H372" s="120"/>
    </row>
    <row r="373" spans="5:8" s="108" customFormat="1" x14ac:dyDescent="0.2">
      <c r="E373" s="120"/>
      <c r="F373" s="120"/>
      <c r="G373" s="120"/>
      <c r="H373" s="120"/>
    </row>
    <row r="374" spans="5:8" s="108" customFormat="1" x14ac:dyDescent="0.2">
      <c r="E374" s="120"/>
      <c r="F374" s="120"/>
      <c r="G374" s="120"/>
      <c r="H374" s="120"/>
    </row>
    <row r="375" spans="5:8" s="108" customFormat="1" x14ac:dyDescent="0.2">
      <c r="E375" s="120"/>
      <c r="F375" s="120"/>
      <c r="G375" s="120"/>
      <c r="H375" s="120"/>
    </row>
    <row r="376" spans="5:8" s="108" customFormat="1" x14ac:dyDescent="0.2">
      <c r="E376" s="120"/>
      <c r="F376" s="120"/>
      <c r="G376" s="120"/>
      <c r="H376" s="120"/>
    </row>
    <row r="377" spans="5:8" s="108" customFormat="1" x14ac:dyDescent="0.2">
      <c r="E377" s="120"/>
      <c r="F377" s="120"/>
      <c r="G377" s="120"/>
      <c r="H377" s="120"/>
    </row>
    <row r="378" spans="5:8" s="108" customFormat="1" x14ac:dyDescent="0.2">
      <c r="E378" s="120"/>
      <c r="F378" s="120"/>
      <c r="G378" s="120"/>
      <c r="H378" s="120"/>
    </row>
    <row r="379" spans="5:8" s="108" customFormat="1" x14ac:dyDescent="0.2">
      <c r="E379" s="120"/>
      <c r="F379" s="120"/>
      <c r="G379" s="120"/>
      <c r="H379" s="120"/>
    </row>
    <row r="380" spans="5:8" s="108" customFormat="1" x14ac:dyDescent="0.2">
      <c r="E380" s="120"/>
      <c r="F380" s="120"/>
      <c r="G380" s="120"/>
      <c r="H380" s="120"/>
    </row>
    <row r="381" spans="5:8" s="108" customFormat="1" x14ac:dyDescent="0.2">
      <c r="E381" s="120"/>
      <c r="F381" s="120"/>
      <c r="G381" s="120"/>
      <c r="H381" s="120"/>
    </row>
    <row r="382" spans="5:8" s="108" customFormat="1" x14ac:dyDescent="0.2">
      <c r="E382" s="120"/>
      <c r="F382" s="120"/>
      <c r="G382" s="120"/>
      <c r="H382" s="120"/>
    </row>
    <row r="383" spans="5:8" s="108" customFormat="1" x14ac:dyDescent="0.2">
      <c r="E383" s="120"/>
      <c r="F383" s="120"/>
      <c r="G383" s="120"/>
      <c r="H383" s="120"/>
    </row>
    <row r="384" spans="5:8" s="108" customFormat="1" x14ac:dyDescent="0.2">
      <c r="E384" s="120"/>
      <c r="F384" s="120"/>
      <c r="G384" s="120"/>
      <c r="H384" s="120"/>
    </row>
    <row r="385" spans="5:8" s="108" customFormat="1" x14ac:dyDescent="0.2">
      <c r="E385" s="120"/>
      <c r="F385" s="120"/>
      <c r="G385" s="120"/>
      <c r="H385" s="120"/>
    </row>
    <row r="386" spans="5:8" s="108" customFormat="1" x14ac:dyDescent="0.2">
      <c r="E386" s="120"/>
      <c r="F386" s="120"/>
      <c r="G386" s="120"/>
      <c r="H386" s="120"/>
    </row>
    <row r="387" spans="5:8" s="108" customFormat="1" x14ac:dyDescent="0.2">
      <c r="E387" s="120"/>
      <c r="F387" s="120"/>
      <c r="G387" s="120"/>
      <c r="H387" s="120"/>
    </row>
    <row r="388" spans="5:8" s="108" customFormat="1" x14ac:dyDescent="0.2">
      <c r="E388" s="120"/>
      <c r="F388" s="120"/>
      <c r="G388" s="120"/>
      <c r="H388" s="120"/>
    </row>
    <row r="389" spans="5:8" s="108" customFormat="1" x14ac:dyDescent="0.2">
      <c r="E389" s="120"/>
      <c r="F389" s="120"/>
      <c r="G389" s="120"/>
      <c r="H389" s="120"/>
    </row>
    <row r="390" spans="5:8" s="108" customFormat="1" x14ac:dyDescent="0.2">
      <c r="E390" s="120"/>
      <c r="F390" s="120"/>
      <c r="G390" s="120"/>
      <c r="H390" s="120"/>
    </row>
    <row r="391" spans="5:8" s="108" customFormat="1" x14ac:dyDescent="0.2">
      <c r="E391" s="120"/>
      <c r="F391" s="120"/>
      <c r="G391" s="120"/>
      <c r="H391" s="120"/>
    </row>
    <row r="392" spans="5:8" s="108" customFormat="1" x14ac:dyDescent="0.2">
      <c r="E392" s="120"/>
      <c r="F392" s="120"/>
      <c r="G392" s="120"/>
      <c r="H392" s="120"/>
    </row>
    <row r="393" spans="5:8" s="108" customFormat="1" x14ac:dyDescent="0.2">
      <c r="E393" s="120"/>
      <c r="F393" s="120"/>
      <c r="G393" s="120"/>
      <c r="H393" s="120"/>
    </row>
    <row r="394" spans="5:8" s="108" customFormat="1" x14ac:dyDescent="0.2">
      <c r="E394" s="120"/>
      <c r="F394" s="120"/>
      <c r="G394" s="120"/>
      <c r="H394" s="120"/>
    </row>
    <row r="395" spans="5:8" s="108" customFormat="1" x14ac:dyDescent="0.2">
      <c r="E395" s="120"/>
      <c r="F395" s="120"/>
      <c r="G395" s="120"/>
      <c r="H395" s="120"/>
    </row>
    <row r="396" spans="5:8" s="108" customFormat="1" x14ac:dyDescent="0.2">
      <c r="E396" s="120"/>
      <c r="F396" s="120"/>
      <c r="G396" s="120"/>
      <c r="H396" s="120"/>
    </row>
    <row r="397" spans="5:8" s="108" customFormat="1" x14ac:dyDescent="0.2">
      <c r="E397" s="120"/>
      <c r="F397" s="120"/>
      <c r="G397" s="120"/>
      <c r="H397" s="120"/>
    </row>
    <row r="398" spans="5:8" s="108" customFormat="1" x14ac:dyDescent="0.2">
      <c r="E398" s="120"/>
      <c r="F398" s="120"/>
      <c r="G398" s="120"/>
      <c r="H398" s="120"/>
    </row>
    <row r="399" spans="5:8" s="108" customFormat="1" x14ac:dyDescent="0.2">
      <c r="E399" s="120"/>
      <c r="F399" s="120"/>
      <c r="G399" s="120"/>
      <c r="H399" s="120"/>
    </row>
    <row r="400" spans="5:8" s="108" customFormat="1" x14ac:dyDescent="0.2">
      <c r="E400" s="120"/>
      <c r="F400" s="120"/>
      <c r="G400" s="120"/>
      <c r="H400" s="120"/>
    </row>
    <row r="401" spans="5:8" s="108" customFormat="1" x14ac:dyDescent="0.2">
      <c r="E401" s="120"/>
      <c r="F401" s="120"/>
      <c r="G401" s="120"/>
      <c r="H401" s="120"/>
    </row>
    <row r="402" spans="5:8" s="108" customFormat="1" x14ac:dyDescent="0.2">
      <c r="E402" s="120"/>
      <c r="F402" s="120"/>
      <c r="G402" s="120"/>
      <c r="H402" s="120"/>
    </row>
    <row r="403" spans="5:8" s="108" customFormat="1" x14ac:dyDescent="0.2">
      <c r="E403" s="120"/>
      <c r="F403" s="120"/>
      <c r="G403" s="120"/>
      <c r="H403" s="120"/>
    </row>
    <row r="404" spans="5:8" s="108" customFormat="1" x14ac:dyDescent="0.2">
      <c r="E404" s="120"/>
      <c r="F404" s="120"/>
      <c r="G404" s="120"/>
      <c r="H404" s="120"/>
    </row>
    <row r="405" spans="5:8" s="108" customFormat="1" x14ac:dyDescent="0.2">
      <c r="E405" s="120"/>
      <c r="F405" s="120"/>
      <c r="G405" s="120"/>
      <c r="H405" s="120"/>
    </row>
    <row r="406" spans="5:8" s="108" customFormat="1" x14ac:dyDescent="0.2">
      <c r="E406" s="120"/>
      <c r="F406" s="120"/>
      <c r="G406" s="120"/>
      <c r="H406" s="120"/>
    </row>
    <row r="407" spans="5:8" s="108" customFormat="1" x14ac:dyDescent="0.2">
      <c r="E407" s="120"/>
      <c r="F407" s="120"/>
      <c r="G407" s="120"/>
      <c r="H407" s="120"/>
    </row>
    <row r="408" spans="5:8" s="108" customFormat="1" x14ac:dyDescent="0.2">
      <c r="E408" s="120"/>
      <c r="F408" s="120"/>
      <c r="G408" s="120"/>
      <c r="H408" s="120"/>
    </row>
    <row r="409" spans="5:8" s="108" customFormat="1" x14ac:dyDescent="0.2">
      <c r="E409" s="120"/>
      <c r="F409" s="120"/>
      <c r="G409" s="120"/>
      <c r="H409" s="120"/>
    </row>
    <row r="410" spans="5:8" s="108" customFormat="1" x14ac:dyDescent="0.2">
      <c r="E410" s="120"/>
      <c r="F410" s="120"/>
      <c r="G410" s="120"/>
      <c r="H410" s="120"/>
    </row>
    <row r="411" spans="5:8" s="108" customFormat="1" x14ac:dyDescent="0.2">
      <c r="E411" s="120"/>
      <c r="F411" s="120"/>
      <c r="G411" s="120"/>
      <c r="H411" s="120"/>
    </row>
    <row r="412" spans="5:8" s="108" customFormat="1" x14ac:dyDescent="0.2">
      <c r="E412" s="120"/>
      <c r="F412" s="120"/>
      <c r="G412" s="120"/>
      <c r="H412" s="120"/>
    </row>
    <row r="413" spans="5:8" s="108" customFormat="1" x14ac:dyDescent="0.2">
      <c r="E413" s="120"/>
      <c r="F413" s="120"/>
      <c r="G413" s="120"/>
      <c r="H413" s="120"/>
    </row>
    <row r="414" spans="5:8" s="108" customFormat="1" x14ac:dyDescent="0.2">
      <c r="E414" s="120"/>
      <c r="F414" s="120"/>
      <c r="G414" s="120"/>
      <c r="H414" s="120"/>
    </row>
    <row r="415" spans="5:8" s="108" customFormat="1" x14ac:dyDescent="0.2">
      <c r="E415" s="120"/>
      <c r="F415" s="120"/>
      <c r="G415" s="120"/>
      <c r="H415" s="120"/>
    </row>
    <row r="416" spans="5:8" s="108" customFormat="1" x14ac:dyDescent="0.2">
      <c r="E416" s="120"/>
      <c r="F416" s="120"/>
      <c r="G416" s="120"/>
      <c r="H416" s="120"/>
    </row>
    <row r="417" spans="5:8" s="108" customFormat="1" x14ac:dyDescent="0.2">
      <c r="E417" s="120"/>
      <c r="F417" s="120"/>
      <c r="G417" s="120"/>
      <c r="H417" s="120"/>
    </row>
    <row r="418" spans="5:8" s="108" customFormat="1" x14ac:dyDescent="0.2">
      <c r="E418" s="120"/>
      <c r="F418" s="120"/>
      <c r="G418" s="120"/>
      <c r="H418" s="120"/>
    </row>
    <row r="419" spans="5:8" s="108" customFormat="1" x14ac:dyDescent="0.2">
      <c r="E419" s="120"/>
      <c r="F419" s="120"/>
      <c r="G419" s="120"/>
      <c r="H419" s="120"/>
    </row>
    <row r="420" spans="5:8" s="108" customFormat="1" x14ac:dyDescent="0.2">
      <c r="E420" s="120"/>
      <c r="F420" s="120"/>
      <c r="G420" s="120"/>
      <c r="H420" s="120"/>
    </row>
    <row r="421" spans="5:8" s="108" customFormat="1" x14ac:dyDescent="0.2">
      <c r="E421" s="120"/>
      <c r="F421" s="120"/>
      <c r="G421" s="120"/>
      <c r="H421" s="120"/>
    </row>
    <row r="422" spans="5:8" s="108" customFormat="1" x14ac:dyDescent="0.2">
      <c r="E422" s="120"/>
      <c r="F422" s="120"/>
      <c r="G422" s="120"/>
      <c r="H422" s="120"/>
    </row>
    <row r="423" spans="5:8" s="108" customFormat="1" x14ac:dyDescent="0.2">
      <c r="E423" s="120"/>
      <c r="F423" s="120"/>
      <c r="G423" s="120"/>
      <c r="H423" s="120"/>
    </row>
    <row r="424" spans="5:8" s="108" customFormat="1" x14ac:dyDescent="0.2">
      <c r="E424" s="120"/>
      <c r="F424" s="120"/>
      <c r="G424" s="120"/>
      <c r="H424" s="120"/>
    </row>
    <row r="425" spans="5:8" s="108" customFormat="1" x14ac:dyDescent="0.2">
      <c r="E425" s="120"/>
      <c r="F425" s="120"/>
      <c r="G425" s="120"/>
      <c r="H425" s="120"/>
    </row>
    <row r="426" spans="5:8" s="108" customFormat="1" x14ac:dyDescent="0.2">
      <c r="E426" s="120"/>
      <c r="F426" s="120"/>
      <c r="G426" s="120"/>
      <c r="H426" s="120"/>
    </row>
    <row r="427" spans="5:8" s="108" customFormat="1" x14ac:dyDescent="0.2">
      <c r="E427" s="120"/>
      <c r="F427" s="120"/>
      <c r="G427" s="120"/>
      <c r="H427" s="120"/>
    </row>
    <row r="428" spans="5:8" s="108" customFormat="1" x14ac:dyDescent="0.2">
      <c r="E428" s="120"/>
      <c r="F428" s="120"/>
      <c r="G428" s="120"/>
      <c r="H428" s="120"/>
    </row>
    <row r="429" spans="5:8" s="108" customFormat="1" x14ac:dyDescent="0.2">
      <c r="E429" s="120"/>
      <c r="F429" s="120"/>
      <c r="G429" s="120"/>
      <c r="H429" s="120"/>
    </row>
    <row r="430" spans="5:8" s="108" customFormat="1" x14ac:dyDescent="0.2">
      <c r="E430" s="120"/>
      <c r="F430" s="120"/>
      <c r="G430" s="120"/>
      <c r="H430" s="120"/>
    </row>
    <row r="431" spans="5:8" s="108" customFormat="1" x14ac:dyDescent="0.2">
      <c r="E431" s="120"/>
      <c r="F431" s="120"/>
      <c r="G431" s="120"/>
      <c r="H431" s="120"/>
    </row>
    <row r="432" spans="5:8" s="108" customFormat="1" x14ac:dyDescent="0.2">
      <c r="E432" s="120"/>
      <c r="F432" s="120"/>
      <c r="G432" s="120"/>
      <c r="H432" s="120"/>
    </row>
    <row r="433" spans="5:8" s="108" customFormat="1" x14ac:dyDescent="0.2">
      <c r="E433" s="120"/>
      <c r="F433" s="120"/>
      <c r="G433" s="120"/>
      <c r="H433" s="120"/>
    </row>
    <row r="434" spans="5:8" s="108" customFormat="1" x14ac:dyDescent="0.2">
      <c r="E434" s="120"/>
      <c r="F434" s="120"/>
      <c r="G434" s="120"/>
      <c r="H434" s="120"/>
    </row>
    <row r="435" spans="5:8" s="108" customFormat="1" x14ac:dyDescent="0.2">
      <c r="E435" s="120"/>
      <c r="F435" s="120"/>
      <c r="G435" s="120"/>
      <c r="H435" s="120"/>
    </row>
    <row r="436" spans="5:8" s="108" customFormat="1" x14ac:dyDescent="0.2">
      <c r="E436" s="120"/>
      <c r="F436" s="120"/>
      <c r="G436" s="120"/>
      <c r="H436" s="120"/>
    </row>
    <row r="437" spans="5:8" s="108" customFormat="1" x14ac:dyDescent="0.2">
      <c r="E437" s="120"/>
      <c r="F437" s="120"/>
      <c r="G437" s="120"/>
      <c r="H437" s="120"/>
    </row>
    <row r="438" spans="5:8" s="108" customFormat="1" x14ac:dyDescent="0.2">
      <c r="E438" s="120"/>
      <c r="F438" s="120"/>
      <c r="G438" s="120"/>
      <c r="H438" s="120"/>
    </row>
    <row r="439" spans="5:8" s="108" customFormat="1" x14ac:dyDescent="0.2">
      <c r="E439" s="120"/>
      <c r="F439" s="120"/>
      <c r="G439" s="120"/>
      <c r="H439" s="120"/>
    </row>
    <row r="440" spans="5:8" s="108" customFormat="1" x14ac:dyDescent="0.2">
      <c r="E440" s="120"/>
      <c r="F440" s="120"/>
      <c r="G440" s="120"/>
      <c r="H440" s="120"/>
    </row>
    <row r="441" spans="5:8" s="108" customFormat="1" x14ac:dyDescent="0.2">
      <c r="E441" s="120"/>
      <c r="F441" s="120"/>
      <c r="G441" s="120"/>
      <c r="H441" s="120"/>
    </row>
    <row r="442" spans="5:8" s="108" customFormat="1" x14ac:dyDescent="0.2">
      <c r="E442" s="120"/>
      <c r="F442" s="120"/>
      <c r="G442" s="120"/>
      <c r="H442" s="120"/>
    </row>
    <row r="443" spans="5:8" s="108" customFormat="1" x14ac:dyDescent="0.2">
      <c r="E443" s="120"/>
      <c r="F443" s="120"/>
      <c r="G443" s="120"/>
      <c r="H443" s="120"/>
    </row>
    <row r="444" spans="5:8" s="108" customFormat="1" x14ac:dyDescent="0.2">
      <c r="E444" s="120"/>
      <c r="F444" s="120"/>
      <c r="G444" s="120"/>
      <c r="H444" s="120"/>
    </row>
    <row r="445" spans="5:8" s="108" customFormat="1" x14ac:dyDescent="0.2">
      <c r="E445" s="120"/>
      <c r="F445" s="120"/>
      <c r="G445" s="120"/>
      <c r="H445" s="120"/>
    </row>
    <row r="446" spans="5:8" s="108" customFormat="1" x14ac:dyDescent="0.2">
      <c r="E446" s="120"/>
      <c r="F446" s="120"/>
      <c r="G446" s="120"/>
      <c r="H446" s="120"/>
    </row>
    <row r="447" spans="5:8" s="108" customFormat="1" x14ac:dyDescent="0.2">
      <c r="E447" s="120"/>
      <c r="F447" s="120"/>
      <c r="G447" s="120"/>
      <c r="H447" s="120"/>
    </row>
    <row r="448" spans="5:8" s="108" customFormat="1" x14ac:dyDescent="0.2">
      <c r="E448" s="120"/>
      <c r="F448" s="120"/>
      <c r="G448" s="120"/>
      <c r="H448" s="120"/>
    </row>
    <row r="449" spans="5:8" s="108" customFormat="1" x14ac:dyDescent="0.2">
      <c r="E449" s="120"/>
      <c r="F449" s="120"/>
      <c r="G449" s="120"/>
      <c r="H449" s="120"/>
    </row>
    <row r="450" spans="5:8" s="108" customFormat="1" x14ac:dyDescent="0.2">
      <c r="E450" s="120"/>
      <c r="F450" s="120"/>
      <c r="G450" s="120"/>
      <c r="H450" s="120"/>
    </row>
    <row r="451" spans="5:8" s="108" customFormat="1" x14ac:dyDescent="0.2">
      <c r="E451" s="120"/>
      <c r="F451" s="120"/>
      <c r="G451" s="120"/>
      <c r="H451" s="120"/>
    </row>
    <row r="452" spans="5:8" s="108" customFormat="1" x14ac:dyDescent="0.2">
      <c r="E452" s="120"/>
      <c r="F452" s="120"/>
      <c r="G452" s="120"/>
      <c r="H452" s="120"/>
    </row>
    <row r="453" spans="5:8" s="108" customFormat="1" x14ac:dyDescent="0.2">
      <c r="E453" s="120"/>
      <c r="F453" s="120"/>
      <c r="G453" s="120"/>
      <c r="H453" s="120"/>
    </row>
    <row r="454" spans="5:8" s="108" customFormat="1" x14ac:dyDescent="0.2">
      <c r="E454" s="120"/>
      <c r="F454" s="120"/>
      <c r="G454" s="120"/>
      <c r="H454" s="120"/>
    </row>
    <row r="455" spans="5:8" s="108" customFormat="1" x14ac:dyDescent="0.2">
      <c r="E455" s="120"/>
      <c r="F455" s="120"/>
      <c r="G455" s="120"/>
      <c r="H455" s="120"/>
    </row>
    <row r="456" spans="5:8" s="108" customFormat="1" x14ac:dyDescent="0.2">
      <c r="E456" s="120"/>
      <c r="F456" s="120"/>
      <c r="G456" s="120"/>
      <c r="H456" s="120"/>
    </row>
    <row r="457" spans="5:8" s="108" customFormat="1" x14ac:dyDescent="0.2">
      <c r="E457" s="120"/>
      <c r="F457" s="120"/>
      <c r="G457" s="120"/>
      <c r="H457" s="120"/>
    </row>
    <row r="458" spans="5:8" s="108" customFormat="1" x14ac:dyDescent="0.2">
      <c r="E458" s="120"/>
      <c r="F458" s="120"/>
      <c r="G458" s="120"/>
      <c r="H458" s="120"/>
    </row>
    <row r="459" spans="5:8" s="108" customFormat="1" x14ac:dyDescent="0.2">
      <c r="E459" s="120"/>
      <c r="F459" s="120"/>
      <c r="G459" s="120"/>
      <c r="H459" s="120"/>
    </row>
    <row r="460" spans="5:8" s="108" customFormat="1" x14ac:dyDescent="0.2">
      <c r="E460" s="120"/>
      <c r="F460" s="120"/>
      <c r="G460" s="120"/>
      <c r="H460" s="120"/>
    </row>
    <row r="461" spans="5:8" s="108" customFormat="1" x14ac:dyDescent="0.2">
      <c r="E461" s="120"/>
      <c r="F461" s="120"/>
      <c r="G461" s="120"/>
      <c r="H461" s="120"/>
    </row>
    <row r="462" spans="5:8" s="108" customFormat="1" x14ac:dyDescent="0.2">
      <c r="E462" s="120"/>
      <c r="F462" s="120"/>
      <c r="G462" s="120"/>
      <c r="H462" s="120"/>
    </row>
    <row r="463" spans="5:8" s="108" customFormat="1" x14ac:dyDescent="0.2">
      <c r="E463" s="120"/>
      <c r="F463" s="120"/>
      <c r="G463" s="120"/>
      <c r="H463" s="120"/>
    </row>
    <row r="464" spans="5:8" s="108" customFormat="1" x14ac:dyDescent="0.2">
      <c r="E464" s="120"/>
      <c r="F464" s="120"/>
      <c r="G464" s="120"/>
      <c r="H464" s="120"/>
    </row>
    <row r="465" spans="5:8" s="108" customFormat="1" x14ac:dyDescent="0.2">
      <c r="E465" s="120"/>
      <c r="F465" s="120"/>
      <c r="G465" s="120"/>
      <c r="H465" s="120"/>
    </row>
    <row r="466" spans="5:8" s="108" customFormat="1" x14ac:dyDescent="0.2">
      <c r="E466" s="120"/>
      <c r="F466" s="120"/>
      <c r="G466" s="120"/>
      <c r="H466" s="120"/>
    </row>
    <row r="467" spans="5:8" s="108" customFormat="1" x14ac:dyDescent="0.2">
      <c r="E467" s="120"/>
      <c r="F467" s="120"/>
      <c r="G467" s="120"/>
      <c r="H467" s="120"/>
    </row>
    <row r="468" spans="5:8" s="108" customFormat="1" x14ac:dyDescent="0.2">
      <c r="E468" s="120"/>
      <c r="F468" s="120"/>
      <c r="G468" s="120"/>
      <c r="H468" s="120"/>
    </row>
    <row r="469" spans="5:8" s="108" customFormat="1" x14ac:dyDescent="0.2">
      <c r="E469" s="120"/>
      <c r="F469" s="120"/>
      <c r="G469" s="120"/>
      <c r="H469" s="120"/>
    </row>
    <row r="470" spans="5:8" s="108" customFormat="1" x14ac:dyDescent="0.2">
      <c r="E470" s="120"/>
      <c r="F470" s="120"/>
      <c r="G470" s="120"/>
      <c r="H470" s="120"/>
    </row>
    <row r="471" spans="5:8" s="108" customFormat="1" x14ac:dyDescent="0.2">
      <c r="E471" s="120"/>
      <c r="F471" s="120"/>
      <c r="G471" s="120"/>
      <c r="H471" s="120"/>
    </row>
    <row r="472" spans="5:8" s="108" customFormat="1" x14ac:dyDescent="0.2">
      <c r="E472" s="120"/>
      <c r="F472" s="120"/>
      <c r="G472" s="120"/>
      <c r="H472" s="120"/>
    </row>
    <row r="473" spans="5:8" s="108" customFormat="1" x14ac:dyDescent="0.2">
      <c r="E473" s="120"/>
      <c r="F473" s="120"/>
      <c r="G473" s="120"/>
      <c r="H473" s="120"/>
    </row>
    <row r="474" spans="5:8" s="108" customFormat="1" x14ac:dyDescent="0.2">
      <c r="E474" s="120"/>
      <c r="F474" s="120"/>
      <c r="G474" s="120"/>
      <c r="H474" s="120"/>
    </row>
    <row r="475" spans="5:8" s="108" customFormat="1" x14ac:dyDescent="0.2">
      <c r="E475" s="120"/>
      <c r="F475" s="120"/>
      <c r="G475" s="120"/>
      <c r="H475" s="120"/>
    </row>
    <row r="476" spans="5:8" s="108" customFormat="1" x14ac:dyDescent="0.2">
      <c r="E476" s="120"/>
      <c r="F476" s="120"/>
      <c r="G476" s="120"/>
      <c r="H476" s="120"/>
    </row>
    <row r="477" spans="5:8" s="108" customFormat="1" x14ac:dyDescent="0.2">
      <c r="E477" s="120"/>
      <c r="F477" s="120"/>
      <c r="G477" s="120"/>
      <c r="H477" s="120"/>
    </row>
    <row r="478" spans="5:8" s="108" customFormat="1" x14ac:dyDescent="0.2">
      <c r="E478" s="120"/>
      <c r="F478" s="120"/>
      <c r="G478" s="120"/>
      <c r="H478" s="120"/>
    </row>
    <row r="479" spans="5:8" s="108" customFormat="1" x14ac:dyDescent="0.2">
      <c r="E479" s="120"/>
      <c r="F479" s="120"/>
      <c r="G479" s="120"/>
      <c r="H479" s="120"/>
    </row>
    <row r="480" spans="5:8" s="108" customFormat="1" x14ac:dyDescent="0.2">
      <c r="E480" s="120"/>
      <c r="F480" s="120"/>
      <c r="G480" s="120"/>
      <c r="H480" s="120"/>
    </row>
    <row r="481" spans="5:8" s="108" customFormat="1" x14ac:dyDescent="0.2">
      <c r="E481" s="120"/>
      <c r="F481" s="120"/>
      <c r="G481" s="120"/>
      <c r="H481" s="120"/>
    </row>
    <row r="482" spans="5:8" s="108" customFormat="1" x14ac:dyDescent="0.2">
      <c r="E482" s="120"/>
      <c r="F482" s="120"/>
      <c r="G482" s="120"/>
      <c r="H482" s="120"/>
    </row>
    <row r="483" spans="5:8" s="108" customFormat="1" x14ac:dyDescent="0.2">
      <c r="E483" s="120"/>
      <c r="F483" s="120"/>
      <c r="G483" s="120"/>
      <c r="H483" s="120"/>
    </row>
    <row r="484" spans="5:8" s="108" customFormat="1" x14ac:dyDescent="0.2">
      <c r="E484" s="120"/>
      <c r="F484" s="120"/>
      <c r="G484" s="120"/>
      <c r="H484" s="120"/>
    </row>
    <row r="485" spans="5:8" s="108" customFormat="1" x14ac:dyDescent="0.2">
      <c r="E485" s="120"/>
      <c r="F485" s="120"/>
      <c r="G485" s="120"/>
      <c r="H485" s="120"/>
    </row>
    <row r="486" spans="5:8" s="108" customFormat="1" x14ac:dyDescent="0.2">
      <c r="E486" s="120"/>
      <c r="F486" s="120"/>
      <c r="G486" s="120"/>
      <c r="H486" s="120"/>
    </row>
    <row r="487" spans="5:8" s="108" customFormat="1" x14ac:dyDescent="0.2">
      <c r="E487" s="120"/>
      <c r="F487" s="120"/>
      <c r="G487" s="120"/>
      <c r="H487" s="120"/>
    </row>
    <row r="488" spans="5:8" s="108" customFormat="1" x14ac:dyDescent="0.2">
      <c r="E488" s="120"/>
      <c r="F488" s="120"/>
      <c r="G488" s="120"/>
      <c r="H488" s="120"/>
    </row>
    <row r="489" spans="5:8" s="108" customFormat="1" x14ac:dyDescent="0.2">
      <c r="E489" s="120"/>
      <c r="F489" s="120"/>
      <c r="G489" s="120"/>
      <c r="H489" s="120"/>
    </row>
    <row r="490" spans="5:8" s="108" customFormat="1" x14ac:dyDescent="0.2">
      <c r="E490" s="120"/>
      <c r="F490" s="120"/>
      <c r="G490" s="120"/>
      <c r="H490" s="120"/>
    </row>
    <row r="491" spans="5:8" s="108" customFormat="1" x14ac:dyDescent="0.2">
      <c r="E491" s="120"/>
      <c r="F491" s="120"/>
      <c r="G491" s="120"/>
      <c r="H491" s="120"/>
    </row>
    <row r="492" spans="5:8" s="108" customFormat="1" x14ac:dyDescent="0.2">
      <c r="E492" s="120"/>
      <c r="F492" s="120"/>
      <c r="G492" s="120"/>
      <c r="H492" s="120"/>
    </row>
    <row r="493" spans="5:8" s="108" customFormat="1" x14ac:dyDescent="0.2">
      <c r="E493" s="120"/>
      <c r="F493" s="120"/>
      <c r="G493" s="120"/>
      <c r="H493" s="120"/>
    </row>
    <row r="494" spans="5:8" s="108" customFormat="1" x14ac:dyDescent="0.2">
      <c r="E494" s="120"/>
      <c r="F494" s="120"/>
      <c r="G494" s="120"/>
      <c r="H494" s="120"/>
    </row>
    <row r="495" spans="5:8" s="108" customFormat="1" x14ac:dyDescent="0.2">
      <c r="E495" s="120"/>
      <c r="F495" s="120"/>
      <c r="G495" s="120"/>
      <c r="H495" s="120"/>
    </row>
    <row r="496" spans="5:8" s="108" customFormat="1" x14ac:dyDescent="0.2">
      <c r="E496" s="120"/>
      <c r="F496" s="120"/>
      <c r="G496" s="120"/>
      <c r="H496" s="120"/>
    </row>
    <row r="497" spans="5:8" s="108" customFormat="1" x14ac:dyDescent="0.2">
      <c r="E497" s="120"/>
      <c r="F497" s="120"/>
      <c r="G497" s="120"/>
      <c r="H497" s="120"/>
    </row>
    <row r="498" spans="5:8" s="108" customFormat="1" x14ac:dyDescent="0.2">
      <c r="E498" s="120"/>
      <c r="F498" s="120"/>
      <c r="G498" s="120"/>
      <c r="H498" s="120"/>
    </row>
    <row r="499" spans="5:8" s="108" customFormat="1" x14ac:dyDescent="0.2">
      <c r="E499" s="120"/>
      <c r="F499" s="120"/>
      <c r="G499" s="120"/>
      <c r="H499" s="120"/>
    </row>
    <row r="500" spans="5:8" s="108" customFormat="1" x14ac:dyDescent="0.2">
      <c r="E500" s="120"/>
      <c r="F500" s="120"/>
      <c r="G500" s="120"/>
      <c r="H500" s="120"/>
    </row>
    <row r="501" spans="5:8" s="108" customFormat="1" x14ac:dyDescent="0.2">
      <c r="E501" s="120"/>
      <c r="F501" s="120"/>
      <c r="G501" s="120"/>
      <c r="H501" s="120"/>
    </row>
    <row r="502" spans="5:8" s="108" customFormat="1" x14ac:dyDescent="0.2">
      <c r="E502" s="120"/>
      <c r="F502" s="120"/>
      <c r="G502" s="120"/>
      <c r="H502" s="120"/>
    </row>
    <row r="503" spans="5:8" s="108" customFormat="1" x14ac:dyDescent="0.2">
      <c r="E503" s="120"/>
      <c r="F503" s="120"/>
      <c r="G503" s="120"/>
      <c r="H503" s="120"/>
    </row>
    <row r="504" spans="5:8" s="108" customFormat="1" x14ac:dyDescent="0.2">
      <c r="E504" s="120"/>
      <c r="F504" s="120"/>
      <c r="G504" s="120"/>
      <c r="H504" s="120"/>
    </row>
    <row r="505" spans="5:8" s="108" customFormat="1" x14ac:dyDescent="0.2">
      <c r="E505" s="120"/>
      <c r="F505" s="120"/>
      <c r="G505" s="120"/>
      <c r="H505" s="120"/>
    </row>
    <row r="506" spans="5:8" s="108" customFormat="1" x14ac:dyDescent="0.2">
      <c r="E506" s="120"/>
      <c r="F506" s="120"/>
      <c r="G506" s="120"/>
      <c r="H506" s="120"/>
    </row>
    <row r="507" spans="5:8" s="108" customFormat="1" x14ac:dyDescent="0.2">
      <c r="E507" s="120"/>
      <c r="F507" s="120"/>
      <c r="G507" s="120"/>
      <c r="H507" s="120"/>
    </row>
    <row r="508" spans="5:8" s="108" customFormat="1" x14ac:dyDescent="0.2">
      <c r="E508" s="120"/>
      <c r="F508" s="120"/>
      <c r="G508" s="120"/>
      <c r="H508" s="120"/>
    </row>
    <row r="509" spans="5:8" s="108" customFormat="1" x14ac:dyDescent="0.2">
      <c r="E509" s="120"/>
      <c r="F509" s="120"/>
      <c r="G509" s="120"/>
      <c r="H509" s="120"/>
    </row>
    <row r="510" spans="5:8" s="108" customFormat="1" x14ac:dyDescent="0.2">
      <c r="E510" s="120"/>
      <c r="F510" s="120"/>
      <c r="G510" s="120"/>
      <c r="H510" s="120"/>
    </row>
    <row r="511" spans="5:8" s="108" customFormat="1" x14ac:dyDescent="0.2">
      <c r="E511" s="120"/>
      <c r="F511" s="120"/>
      <c r="G511" s="120"/>
      <c r="H511" s="120"/>
    </row>
    <row r="512" spans="5:8" s="108" customFormat="1" x14ac:dyDescent="0.2">
      <c r="E512" s="120"/>
      <c r="F512" s="120"/>
      <c r="G512" s="120"/>
      <c r="H512" s="120"/>
    </row>
    <row r="513" spans="5:8" s="108" customFormat="1" x14ac:dyDescent="0.2">
      <c r="E513" s="120"/>
      <c r="F513" s="120"/>
      <c r="G513" s="120"/>
      <c r="H513" s="120"/>
    </row>
    <row r="514" spans="5:8" s="108" customFormat="1" x14ac:dyDescent="0.2">
      <c r="E514" s="120"/>
      <c r="F514" s="120"/>
      <c r="G514" s="120"/>
      <c r="H514" s="120"/>
    </row>
    <row r="515" spans="5:8" s="108" customFormat="1" x14ac:dyDescent="0.2">
      <c r="E515" s="120"/>
      <c r="F515" s="120"/>
      <c r="G515" s="120"/>
      <c r="H515" s="120"/>
    </row>
    <row r="516" spans="5:8" s="108" customFormat="1" x14ac:dyDescent="0.2">
      <c r="E516" s="120"/>
      <c r="F516" s="120"/>
      <c r="G516" s="120"/>
      <c r="H516" s="120"/>
    </row>
    <row r="517" spans="5:8" s="108" customFormat="1" x14ac:dyDescent="0.2">
      <c r="E517" s="120"/>
      <c r="F517" s="120"/>
      <c r="G517" s="120"/>
      <c r="H517" s="120"/>
    </row>
    <row r="518" spans="5:8" s="108" customFormat="1" x14ac:dyDescent="0.2">
      <c r="E518" s="120"/>
      <c r="F518" s="120"/>
      <c r="G518" s="120"/>
      <c r="H518" s="120"/>
    </row>
    <row r="519" spans="5:8" s="108" customFormat="1" x14ac:dyDescent="0.2">
      <c r="E519" s="120"/>
      <c r="F519" s="120"/>
      <c r="G519" s="120"/>
      <c r="H519" s="120"/>
    </row>
    <row r="520" spans="5:8" s="108" customFormat="1" x14ac:dyDescent="0.2">
      <c r="E520" s="120"/>
      <c r="F520" s="120"/>
      <c r="G520" s="120"/>
      <c r="H520" s="120"/>
    </row>
    <row r="521" spans="5:8" s="108" customFormat="1" x14ac:dyDescent="0.2">
      <c r="E521" s="120"/>
      <c r="F521" s="120"/>
      <c r="G521" s="120"/>
      <c r="H521" s="120"/>
    </row>
    <row r="522" spans="5:8" s="108" customFormat="1" x14ac:dyDescent="0.2">
      <c r="E522" s="120"/>
      <c r="F522" s="120"/>
      <c r="G522" s="120"/>
      <c r="H522" s="120"/>
    </row>
    <row r="523" spans="5:8" s="108" customFormat="1" x14ac:dyDescent="0.2">
      <c r="E523" s="120"/>
      <c r="F523" s="120"/>
      <c r="G523" s="120"/>
      <c r="H523" s="120"/>
    </row>
    <row r="524" spans="5:8" s="108" customFormat="1" x14ac:dyDescent="0.2">
      <c r="E524" s="120"/>
      <c r="F524" s="120"/>
      <c r="G524" s="120"/>
      <c r="H524" s="120"/>
    </row>
    <row r="525" spans="5:8" s="108" customFormat="1" x14ac:dyDescent="0.2">
      <c r="E525" s="120"/>
      <c r="F525" s="120"/>
      <c r="G525" s="120"/>
      <c r="H525" s="120"/>
    </row>
    <row r="526" spans="5:8" s="108" customFormat="1" x14ac:dyDescent="0.2">
      <c r="E526" s="120"/>
      <c r="F526" s="120"/>
      <c r="G526" s="120"/>
      <c r="H526" s="120"/>
    </row>
    <row r="527" spans="5:8" s="108" customFormat="1" x14ac:dyDescent="0.2">
      <c r="E527" s="120"/>
      <c r="F527" s="120"/>
      <c r="G527" s="120"/>
      <c r="H527" s="120"/>
    </row>
    <row r="528" spans="5:8" s="108" customFormat="1" x14ac:dyDescent="0.2">
      <c r="E528" s="120"/>
      <c r="F528" s="120"/>
      <c r="G528" s="120"/>
      <c r="H528" s="120"/>
    </row>
    <row r="529" spans="5:8" s="108" customFormat="1" x14ac:dyDescent="0.2">
      <c r="E529" s="120"/>
      <c r="F529" s="120"/>
      <c r="G529" s="120"/>
      <c r="H529" s="120"/>
    </row>
    <row r="530" spans="5:8" s="108" customFormat="1" x14ac:dyDescent="0.2">
      <c r="E530" s="120"/>
      <c r="F530" s="120"/>
      <c r="G530" s="120"/>
      <c r="H530" s="120"/>
    </row>
    <row r="531" spans="5:8" s="108" customFormat="1" x14ac:dyDescent="0.2">
      <c r="E531" s="120"/>
      <c r="F531" s="120"/>
      <c r="G531" s="120"/>
      <c r="H531" s="120"/>
    </row>
    <row r="532" spans="5:8" s="108" customFormat="1" x14ac:dyDescent="0.2">
      <c r="E532" s="120"/>
      <c r="F532" s="120"/>
      <c r="G532" s="120"/>
      <c r="H532" s="120"/>
    </row>
    <row r="533" spans="5:8" s="108" customFormat="1" x14ac:dyDescent="0.2">
      <c r="E533" s="120"/>
      <c r="F533" s="120"/>
      <c r="G533" s="120"/>
      <c r="H533" s="120"/>
    </row>
    <row r="534" spans="5:8" s="108" customFormat="1" x14ac:dyDescent="0.2">
      <c r="E534" s="120"/>
      <c r="F534" s="120"/>
      <c r="G534" s="120"/>
      <c r="H534" s="120"/>
    </row>
    <row r="535" spans="5:8" s="108" customFormat="1" x14ac:dyDescent="0.2">
      <c r="E535" s="120"/>
      <c r="F535" s="120"/>
      <c r="G535" s="120"/>
      <c r="H535" s="120"/>
    </row>
    <row r="536" spans="5:8" s="108" customFormat="1" x14ac:dyDescent="0.2">
      <c r="E536" s="120"/>
      <c r="F536" s="120"/>
      <c r="G536" s="120"/>
      <c r="H536" s="120"/>
    </row>
    <row r="537" spans="5:8" s="108" customFormat="1" x14ac:dyDescent="0.2">
      <c r="E537" s="120"/>
      <c r="F537" s="120"/>
      <c r="G537" s="120"/>
      <c r="H537" s="120"/>
    </row>
    <row r="538" spans="5:8" s="108" customFormat="1" x14ac:dyDescent="0.2">
      <c r="E538" s="120"/>
      <c r="F538" s="120"/>
      <c r="G538" s="120"/>
      <c r="H538" s="120"/>
    </row>
    <row r="539" spans="5:8" s="108" customFormat="1" x14ac:dyDescent="0.2">
      <c r="E539" s="120"/>
      <c r="F539" s="120"/>
      <c r="G539" s="120"/>
      <c r="H539" s="120"/>
    </row>
    <row r="540" spans="5:8" s="108" customFormat="1" x14ac:dyDescent="0.2">
      <c r="E540" s="120"/>
      <c r="F540" s="120"/>
      <c r="G540" s="120"/>
      <c r="H540" s="120"/>
    </row>
    <row r="541" spans="5:8" s="108" customFormat="1" x14ac:dyDescent="0.2">
      <c r="E541" s="120"/>
      <c r="F541" s="120"/>
      <c r="G541" s="120"/>
      <c r="H541" s="120"/>
    </row>
    <row r="542" spans="5:8" s="108" customFormat="1" x14ac:dyDescent="0.2">
      <c r="E542" s="120"/>
      <c r="F542" s="120"/>
      <c r="G542" s="120"/>
      <c r="H542" s="120"/>
    </row>
    <row r="543" spans="5:8" s="108" customFormat="1" x14ac:dyDescent="0.2">
      <c r="E543" s="120"/>
      <c r="F543" s="120"/>
      <c r="G543" s="120"/>
      <c r="H543" s="120"/>
    </row>
    <row r="544" spans="5:8" s="108" customFormat="1" x14ac:dyDescent="0.2">
      <c r="E544" s="120"/>
      <c r="F544" s="120"/>
      <c r="G544" s="120"/>
      <c r="H544" s="120"/>
    </row>
    <row r="545" spans="5:8" s="108" customFormat="1" x14ac:dyDescent="0.2">
      <c r="E545" s="120"/>
      <c r="F545" s="120"/>
      <c r="G545" s="120"/>
      <c r="H545" s="120"/>
    </row>
    <row r="546" spans="5:8" s="108" customFormat="1" x14ac:dyDescent="0.2">
      <c r="E546" s="120"/>
      <c r="F546" s="120"/>
      <c r="G546" s="120"/>
      <c r="H546" s="120"/>
    </row>
    <row r="547" spans="5:8" s="108" customFormat="1" x14ac:dyDescent="0.2">
      <c r="E547" s="120"/>
      <c r="F547" s="120"/>
      <c r="G547" s="120"/>
      <c r="H547" s="120"/>
    </row>
    <row r="548" spans="5:8" s="108" customFormat="1" x14ac:dyDescent="0.2">
      <c r="E548" s="120"/>
      <c r="F548" s="120"/>
      <c r="G548" s="120"/>
      <c r="H548" s="120"/>
    </row>
    <row r="549" spans="5:8" s="108" customFormat="1" x14ac:dyDescent="0.2">
      <c r="E549" s="120"/>
      <c r="F549" s="120"/>
      <c r="G549" s="120"/>
      <c r="H549" s="120"/>
    </row>
    <row r="550" spans="5:8" s="108" customFormat="1" x14ac:dyDescent="0.2">
      <c r="E550" s="120"/>
      <c r="F550" s="120"/>
      <c r="G550" s="120"/>
      <c r="H550" s="120"/>
    </row>
    <row r="551" spans="5:8" s="108" customFormat="1" x14ac:dyDescent="0.2">
      <c r="E551" s="120"/>
      <c r="F551" s="120"/>
      <c r="G551" s="120"/>
      <c r="H551" s="120"/>
    </row>
    <row r="552" spans="5:8" s="108" customFormat="1" x14ac:dyDescent="0.2">
      <c r="E552" s="120"/>
      <c r="F552" s="120"/>
      <c r="G552" s="120"/>
      <c r="H552" s="120"/>
    </row>
    <row r="553" spans="5:8" s="108" customFormat="1" x14ac:dyDescent="0.2">
      <c r="E553" s="120"/>
      <c r="F553" s="120"/>
      <c r="G553" s="120"/>
      <c r="H553" s="120"/>
    </row>
    <row r="554" spans="5:8" s="108" customFormat="1" x14ac:dyDescent="0.2">
      <c r="E554" s="120"/>
      <c r="F554" s="120"/>
      <c r="G554" s="120"/>
      <c r="H554" s="120"/>
    </row>
    <row r="555" spans="5:8" s="108" customFormat="1" x14ac:dyDescent="0.2">
      <c r="E555" s="120"/>
      <c r="F555" s="120"/>
      <c r="G555" s="120"/>
      <c r="H555" s="120"/>
    </row>
    <row r="556" spans="5:8" s="108" customFormat="1" x14ac:dyDescent="0.2">
      <c r="E556" s="120"/>
      <c r="F556" s="120"/>
      <c r="G556" s="120"/>
      <c r="H556" s="120"/>
    </row>
    <row r="557" spans="5:8" s="108" customFormat="1" x14ac:dyDescent="0.2">
      <c r="E557" s="120"/>
      <c r="F557" s="120"/>
      <c r="G557" s="120"/>
      <c r="H557" s="120"/>
    </row>
    <row r="558" spans="5:8" s="108" customFormat="1" x14ac:dyDescent="0.2">
      <c r="E558" s="120"/>
      <c r="F558" s="120"/>
      <c r="G558" s="120"/>
      <c r="H558" s="120"/>
    </row>
    <row r="559" spans="5:8" s="108" customFormat="1" x14ac:dyDescent="0.2">
      <c r="E559" s="120"/>
      <c r="F559" s="120"/>
      <c r="G559" s="120"/>
      <c r="H559" s="120"/>
    </row>
    <row r="560" spans="5:8" s="108" customFormat="1" x14ac:dyDescent="0.2">
      <c r="E560" s="120"/>
      <c r="F560" s="120"/>
      <c r="G560" s="120"/>
      <c r="H560" s="120"/>
    </row>
    <row r="561" spans="5:8" s="108" customFormat="1" x14ac:dyDescent="0.2">
      <c r="E561" s="120"/>
      <c r="F561" s="120"/>
      <c r="G561" s="120"/>
      <c r="H561" s="120"/>
    </row>
    <row r="562" spans="5:8" s="108" customFormat="1" x14ac:dyDescent="0.2">
      <c r="E562" s="120"/>
      <c r="F562" s="120"/>
      <c r="G562" s="120"/>
      <c r="H562" s="120"/>
    </row>
    <row r="563" spans="5:8" s="108" customFormat="1" x14ac:dyDescent="0.2">
      <c r="E563" s="120"/>
      <c r="F563" s="120"/>
      <c r="G563" s="120"/>
      <c r="H563" s="120"/>
    </row>
    <row r="564" spans="5:8" s="108" customFormat="1" x14ac:dyDescent="0.2">
      <c r="E564" s="120"/>
      <c r="F564" s="120"/>
      <c r="G564" s="120"/>
      <c r="H564" s="120"/>
    </row>
    <row r="565" spans="5:8" s="108" customFormat="1" x14ac:dyDescent="0.2">
      <c r="E565" s="120"/>
      <c r="F565" s="120"/>
      <c r="G565" s="120"/>
      <c r="H565" s="120"/>
    </row>
    <row r="566" spans="5:8" s="108" customFormat="1" x14ac:dyDescent="0.2">
      <c r="E566" s="120"/>
      <c r="F566" s="120"/>
      <c r="G566" s="120"/>
      <c r="H566" s="120"/>
    </row>
    <row r="567" spans="5:8" s="108" customFormat="1" x14ac:dyDescent="0.2">
      <c r="E567" s="120"/>
      <c r="F567" s="120"/>
      <c r="G567" s="120"/>
      <c r="H567" s="120"/>
    </row>
    <row r="568" spans="5:8" s="108" customFormat="1" x14ac:dyDescent="0.2">
      <c r="E568" s="120"/>
      <c r="F568" s="120"/>
      <c r="G568" s="120"/>
      <c r="H568" s="120"/>
    </row>
    <row r="569" spans="5:8" s="108" customFormat="1" x14ac:dyDescent="0.2">
      <c r="E569" s="120"/>
      <c r="F569" s="120"/>
      <c r="G569" s="120"/>
      <c r="H569" s="120"/>
    </row>
    <row r="570" spans="5:8" s="108" customFormat="1" x14ac:dyDescent="0.2">
      <c r="E570" s="120"/>
      <c r="F570" s="120"/>
      <c r="G570" s="120"/>
      <c r="H570" s="120"/>
    </row>
    <row r="571" spans="5:8" s="108" customFormat="1" x14ac:dyDescent="0.2">
      <c r="E571" s="120"/>
      <c r="F571" s="120"/>
      <c r="G571" s="120"/>
      <c r="H571" s="120"/>
    </row>
    <row r="572" spans="5:8" s="108" customFormat="1" x14ac:dyDescent="0.2">
      <c r="E572" s="120"/>
      <c r="F572" s="120"/>
      <c r="G572" s="120"/>
      <c r="H572" s="120"/>
    </row>
    <row r="573" spans="5:8" s="108" customFormat="1" x14ac:dyDescent="0.2">
      <c r="E573" s="120"/>
      <c r="F573" s="120"/>
      <c r="G573" s="120"/>
      <c r="H573" s="120"/>
    </row>
    <row r="574" spans="5:8" s="108" customFormat="1" x14ac:dyDescent="0.2">
      <c r="E574" s="120"/>
      <c r="F574" s="120"/>
      <c r="G574" s="120"/>
      <c r="H574" s="120"/>
    </row>
    <row r="575" spans="5:8" s="108" customFormat="1" x14ac:dyDescent="0.2">
      <c r="E575" s="120"/>
      <c r="F575" s="120"/>
      <c r="G575" s="120"/>
      <c r="H575" s="120"/>
    </row>
    <row r="576" spans="5:8" s="108" customFormat="1" x14ac:dyDescent="0.2">
      <c r="E576" s="120"/>
      <c r="F576" s="120"/>
      <c r="G576" s="120"/>
      <c r="H576" s="120"/>
    </row>
    <row r="577" spans="5:8" s="108" customFormat="1" x14ac:dyDescent="0.2">
      <c r="E577" s="120"/>
      <c r="F577" s="120"/>
      <c r="G577" s="120"/>
      <c r="H577" s="120"/>
    </row>
    <row r="578" spans="5:8" s="108" customFormat="1" x14ac:dyDescent="0.2">
      <c r="E578" s="120"/>
      <c r="F578" s="120"/>
      <c r="G578" s="120"/>
      <c r="H578" s="120"/>
    </row>
    <row r="579" spans="5:8" s="108" customFormat="1" x14ac:dyDescent="0.2">
      <c r="E579" s="120"/>
      <c r="F579" s="120"/>
      <c r="G579" s="120"/>
      <c r="H579" s="120"/>
    </row>
    <row r="580" spans="5:8" s="108" customFormat="1" x14ac:dyDescent="0.2">
      <c r="E580" s="120"/>
      <c r="F580" s="120"/>
      <c r="G580" s="120"/>
      <c r="H580" s="120"/>
    </row>
    <row r="581" spans="5:8" s="108" customFormat="1" x14ac:dyDescent="0.2">
      <c r="E581" s="120"/>
      <c r="F581" s="120"/>
      <c r="G581" s="120"/>
      <c r="H581" s="120"/>
    </row>
    <row r="582" spans="5:8" s="108" customFormat="1" x14ac:dyDescent="0.2">
      <c r="E582" s="120"/>
      <c r="F582" s="120"/>
      <c r="G582" s="120"/>
      <c r="H582" s="120"/>
    </row>
    <row r="583" spans="5:8" s="108" customFormat="1" x14ac:dyDescent="0.2">
      <c r="E583" s="120"/>
      <c r="F583" s="120"/>
      <c r="G583" s="120"/>
      <c r="H583" s="120"/>
    </row>
    <row r="584" spans="5:8" s="108" customFormat="1" x14ac:dyDescent="0.2">
      <c r="E584" s="120"/>
      <c r="F584" s="120"/>
      <c r="G584" s="120"/>
      <c r="H584" s="120"/>
    </row>
    <row r="585" spans="5:8" s="108" customFormat="1" x14ac:dyDescent="0.2">
      <c r="E585" s="120"/>
      <c r="F585" s="120"/>
      <c r="G585" s="120"/>
      <c r="H585" s="120"/>
    </row>
    <row r="586" spans="5:8" s="108" customFormat="1" x14ac:dyDescent="0.2">
      <c r="E586" s="120"/>
      <c r="F586" s="120"/>
      <c r="G586" s="120"/>
      <c r="H586" s="120"/>
    </row>
    <row r="587" spans="5:8" s="108" customFormat="1" x14ac:dyDescent="0.2">
      <c r="E587" s="120"/>
      <c r="F587" s="120"/>
      <c r="G587" s="120"/>
      <c r="H587" s="120"/>
    </row>
    <row r="588" spans="5:8" s="108" customFormat="1" x14ac:dyDescent="0.2">
      <c r="E588" s="120"/>
      <c r="F588" s="120"/>
      <c r="G588" s="120"/>
      <c r="H588" s="120"/>
    </row>
    <row r="589" spans="5:8" s="108" customFormat="1" x14ac:dyDescent="0.2">
      <c r="E589" s="120"/>
      <c r="F589" s="120"/>
      <c r="G589" s="120"/>
      <c r="H589" s="120"/>
    </row>
    <row r="590" spans="5:8" s="108" customFormat="1" x14ac:dyDescent="0.2">
      <c r="E590" s="120"/>
      <c r="F590" s="120"/>
      <c r="G590" s="120"/>
      <c r="H590" s="120"/>
    </row>
    <row r="591" spans="5:8" s="108" customFormat="1" x14ac:dyDescent="0.2">
      <c r="E591" s="120"/>
      <c r="F591" s="120"/>
      <c r="G591" s="120"/>
      <c r="H591" s="120"/>
    </row>
    <row r="592" spans="5:8" s="108" customFormat="1" x14ac:dyDescent="0.2">
      <c r="E592" s="120"/>
      <c r="F592" s="120"/>
      <c r="G592" s="120"/>
      <c r="H592" s="120"/>
    </row>
    <row r="593" spans="1:8" s="108" customFormat="1" x14ac:dyDescent="0.2">
      <c r="E593" s="120"/>
      <c r="F593" s="120"/>
      <c r="G593" s="120"/>
      <c r="H593" s="120"/>
    </row>
    <row r="594" spans="1:8" x14ac:dyDescent="0.2">
      <c r="A594" s="108"/>
      <c r="B594" s="108"/>
      <c r="C594" s="108"/>
      <c r="D594" s="108"/>
      <c r="E594" s="120"/>
      <c r="F594" s="120"/>
      <c r="G594" s="120"/>
      <c r="H594" s="120"/>
    </row>
    <row r="595" spans="1:8" x14ac:dyDescent="0.2">
      <c r="A595" s="108"/>
      <c r="B595" s="108"/>
      <c r="C595" s="108"/>
      <c r="D595" s="108"/>
      <c r="E595" s="120"/>
      <c r="F595" s="120"/>
      <c r="G595" s="120"/>
      <c r="H595" s="12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05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G88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 x14ac:dyDescent="0.2"/>
  <cols>
    <col min="1" max="1" width="13" style="102" customWidth="1"/>
    <col min="2" max="6" width="12.5703125" style="102" customWidth="1"/>
    <col min="7" max="7" width="3.28515625" style="102" customWidth="1"/>
    <col min="8" max="16384" width="11.5703125" style="102"/>
  </cols>
  <sheetData>
    <row r="1" spans="1:7" ht="24" customHeight="1" x14ac:dyDescent="0.2">
      <c r="A1" s="406" t="s">
        <v>278</v>
      </c>
      <c r="B1" s="406"/>
      <c r="C1" s="406"/>
      <c r="D1" s="406"/>
      <c r="E1" s="406"/>
      <c r="F1" s="406"/>
      <c r="G1"/>
    </row>
    <row r="2" spans="1:7" ht="12" customHeight="1" x14ac:dyDescent="0.2">
      <c r="A2" s="112" t="s">
        <v>0</v>
      </c>
      <c r="B2" s="113"/>
      <c r="C2" s="114"/>
      <c r="D2" s="114"/>
      <c r="E2" s="114"/>
      <c r="F2" s="115"/>
    </row>
    <row r="3" spans="1:7" ht="12" customHeight="1" x14ac:dyDescent="0.2">
      <c r="A3" s="342" t="s">
        <v>183</v>
      </c>
      <c r="B3" s="409" t="s">
        <v>184</v>
      </c>
      <c r="C3" s="409" t="s">
        <v>286</v>
      </c>
      <c r="D3" s="354" t="s">
        <v>189</v>
      </c>
      <c r="E3" s="355"/>
      <c r="F3" s="355"/>
      <c r="G3" s="182"/>
    </row>
    <row r="4" spans="1:7" ht="12" customHeight="1" x14ac:dyDescent="0.2">
      <c r="A4" s="407"/>
      <c r="B4" s="410"/>
      <c r="C4" s="410"/>
      <c r="D4" s="351" t="s">
        <v>7</v>
      </c>
      <c r="E4" s="358" t="s">
        <v>208</v>
      </c>
      <c r="F4" s="359"/>
      <c r="G4" s="182"/>
    </row>
    <row r="5" spans="1:7" ht="12" customHeight="1" x14ac:dyDescent="0.2">
      <c r="A5" s="407"/>
      <c r="B5" s="411"/>
      <c r="C5" s="411"/>
      <c r="D5" s="353"/>
      <c r="E5" s="186" t="s">
        <v>190</v>
      </c>
      <c r="F5" s="187" t="s">
        <v>191</v>
      </c>
      <c r="G5" s="182"/>
    </row>
    <row r="6" spans="1:7" ht="12" customHeight="1" x14ac:dyDescent="0.2">
      <c r="A6" s="408"/>
      <c r="B6" s="360" t="s">
        <v>192</v>
      </c>
      <c r="C6" s="361"/>
      <c r="D6" s="412" t="s">
        <v>194</v>
      </c>
      <c r="E6" s="413"/>
      <c r="F6" s="413"/>
      <c r="G6" s="182"/>
    </row>
    <row r="7" spans="1:7" ht="12" customHeight="1" x14ac:dyDescent="0.2">
      <c r="A7" s="175"/>
      <c r="B7" s="183"/>
      <c r="C7" s="183"/>
      <c r="D7" s="183"/>
      <c r="E7" s="183"/>
      <c r="F7" s="184"/>
      <c r="G7" s="182"/>
    </row>
    <row r="8" spans="1:7" ht="12" customHeight="1" x14ac:dyDescent="0.2">
      <c r="A8" s="313" t="s">
        <v>179</v>
      </c>
      <c r="B8" s="290">
        <v>445</v>
      </c>
      <c r="C8" s="291">
        <v>75177</v>
      </c>
      <c r="D8" s="291">
        <v>18901926</v>
      </c>
      <c r="E8" s="291">
        <v>8510304</v>
      </c>
      <c r="F8" s="291">
        <v>3036665</v>
      </c>
      <c r="G8" s="182"/>
    </row>
    <row r="9" spans="1:7" ht="12" customHeight="1" x14ac:dyDescent="0.2">
      <c r="A9" s="313">
        <v>2010</v>
      </c>
      <c r="B9" s="290">
        <v>446</v>
      </c>
      <c r="C9" s="291">
        <v>75732</v>
      </c>
      <c r="D9" s="291">
        <v>19851519</v>
      </c>
      <c r="E9" s="291">
        <v>9117787</v>
      </c>
      <c r="F9" s="291">
        <v>3478943</v>
      </c>
      <c r="G9" s="182"/>
    </row>
    <row r="10" spans="1:7" ht="12" customHeight="1" x14ac:dyDescent="0.2">
      <c r="A10" s="313">
        <v>2011</v>
      </c>
      <c r="B10" s="290">
        <v>453</v>
      </c>
      <c r="C10" s="291">
        <v>79296</v>
      </c>
      <c r="D10" s="291">
        <v>20932108</v>
      </c>
      <c r="E10" s="291">
        <v>9401146</v>
      </c>
      <c r="F10" s="291">
        <v>3526479</v>
      </c>
      <c r="G10" s="182"/>
    </row>
    <row r="11" spans="1:7" ht="12" customHeight="1" x14ac:dyDescent="0.2">
      <c r="A11" s="313">
        <v>2012</v>
      </c>
      <c r="B11" s="290">
        <v>451</v>
      </c>
      <c r="C11" s="291">
        <v>80048</v>
      </c>
      <c r="D11" s="291">
        <v>19229945</v>
      </c>
      <c r="E11" s="291">
        <v>10170417</v>
      </c>
      <c r="F11" s="291">
        <v>3416098</v>
      </c>
      <c r="G11" s="182"/>
    </row>
    <row r="12" spans="1:7" ht="12" customHeight="1" x14ac:dyDescent="0.2">
      <c r="A12" s="313">
        <v>2013</v>
      </c>
      <c r="B12" s="292">
        <v>442</v>
      </c>
      <c r="C12" s="293">
        <v>79285</v>
      </c>
      <c r="D12" s="293">
        <v>19123489</v>
      </c>
      <c r="E12" s="293">
        <v>10261722</v>
      </c>
      <c r="F12" s="293">
        <v>3438019</v>
      </c>
      <c r="G12" s="182"/>
    </row>
    <row r="13" spans="1:7" ht="12" customHeight="1" x14ac:dyDescent="0.2">
      <c r="A13" s="313">
        <v>2014</v>
      </c>
      <c r="B13" s="292">
        <v>436</v>
      </c>
      <c r="C13" s="293">
        <v>78953</v>
      </c>
      <c r="D13" s="293">
        <v>19562324</v>
      </c>
      <c r="E13" s="293">
        <v>10636935</v>
      </c>
      <c r="F13" s="293">
        <v>3757390</v>
      </c>
      <c r="G13" s="182"/>
    </row>
    <row r="14" spans="1:7" ht="12" customHeight="1" x14ac:dyDescent="0.2">
      <c r="A14" s="313">
        <v>2015</v>
      </c>
      <c r="B14" s="292">
        <v>428</v>
      </c>
      <c r="C14" s="293">
        <v>79670</v>
      </c>
      <c r="D14" s="293">
        <v>19023309</v>
      </c>
      <c r="E14" s="293">
        <v>9735003</v>
      </c>
      <c r="F14" s="293">
        <v>3354004</v>
      </c>
      <c r="G14" s="182"/>
    </row>
    <row r="15" spans="1:7" ht="12" customHeight="1" x14ac:dyDescent="0.2">
      <c r="A15" s="313">
        <v>2016</v>
      </c>
      <c r="B15" s="292">
        <v>436</v>
      </c>
      <c r="C15" s="293">
        <v>78323</v>
      </c>
      <c r="D15" s="293">
        <v>19010513</v>
      </c>
      <c r="E15" s="293">
        <v>10384535</v>
      </c>
      <c r="F15" s="293">
        <v>3433801</v>
      </c>
      <c r="G15" s="182"/>
    </row>
    <row r="16" spans="1:7" ht="12" customHeight="1" x14ac:dyDescent="0.2">
      <c r="A16" s="313">
        <v>2017</v>
      </c>
      <c r="B16" s="292">
        <v>434</v>
      </c>
      <c r="C16" s="293">
        <v>77666</v>
      </c>
      <c r="D16" s="293">
        <v>18714938</v>
      </c>
      <c r="E16" s="293">
        <v>10477079</v>
      </c>
      <c r="F16" s="293">
        <v>3639935</v>
      </c>
      <c r="G16" s="182"/>
    </row>
    <row r="17" spans="1:7" ht="12" customHeight="1" x14ac:dyDescent="0.2">
      <c r="A17" s="313">
        <v>2018</v>
      </c>
      <c r="B17" s="292">
        <v>437</v>
      </c>
      <c r="C17" s="293">
        <v>78885</v>
      </c>
      <c r="D17" s="293">
        <v>19082272</v>
      </c>
      <c r="E17" s="293">
        <v>10456086</v>
      </c>
      <c r="F17" s="293">
        <v>3881630</v>
      </c>
      <c r="G17" s="182"/>
    </row>
    <row r="18" spans="1:7" ht="12" customHeight="1" x14ac:dyDescent="0.2">
      <c r="A18" s="313">
        <v>2019</v>
      </c>
      <c r="B18" s="292">
        <v>431</v>
      </c>
      <c r="C18" s="293">
        <v>77502</v>
      </c>
      <c r="D18" s="293">
        <v>19087972</v>
      </c>
      <c r="E18" s="293">
        <v>10323793</v>
      </c>
      <c r="F18" s="293">
        <v>3805996</v>
      </c>
      <c r="G18" s="182"/>
    </row>
    <row r="19" spans="1:7" ht="12" customHeight="1" x14ac:dyDescent="0.2">
      <c r="A19" s="313">
        <v>2020</v>
      </c>
      <c r="B19" s="292">
        <v>435</v>
      </c>
      <c r="C19" s="293">
        <v>71302</v>
      </c>
      <c r="D19" s="293">
        <v>19375038</v>
      </c>
      <c r="E19" s="293">
        <v>10149268</v>
      </c>
      <c r="F19" s="293">
        <v>3984414</v>
      </c>
      <c r="G19" s="182"/>
    </row>
    <row r="20" spans="1:7" ht="12" customHeight="1" x14ac:dyDescent="0.2">
      <c r="A20" s="195"/>
      <c r="B20" s="290"/>
      <c r="C20" s="291"/>
      <c r="D20" s="291"/>
      <c r="E20" s="291"/>
      <c r="F20" s="291"/>
      <c r="G20" s="182"/>
    </row>
    <row r="21" spans="1:7" ht="12" customHeight="1" x14ac:dyDescent="0.2">
      <c r="A21" s="314">
        <v>2020</v>
      </c>
      <c r="B21" s="290"/>
      <c r="C21" s="291"/>
      <c r="D21" s="291"/>
      <c r="E21" s="291"/>
      <c r="F21" s="291"/>
      <c r="G21" s="185"/>
    </row>
    <row r="22" spans="1:7" ht="12" customHeight="1" x14ac:dyDescent="0.2">
      <c r="A22" s="104" t="s">
        <v>195</v>
      </c>
      <c r="B22" s="293">
        <v>434</v>
      </c>
      <c r="C22" s="293">
        <v>70578</v>
      </c>
      <c r="D22" s="293">
        <v>1536107</v>
      </c>
      <c r="E22" s="293">
        <v>847291</v>
      </c>
      <c r="F22" s="293">
        <v>327235</v>
      </c>
      <c r="G22" s="185"/>
    </row>
    <row r="23" spans="1:7" ht="12" customHeight="1" x14ac:dyDescent="0.2">
      <c r="A23" s="104" t="s">
        <v>196</v>
      </c>
      <c r="B23" s="293">
        <v>434</v>
      </c>
      <c r="C23" s="293">
        <v>72497</v>
      </c>
      <c r="D23" s="293">
        <v>1589815</v>
      </c>
      <c r="E23" s="293">
        <v>815869</v>
      </c>
      <c r="F23" s="293">
        <v>336690</v>
      </c>
      <c r="G23" s="182"/>
    </row>
    <row r="24" spans="1:7" ht="12" customHeight="1" x14ac:dyDescent="0.2">
      <c r="A24" s="104" t="s">
        <v>64</v>
      </c>
      <c r="B24" s="293">
        <v>436</v>
      </c>
      <c r="C24" s="293">
        <v>72569</v>
      </c>
      <c r="D24" s="293">
        <v>1944111</v>
      </c>
      <c r="E24" s="293">
        <v>950267</v>
      </c>
      <c r="F24" s="293">
        <v>321424</v>
      </c>
      <c r="G24" s="182"/>
    </row>
    <row r="25" spans="1:7" ht="12" customHeight="1" x14ac:dyDescent="0.2">
      <c r="A25" s="104" t="s">
        <v>197</v>
      </c>
      <c r="B25" s="293">
        <v>435</v>
      </c>
      <c r="C25" s="293">
        <v>71881</v>
      </c>
      <c r="D25" s="293">
        <v>5070033</v>
      </c>
      <c r="E25" s="293">
        <v>2613427</v>
      </c>
      <c r="F25" s="293">
        <v>985350</v>
      </c>
      <c r="G25" s="182"/>
    </row>
    <row r="26" spans="1:7" ht="12" customHeight="1" x14ac:dyDescent="0.2">
      <c r="A26" s="104" t="s">
        <v>65</v>
      </c>
      <c r="B26" s="293">
        <v>441</v>
      </c>
      <c r="C26" s="293">
        <v>71627</v>
      </c>
      <c r="D26" s="293">
        <v>1284063</v>
      </c>
      <c r="E26" s="293">
        <v>673168</v>
      </c>
      <c r="F26" s="293">
        <v>238459</v>
      </c>
      <c r="G26" s="182"/>
    </row>
    <row r="27" spans="1:7" ht="12" customHeight="1" x14ac:dyDescent="0.2">
      <c r="A27" s="104" t="s">
        <v>66</v>
      </c>
      <c r="B27" s="293">
        <v>439</v>
      </c>
      <c r="C27" s="293">
        <v>71355</v>
      </c>
      <c r="D27" s="293">
        <v>1338917</v>
      </c>
      <c r="E27" s="293">
        <v>713262</v>
      </c>
      <c r="F27" s="293">
        <v>265572</v>
      </c>
      <c r="G27" s="182"/>
    </row>
    <row r="28" spans="1:7" ht="12" customHeight="1" x14ac:dyDescent="0.2">
      <c r="A28" s="104" t="s">
        <v>67</v>
      </c>
      <c r="B28" s="293">
        <v>437</v>
      </c>
      <c r="C28" s="293">
        <v>71672</v>
      </c>
      <c r="D28" s="293">
        <v>1635383</v>
      </c>
      <c r="E28" s="293">
        <v>872850</v>
      </c>
      <c r="F28" s="293">
        <v>359340</v>
      </c>
      <c r="G28" s="182"/>
    </row>
    <row r="29" spans="1:7" ht="12" customHeight="1" x14ac:dyDescent="0.2">
      <c r="A29" s="104" t="s">
        <v>198</v>
      </c>
      <c r="B29" s="293">
        <v>439</v>
      </c>
      <c r="C29" s="293">
        <v>71551</v>
      </c>
      <c r="D29" s="293">
        <v>4258363</v>
      </c>
      <c r="E29" s="293">
        <v>2259280</v>
      </c>
      <c r="F29" s="293">
        <v>863372</v>
      </c>
      <c r="G29" s="182"/>
    </row>
    <row r="30" spans="1:7" ht="12" customHeight="1" x14ac:dyDescent="0.2">
      <c r="A30" s="104" t="s">
        <v>79</v>
      </c>
      <c r="B30" s="319">
        <v>437</v>
      </c>
      <c r="C30" s="319">
        <v>71716</v>
      </c>
      <c r="D30" s="319">
        <v>9328395</v>
      </c>
      <c r="E30" s="319">
        <v>4872707</v>
      </c>
      <c r="F30" s="319">
        <v>1848722</v>
      </c>
      <c r="G30" s="182"/>
    </row>
    <row r="31" spans="1:7" ht="12" customHeight="1" x14ac:dyDescent="0.2">
      <c r="A31" s="104" t="s">
        <v>68</v>
      </c>
      <c r="B31" s="319">
        <v>437</v>
      </c>
      <c r="C31" s="319">
        <v>71441</v>
      </c>
      <c r="D31" s="319">
        <v>1562305</v>
      </c>
      <c r="E31" s="319">
        <v>804197</v>
      </c>
      <c r="F31" s="319">
        <v>331768</v>
      </c>
      <c r="G31" s="182"/>
    </row>
    <row r="32" spans="1:7" ht="12" customHeight="1" x14ac:dyDescent="0.2">
      <c r="A32" s="104" t="s">
        <v>199</v>
      </c>
      <c r="B32" s="293">
        <v>436</v>
      </c>
      <c r="C32" s="293">
        <v>71063</v>
      </c>
      <c r="D32" s="293">
        <v>1464800</v>
      </c>
      <c r="E32" s="293">
        <v>745881</v>
      </c>
      <c r="F32" s="293">
        <v>309780</v>
      </c>
      <c r="G32" s="182"/>
    </row>
    <row r="33" spans="1:7" ht="12" customHeight="1" x14ac:dyDescent="0.2">
      <c r="A33" s="104" t="s">
        <v>200</v>
      </c>
      <c r="B33" s="293">
        <v>434</v>
      </c>
      <c r="C33" s="293">
        <v>70690</v>
      </c>
      <c r="D33" s="293">
        <v>1759447</v>
      </c>
      <c r="E33" s="293">
        <v>944673</v>
      </c>
      <c r="F33" s="293">
        <v>366747</v>
      </c>
      <c r="G33" s="182"/>
    </row>
    <row r="34" spans="1:7" ht="12" customHeight="1" x14ac:dyDescent="0.2">
      <c r="A34" s="104" t="s">
        <v>201</v>
      </c>
      <c r="B34" s="293">
        <v>436</v>
      </c>
      <c r="C34" s="293">
        <v>71065</v>
      </c>
      <c r="D34" s="293">
        <v>4786553</v>
      </c>
      <c r="E34" s="293">
        <v>2494751</v>
      </c>
      <c r="F34" s="293">
        <v>1008296</v>
      </c>
      <c r="G34" s="182"/>
    </row>
    <row r="35" spans="1:7" ht="12" customHeight="1" x14ac:dyDescent="0.2">
      <c r="A35" s="104" t="s">
        <v>202</v>
      </c>
      <c r="B35" s="293">
        <v>430</v>
      </c>
      <c r="C35" s="293">
        <v>70844</v>
      </c>
      <c r="D35" s="293">
        <v>1776089</v>
      </c>
      <c r="E35" s="293">
        <v>885362</v>
      </c>
      <c r="F35" s="293">
        <v>378080</v>
      </c>
      <c r="G35" s="182"/>
    </row>
    <row r="36" spans="1:7" ht="12" customHeight="1" x14ac:dyDescent="0.2">
      <c r="A36" s="104" t="s">
        <v>203</v>
      </c>
      <c r="B36" s="293">
        <v>432</v>
      </c>
      <c r="C36" s="293">
        <v>70682</v>
      </c>
      <c r="D36" s="293">
        <v>1811708</v>
      </c>
      <c r="E36" s="293">
        <v>916948</v>
      </c>
      <c r="F36" s="293">
        <v>374396</v>
      </c>
      <c r="G36" s="182"/>
    </row>
    <row r="37" spans="1:7" ht="12" customHeight="1" x14ac:dyDescent="0.2">
      <c r="A37" s="104" t="s">
        <v>204</v>
      </c>
      <c r="B37" s="293">
        <v>432</v>
      </c>
      <c r="C37" s="293">
        <v>70605</v>
      </c>
      <c r="D37" s="293">
        <v>1672293</v>
      </c>
      <c r="E37" s="293">
        <v>979501</v>
      </c>
      <c r="F37" s="293">
        <v>374922</v>
      </c>
      <c r="G37" s="182"/>
    </row>
    <row r="38" spans="1:7" ht="12" customHeight="1" x14ac:dyDescent="0.2">
      <c r="A38" s="104" t="s">
        <v>205</v>
      </c>
      <c r="B38" s="293">
        <v>431</v>
      </c>
      <c r="C38" s="293">
        <v>70710</v>
      </c>
      <c r="D38" s="293">
        <v>5260090</v>
      </c>
      <c r="E38" s="293">
        <v>2781811</v>
      </c>
      <c r="F38" s="293">
        <v>1127398</v>
      </c>
      <c r="G38" s="182"/>
    </row>
    <row r="39" spans="1:7" ht="12" customHeight="1" x14ac:dyDescent="0.2">
      <c r="A39" s="104" t="s">
        <v>80</v>
      </c>
      <c r="B39" s="293">
        <v>434</v>
      </c>
      <c r="C39" s="293">
        <v>70888</v>
      </c>
      <c r="D39" s="293">
        <v>10046642</v>
      </c>
      <c r="E39" s="293">
        <v>5276562</v>
      </c>
      <c r="F39" s="293">
        <v>2135694</v>
      </c>
      <c r="G39" s="182"/>
    </row>
    <row r="40" spans="1:7" ht="12" customHeight="1" x14ac:dyDescent="0.2">
      <c r="A40" s="104"/>
      <c r="B40" s="292"/>
      <c r="C40" s="293"/>
      <c r="D40" s="293"/>
      <c r="E40" s="293"/>
      <c r="F40" s="293"/>
      <c r="G40" s="182"/>
    </row>
    <row r="41" spans="1:7" ht="12" customHeight="1" x14ac:dyDescent="0.2">
      <c r="A41" s="274" t="s">
        <v>310</v>
      </c>
      <c r="B41" s="292"/>
      <c r="C41" s="293"/>
      <c r="D41" s="293"/>
      <c r="E41" s="293"/>
      <c r="F41" s="293"/>
      <c r="G41" s="182"/>
    </row>
    <row r="42" spans="1:7" ht="12" customHeight="1" x14ac:dyDescent="0.2">
      <c r="A42" s="104" t="s">
        <v>195</v>
      </c>
      <c r="B42" s="292">
        <v>413</v>
      </c>
      <c r="C42" s="292">
        <v>69348</v>
      </c>
      <c r="D42" s="292">
        <v>1670756</v>
      </c>
      <c r="E42" s="292">
        <v>952855</v>
      </c>
      <c r="F42" s="292">
        <v>381775</v>
      </c>
      <c r="G42" s="207"/>
    </row>
    <row r="43" spans="1:7" ht="12" customHeight="1" x14ac:dyDescent="0.2">
      <c r="A43" s="104" t="s">
        <v>196</v>
      </c>
      <c r="B43" s="290">
        <v>414</v>
      </c>
      <c r="C43" s="290">
        <v>68884</v>
      </c>
      <c r="D43" s="290">
        <v>1585507</v>
      </c>
      <c r="E43" s="290">
        <v>896986</v>
      </c>
      <c r="F43" s="290">
        <v>318203</v>
      </c>
      <c r="G43" s="176"/>
    </row>
    <row r="44" spans="1:7" ht="12" customHeight="1" x14ac:dyDescent="0.2">
      <c r="A44" s="104" t="s">
        <v>64</v>
      </c>
      <c r="B44" s="290">
        <v>414</v>
      </c>
      <c r="C44" s="290">
        <v>68708</v>
      </c>
      <c r="D44" s="290">
        <v>1815018</v>
      </c>
      <c r="E44" s="290">
        <v>1011447</v>
      </c>
      <c r="F44" s="290">
        <v>357207</v>
      </c>
      <c r="G44" s="176"/>
    </row>
    <row r="45" spans="1:7" ht="12" customHeight="1" x14ac:dyDescent="0.2">
      <c r="A45" s="104" t="s">
        <v>197</v>
      </c>
      <c r="B45" s="290">
        <v>414</v>
      </c>
      <c r="C45" s="290">
        <v>68980</v>
      </c>
      <c r="D45" s="290">
        <v>5071280</v>
      </c>
      <c r="E45" s="290">
        <v>2861288</v>
      </c>
      <c r="F45" s="290">
        <v>1057185</v>
      </c>
      <c r="G45" s="176"/>
    </row>
    <row r="46" spans="1:7" ht="12" customHeight="1" x14ac:dyDescent="0.2">
      <c r="A46" s="104" t="s">
        <v>65</v>
      </c>
      <c r="B46" s="290">
        <v>414</v>
      </c>
      <c r="C46" s="290">
        <v>68594</v>
      </c>
      <c r="D46" s="290">
        <v>1553924</v>
      </c>
      <c r="E46" s="290">
        <v>826487</v>
      </c>
      <c r="F46" s="290">
        <v>309014</v>
      </c>
      <c r="G46" s="176"/>
    </row>
    <row r="47" spans="1:7" ht="12" customHeight="1" x14ac:dyDescent="0.2">
      <c r="A47" s="104" t="s">
        <v>66</v>
      </c>
      <c r="B47" s="290">
        <v>411</v>
      </c>
      <c r="C47" s="292">
        <v>68676</v>
      </c>
      <c r="D47" s="292">
        <v>1525003</v>
      </c>
      <c r="E47" s="290">
        <v>828696</v>
      </c>
      <c r="F47" s="290">
        <v>304805</v>
      </c>
      <c r="G47" s="176"/>
    </row>
    <row r="48" spans="1:7" ht="12" customHeight="1" x14ac:dyDescent="0.2">
      <c r="A48" s="104" t="s">
        <v>67</v>
      </c>
      <c r="B48" s="295">
        <v>0</v>
      </c>
      <c r="C48" s="295">
        <v>0</v>
      </c>
      <c r="D48" s="295">
        <v>0</v>
      </c>
      <c r="E48" s="295">
        <v>0</v>
      </c>
      <c r="F48" s="295">
        <v>0</v>
      </c>
      <c r="G48" s="176"/>
    </row>
    <row r="49" spans="1:7" ht="12" customHeight="1" x14ac:dyDescent="0.2">
      <c r="A49" s="104" t="s">
        <v>198</v>
      </c>
      <c r="B49" s="295">
        <v>0</v>
      </c>
      <c r="C49" s="295">
        <v>0</v>
      </c>
      <c r="D49" s="295">
        <v>0</v>
      </c>
      <c r="E49" s="295">
        <v>0</v>
      </c>
      <c r="F49" s="295">
        <v>0</v>
      </c>
      <c r="G49" s="176"/>
    </row>
    <row r="50" spans="1:7" ht="12" customHeight="1" x14ac:dyDescent="0.2">
      <c r="A50" s="104" t="s">
        <v>79</v>
      </c>
      <c r="B50" s="295">
        <v>0</v>
      </c>
      <c r="C50" s="295">
        <v>0</v>
      </c>
      <c r="D50" s="295">
        <v>0</v>
      </c>
      <c r="E50" s="295">
        <v>0</v>
      </c>
      <c r="F50" s="295">
        <v>0</v>
      </c>
      <c r="G50" s="176"/>
    </row>
    <row r="51" spans="1:7" ht="12" customHeight="1" x14ac:dyDescent="0.2">
      <c r="A51" s="104" t="s">
        <v>68</v>
      </c>
      <c r="B51" s="295">
        <v>0</v>
      </c>
      <c r="C51" s="295">
        <v>0</v>
      </c>
      <c r="D51" s="295">
        <v>0</v>
      </c>
      <c r="E51" s="295">
        <v>0</v>
      </c>
      <c r="F51" s="295">
        <v>0</v>
      </c>
      <c r="G51" s="176"/>
    </row>
    <row r="52" spans="1:7" ht="12" customHeight="1" x14ac:dyDescent="0.2">
      <c r="A52" s="104" t="s">
        <v>199</v>
      </c>
      <c r="B52" s="295">
        <v>0</v>
      </c>
      <c r="C52" s="295">
        <v>0</v>
      </c>
      <c r="D52" s="295">
        <v>0</v>
      </c>
      <c r="E52" s="295">
        <v>0</v>
      </c>
      <c r="F52" s="295">
        <v>0</v>
      </c>
      <c r="G52" s="176"/>
    </row>
    <row r="53" spans="1:7" ht="12" customHeight="1" x14ac:dyDescent="0.2">
      <c r="A53" s="104" t="s">
        <v>200</v>
      </c>
      <c r="B53" s="295">
        <v>0</v>
      </c>
      <c r="C53" s="295">
        <v>0</v>
      </c>
      <c r="D53" s="295">
        <v>0</v>
      </c>
      <c r="E53" s="295">
        <v>0</v>
      </c>
      <c r="F53" s="295">
        <v>0</v>
      </c>
      <c r="G53" s="176"/>
    </row>
    <row r="54" spans="1:7" ht="12" customHeight="1" x14ac:dyDescent="0.2">
      <c r="A54" s="104" t="s">
        <v>201</v>
      </c>
      <c r="B54" s="295">
        <v>0</v>
      </c>
      <c r="C54" s="295">
        <v>0</v>
      </c>
      <c r="D54" s="295">
        <v>0</v>
      </c>
      <c r="E54" s="295">
        <v>0</v>
      </c>
      <c r="F54" s="295">
        <v>0</v>
      </c>
      <c r="G54" s="176"/>
    </row>
    <row r="55" spans="1:7" ht="12" customHeight="1" x14ac:dyDescent="0.2">
      <c r="A55" s="104" t="s">
        <v>202</v>
      </c>
      <c r="B55" s="295">
        <v>0</v>
      </c>
      <c r="C55" s="295">
        <v>0</v>
      </c>
      <c r="D55" s="295">
        <v>0</v>
      </c>
      <c r="E55" s="295">
        <v>0</v>
      </c>
      <c r="F55" s="295">
        <v>0</v>
      </c>
      <c r="G55" s="176"/>
    </row>
    <row r="56" spans="1:7" ht="12" customHeight="1" x14ac:dyDescent="0.2">
      <c r="A56" s="104" t="s">
        <v>203</v>
      </c>
      <c r="B56" s="295">
        <v>0</v>
      </c>
      <c r="C56" s="295">
        <v>0</v>
      </c>
      <c r="D56" s="295">
        <v>0</v>
      </c>
      <c r="E56" s="295">
        <v>0</v>
      </c>
      <c r="F56" s="295">
        <v>0</v>
      </c>
      <c r="G56" s="176"/>
    </row>
    <row r="57" spans="1:7" ht="12" customHeight="1" x14ac:dyDescent="0.2">
      <c r="A57" s="104" t="s">
        <v>204</v>
      </c>
      <c r="B57" s="295">
        <v>0</v>
      </c>
      <c r="C57" s="295">
        <v>0</v>
      </c>
      <c r="D57" s="295">
        <v>0</v>
      </c>
      <c r="E57" s="295">
        <v>0</v>
      </c>
      <c r="F57" s="295">
        <v>0</v>
      </c>
      <c r="G57" s="176"/>
    </row>
    <row r="58" spans="1:7" ht="12" customHeight="1" x14ac:dyDescent="0.2">
      <c r="A58" s="104" t="s">
        <v>205</v>
      </c>
      <c r="B58" s="295">
        <v>0</v>
      </c>
      <c r="C58" s="295">
        <v>0</v>
      </c>
      <c r="D58" s="295">
        <v>0</v>
      </c>
      <c r="E58" s="295">
        <v>0</v>
      </c>
      <c r="F58" s="295">
        <v>0</v>
      </c>
      <c r="G58" s="176"/>
    </row>
    <row r="59" spans="1:7" ht="12" customHeight="1" x14ac:dyDescent="0.2">
      <c r="A59" s="104" t="s">
        <v>80</v>
      </c>
      <c r="B59" s="295">
        <v>0</v>
      </c>
      <c r="C59" s="295">
        <v>0</v>
      </c>
      <c r="D59" s="295">
        <v>0</v>
      </c>
      <c r="E59" s="295">
        <v>0</v>
      </c>
      <c r="F59" s="295">
        <v>0</v>
      </c>
      <c r="G59" s="176"/>
    </row>
    <row r="60" spans="1:7" ht="12" customHeight="1" x14ac:dyDescent="0.2">
      <c r="A60" s="223" t="s">
        <v>240</v>
      </c>
      <c r="B60" s="223"/>
      <c r="C60" s="223"/>
      <c r="D60" s="223"/>
      <c r="E60" s="223"/>
      <c r="F60" s="223"/>
      <c r="G60" s="223"/>
    </row>
    <row r="61" spans="1:7" ht="12" customHeight="1" x14ac:dyDescent="0.2">
      <c r="A61" s="224" t="s">
        <v>239</v>
      </c>
      <c r="B61" s="223"/>
      <c r="C61" s="223"/>
      <c r="D61" s="223"/>
      <c r="E61" s="223"/>
      <c r="F61" s="223"/>
      <c r="G61" s="223"/>
    </row>
    <row r="62" spans="1:7" ht="12" customHeight="1" x14ac:dyDescent="0.2">
      <c r="A62" s="104"/>
      <c r="B62" s="118"/>
      <c r="C62" s="118"/>
      <c r="D62" s="118"/>
      <c r="E62" s="118"/>
      <c r="F62" s="118"/>
      <c r="G62" s="103"/>
    </row>
    <row r="63" spans="1:7" ht="12" customHeight="1" x14ac:dyDescent="0.2">
      <c r="A63" s="104"/>
      <c r="B63" s="118"/>
      <c r="C63" s="118"/>
      <c r="D63" s="118"/>
      <c r="E63" s="118"/>
      <c r="F63" s="118"/>
      <c r="G63" s="103"/>
    </row>
    <row r="64" spans="1:7" ht="12" customHeight="1" x14ac:dyDescent="0.2">
      <c r="A64" s="104"/>
      <c r="B64" s="118"/>
      <c r="C64" s="118"/>
      <c r="D64" s="118"/>
      <c r="E64" s="118"/>
      <c r="F64" s="118"/>
      <c r="G64" s="103"/>
    </row>
    <row r="65" spans="1:7" ht="12" customHeight="1" x14ac:dyDescent="0.2">
      <c r="A65" s="104"/>
      <c r="B65" s="118"/>
      <c r="C65" s="118"/>
      <c r="D65" s="118"/>
      <c r="E65" s="118"/>
      <c r="F65" s="118"/>
      <c r="G65" s="103"/>
    </row>
    <row r="66" spans="1:7" ht="12" customHeight="1" x14ac:dyDescent="0.2">
      <c r="A66" s="104"/>
      <c r="B66" s="118"/>
      <c r="C66" s="118"/>
      <c r="D66" s="118"/>
      <c r="E66" s="118"/>
      <c r="F66" s="118"/>
      <c r="G66" s="103"/>
    </row>
    <row r="67" spans="1:7" ht="12" customHeight="1" x14ac:dyDescent="0.2">
      <c r="A67" s="104"/>
      <c r="B67" s="118"/>
      <c r="C67" s="118"/>
      <c r="D67" s="118"/>
      <c r="E67" s="118"/>
      <c r="F67" s="118"/>
      <c r="G67" s="103"/>
    </row>
    <row r="68" spans="1:7" ht="12" customHeight="1" x14ac:dyDescent="0.2">
      <c r="A68" s="104"/>
      <c r="B68" s="118"/>
      <c r="C68" s="118"/>
      <c r="D68" s="118"/>
      <c r="E68" s="118"/>
      <c r="F68" s="118"/>
      <c r="G68" s="103"/>
    </row>
    <row r="69" spans="1:7" ht="12" customHeight="1" x14ac:dyDescent="0.2">
      <c r="A69" s="104"/>
      <c r="B69" s="118"/>
      <c r="C69" s="118"/>
      <c r="D69" s="118"/>
      <c r="E69" s="118"/>
      <c r="F69" s="118"/>
      <c r="G69" s="103"/>
    </row>
    <row r="70" spans="1:7" ht="12" customHeight="1" x14ac:dyDescent="0.2"/>
    <row r="71" spans="1:7" ht="12" customHeight="1" x14ac:dyDescent="0.2">
      <c r="A71" s="76"/>
      <c r="B71" s="101"/>
      <c r="C71" s="101"/>
      <c r="D71" s="101"/>
      <c r="E71" s="101"/>
      <c r="F71" s="101"/>
    </row>
    <row r="72" spans="1:7" ht="12" customHeight="1" x14ac:dyDescent="0.2">
      <c r="A72" s="76"/>
      <c r="B72" s="116"/>
      <c r="C72" s="116"/>
      <c r="D72" s="116"/>
      <c r="E72" s="116"/>
      <c r="F72" s="116"/>
    </row>
    <row r="73" spans="1:7" ht="12" customHeight="1" x14ac:dyDescent="0.2">
      <c r="A73" s="76"/>
      <c r="B73" s="116"/>
      <c r="C73" s="116"/>
      <c r="D73" s="116"/>
      <c r="E73" s="116"/>
      <c r="F73" s="116"/>
    </row>
    <row r="74" spans="1:7" ht="12" customHeight="1" x14ac:dyDescent="0.2">
      <c r="A74" s="76"/>
      <c r="B74" s="116"/>
      <c r="C74" s="116"/>
      <c r="D74" s="116"/>
      <c r="E74" s="116"/>
      <c r="F74" s="116"/>
    </row>
    <row r="75" spans="1:7" ht="12" customHeight="1" x14ac:dyDescent="0.2">
      <c r="A75" s="76"/>
      <c r="B75" s="116"/>
      <c r="C75" s="202"/>
      <c r="D75" s="202"/>
      <c r="E75" s="202"/>
      <c r="F75" s="202"/>
      <c r="G75" s="101"/>
    </row>
    <row r="76" spans="1:7" ht="12" customHeight="1" x14ac:dyDescent="0.2">
      <c r="A76" s="76"/>
      <c r="B76" s="116"/>
      <c r="C76" s="202"/>
      <c r="D76" s="202"/>
      <c r="E76" s="202"/>
      <c r="F76" s="202"/>
      <c r="G76" s="116"/>
    </row>
    <row r="77" spans="1:7" ht="12" customHeight="1" x14ac:dyDescent="0.2">
      <c r="A77" s="76"/>
      <c r="B77" s="116"/>
      <c r="C77" s="202"/>
      <c r="D77" s="202"/>
      <c r="E77" s="202"/>
      <c r="F77" s="202"/>
      <c r="G77" s="116"/>
    </row>
    <row r="78" spans="1:7" ht="12" customHeight="1" x14ac:dyDescent="0.2">
      <c r="G78" s="116"/>
    </row>
    <row r="79" spans="1:7" ht="12" customHeight="1" x14ac:dyDescent="0.2">
      <c r="G79" s="116"/>
    </row>
    <row r="80" spans="1:7" ht="12" customHeight="1" x14ac:dyDescent="0.2">
      <c r="G80" s="116"/>
    </row>
    <row r="81" spans="7:7" ht="12" customHeight="1" x14ac:dyDescent="0.2">
      <c r="G81" s="116"/>
    </row>
    <row r="82" spans="7:7" ht="12" customHeight="1" x14ac:dyDescent="0.2"/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05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7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7.85546875" customWidth="1"/>
    <col min="3" max="6" width="9.5703125" customWidth="1"/>
    <col min="7" max="7" width="9.5703125" style="108" customWidth="1"/>
    <col min="8" max="8" width="9.5703125" customWidth="1"/>
  </cols>
  <sheetData>
    <row r="1" spans="1:9" ht="24" customHeight="1" x14ac:dyDescent="0.2">
      <c r="A1" s="341" t="s">
        <v>328</v>
      </c>
      <c r="B1" s="341"/>
      <c r="C1" s="341"/>
      <c r="D1" s="341"/>
      <c r="E1" s="341"/>
      <c r="F1" s="341"/>
      <c r="G1" s="341"/>
      <c r="H1" s="240"/>
    </row>
    <row r="2" spans="1:9" ht="12" customHeight="1" x14ac:dyDescent="0.2">
      <c r="A2" s="105"/>
      <c r="B2" s="105"/>
      <c r="C2" s="105"/>
      <c r="D2" s="105"/>
      <c r="E2" s="105"/>
      <c r="F2" s="105"/>
      <c r="G2" s="157"/>
    </row>
    <row r="3" spans="1:9" ht="12" customHeight="1" x14ac:dyDescent="0.2">
      <c r="A3" s="385" t="s">
        <v>95</v>
      </c>
      <c r="B3" s="388" t="s">
        <v>243</v>
      </c>
      <c r="C3" s="391" t="s">
        <v>185</v>
      </c>
      <c r="D3" s="394" t="s">
        <v>286</v>
      </c>
      <c r="E3" s="414" t="s">
        <v>189</v>
      </c>
      <c r="F3" s="415"/>
      <c r="G3" s="415"/>
    </row>
    <row r="4" spans="1:9" ht="12" customHeight="1" x14ac:dyDescent="0.2">
      <c r="A4" s="386"/>
      <c r="B4" s="389"/>
      <c r="C4" s="392"/>
      <c r="D4" s="395"/>
      <c r="E4" s="422" t="s">
        <v>190</v>
      </c>
      <c r="F4" s="416" t="s">
        <v>208</v>
      </c>
      <c r="G4" s="417"/>
    </row>
    <row r="5" spans="1:9" ht="12" customHeight="1" x14ac:dyDescent="0.2">
      <c r="A5" s="386"/>
      <c r="B5" s="389"/>
      <c r="C5" s="393"/>
      <c r="D5" s="396"/>
      <c r="E5" s="423"/>
      <c r="F5" s="418"/>
      <c r="G5" s="419"/>
    </row>
    <row r="6" spans="1:9" ht="12" customHeight="1" x14ac:dyDescent="0.2">
      <c r="A6" s="387"/>
      <c r="B6" s="390"/>
      <c r="C6" s="404" t="s">
        <v>206</v>
      </c>
      <c r="D6" s="405"/>
      <c r="E6" s="420" t="s">
        <v>194</v>
      </c>
      <c r="F6" s="421"/>
      <c r="G6" s="188" t="s">
        <v>265</v>
      </c>
      <c r="H6" s="282"/>
    </row>
    <row r="7" spans="1:9" s="9" customFormat="1" ht="12" customHeight="1" x14ac:dyDescent="0.2">
      <c r="A7" s="237"/>
      <c r="B7" s="216"/>
      <c r="C7" s="210"/>
      <c r="D7" s="210"/>
      <c r="E7" s="210"/>
      <c r="F7" s="210"/>
      <c r="G7" s="211"/>
      <c r="H7" s="204"/>
      <c r="I7" s="205"/>
    </row>
    <row r="8" spans="1:9" s="261" customFormat="1" ht="12" customHeight="1" x14ac:dyDescent="0.2">
      <c r="A8" s="165" t="s">
        <v>111</v>
      </c>
      <c r="B8" s="171" t="s">
        <v>181</v>
      </c>
      <c r="C8" s="278">
        <v>48</v>
      </c>
      <c r="D8" s="278">
        <v>6822</v>
      </c>
      <c r="E8" s="278">
        <v>159703</v>
      </c>
      <c r="F8" s="278">
        <v>50562</v>
      </c>
      <c r="G8" s="288">
        <v>31.7</v>
      </c>
      <c r="H8" s="243"/>
      <c r="I8" s="238"/>
    </row>
    <row r="9" spans="1:9" s="261" customFormat="1" ht="12" customHeight="1" x14ac:dyDescent="0.2">
      <c r="A9" s="239" t="s">
        <v>117</v>
      </c>
      <c r="B9" s="168" t="s">
        <v>118</v>
      </c>
      <c r="C9" s="278">
        <v>6</v>
      </c>
      <c r="D9" s="278">
        <v>866</v>
      </c>
      <c r="E9" s="278">
        <v>15882</v>
      </c>
      <c r="F9" s="278" t="s">
        <v>13</v>
      </c>
      <c r="G9" s="288" t="s">
        <v>13</v>
      </c>
      <c r="H9" s="243"/>
    </row>
    <row r="10" spans="1:9" s="9" customFormat="1" ht="12" customHeight="1" x14ac:dyDescent="0.2">
      <c r="A10" s="165" t="s">
        <v>119</v>
      </c>
      <c r="B10" s="168" t="s">
        <v>120</v>
      </c>
      <c r="C10" s="278">
        <v>1</v>
      </c>
      <c r="D10" s="278" t="s">
        <v>13</v>
      </c>
      <c r="E10" s="278" t="s">
        <v>13</v>
      </c>
      <c r="F10" s="278" t="s">
        <v>13</v>
      </c>
      <c r="G10" s="288" t="s">
        <v>13</v>
      </c>
      <c r="H10" s="243"/>
    </row>
    <row r="11" spans="1:9" s="9" customFormat="1" ht="12" customHeight="1" x14ac:dyDescent="0.2">
      <c r="A11" s="165" t="s">
        <v>121</v>
      </c>
      <c r="B11" s="171" t="s">
        <v>180</v>
      </c>
      <c r="C11" s="278">
        <v>3</v>
      </c>
      <c r="D11" s="278">
        <v>401</v>
      </c>
      <c r="E11" s="278">
        <v>7797</v>
      </c>
      <c r="F11" s="278">
        <v>3758</v>
      </c>
      <c r="G11" s="288">
        <v>48.2</v>
      </c>
      <c r="H11" s="209"/>
    </row>
    <row r="12" spans="1:9" s="9" customFormat="1" ht="12" customHeight="1" x14ac:dyDescent="0.2">
      <c r="A12" s="165" t="s">
        <v>123</v>
      </c>
      <c r="B12" s="168" t="s">
        <v>1</v>
      </c>
      <c r="C12" s="278">
        <v>0</v>
      </c>
      <c r="D12" s="278">
        <v>0</v>
      </c>
      <c r="E12" s="278">
        <v>0</v>
      </c>
      <c r="F12" s="278">
        <v>0</v>
      </c>
      <c r="G12" s="288">
        <v>0</v>
      </c>
      <c r="H12" s="156"/>
    </row>
    <row r="13" spans="1:9" s="9" customFormat="1" ht="12" customHeight="1" x14ac:dyDescent="0.2">
      <c r="A13" s="165">
        <v>15</v>
      </c>
      <c r="B13" s="168" t="s">
        <v>312</v>
      </c>
      <c r="C13" s="278">
        <v>0</v>
      </c>
      <c r="D13" s="278">
        <v>0</v>
      </c>
      <c r="E13" s="278">
        <v>0</v>
      </c>
      <c r="F13" s="278">
        <v>0</v>
      </c>
      <c r="G13" s="288">
        <v>0</v>
      </c>
      <c r="H13" s="156"/>
    </row>
    <row r="14" spans="1:9" s="9" customFormat="1" ht="21.6" customHeight="1" x14ac:dyDescent="0.2">
      <c r="A14" s="220" t="s">
        <v>127</v>
      </c>
      <c r="B14" s="168" t="s">
        <v>300</v>
      </c>
      <c r="C14" s="278">
        <v>3</v>
      </c>
      <c r="D14" s="278">
        <v>285</v>
      </c>
      <c r="E14" s="278">
        <v>2533</v>
      </c>
      <c r="F14" s="278">
        <v>0</v>
      </c>
      <c r="G14" s="288">
        <v>0</v>
      </c>
      <c r="H14" s="156"/>
    </row>
    <row r="15" spans="1:9" s="9" customFormat="1" ht="12" customHeight="1" x14ac:dyDescent="0.2">
      <c r="A15" s="165" t="s">
        <v>82</v>
      </c>
      <c r="B15" s="168" t="s">
        <v>83</v>
      </c>
      <c r="C15" s="278">
        <v>5</v>
      </c>
      <c r="D15" s="278">
        <v>317</v>
      </c>
      <c r="E15" s="278">
        <v>7345</v>
      </c>
      <c r="F15" s="278" t="s">
        <v>13</v>
      </c>
      <c r="G15" s="288" t="s">
        <v>13</v>
      </c>
      <c r="H15" s="156"/>
    </row>
    <row r="16" spans="1:9" s="9" customFormat="1" ht="21.6" customHeight="1" x14ac:dyDescent="0.2">
      <c r="A16" s="220" t="s">
        <v>130</v>
      </c>
      <c r="B16" s="168" t="s">
        <v>299</v>
      </c>
      <c r="C16" s="278">
        <v>17</v>
      </c>
      <c r="D16" s="278">
        <v>3411</v>
      </c>
      <c r="E16" s="278">
        <v>55829</v>
      </c>
      <c r="F16" s="278">
        <v>706</v>
      </c>
      <c r="G16" s="288">
        <v>1.3</v>
      </c>
      <c r="H16" s="156"/>
    </row>
    <row r="17" spans="1:11" s="9" customFormat="1" ht="12" customHeight="1" x14ac:dyDescent="0.2">
      <c r="A17" s="220">
        <v>19</v>
      </c>
      <c r="B17" s="168" t="s">
        <v>133</v>
      </c>
      <c r="C17" s="278">
        <v>0</v>
      </c>
      <c r="D17" s="278">
        <v>0</v>
      </c>
      <c r="E17" s="278">
        <v>0</v>
      </c>
      <c r="F17" s="278">
        <v>0</v>
      </c>
      <c r="G17" s="288">
        <v>0</v>
      </c>
      <c r="H17" s="156"/>
    </row>
    <row r="18" spans="1:11" s="9" customFormat="1" ht="12" customHeight="1" x14ac:dyDescent="0.2">
      <c r="A18" s="165" t="s">
        <v>84</v>
      </c>
      <c r="B18" s="168" t="s">
        <v>56</v>
      </c>
      <c r="C18" s="278">
        <v>19</v>
      </c>
      <c r="D18" s="278">
        <v>2210</v>
      </c>
      <c r="E18" s="278">
        <v>56626</v>
      </c>
      <c r="F18" s="278">
        <v>31538</v>
      </c>
      <c r="G18" s="288">
        <v>55.7</v>
      </c>
      <c r="H18" s="156"/>
    </row>
    <row r="19" spans="1:11" s="9" customFormat="1" ht="12" customHeight="1" x14ac:dyDescent="0.2">
      <c r="A19" s="220" t="s">
        <v>85</v>
      </c>
      <c r="B19" s="168" t="s">
        <v>86</v>
      </c>
      <c r="C19" s="278">
        <v>16</v>
      </c>
      <c r="D19" s="278">
        <v>6088</v>
      </c>
      <c r="E19" s="278">
        <v>278049</v>
      </c>
      <c r="F19" s="278">
        <v>191355</v>
      </c>
      <c r="G19" s="288">
        <v>68.8</v>
      </c>
      <c r="H19" s="156"/>
    </row>
    <row r="20" spans="1:11" s="9" customFormat="1" ht="12" customHeight="1" x14ac:dyDescent="0.2">
      <c r="A20" s="165" t="s">
        <v>136</v>
      </c>
      <c r="B20" s="168" t="s">
        <v>2</v>
      </c>
      <c r="C20" s="278">
        <v>13</v>
      </c>
      <c r="D20" s="278">
        <v>1461</v>
      </c>
      <c r="E20" s="278">
        <v>28801</v>
      </c>
      <c r="F20" s="278">
        <v>15290</v>
      </c>
      <c r="G20" s="288">
        <v>53.1</v>
      </c>
      <c r="H20" s="156"/>
    </row>
    <row r="21" spans="1:11" s="9" customFormat="1" ht="21.6" customHeight="1" x14ac:dyDescent="0.2">
      <c r="A21" s="220" t="s">
        <v>138</v>
      </c>
      <c r="B21" s="168" t="s">
        <v>248</v>
      </c>
      <c r="C21" s="278">
        <v>13</v>
      </c>
      <c r="D21" s="278">
        <v>691</v>
      </c>
      <c r="E21" s="278">
        <v>7320</v>
      </c>
      <c r="F21" s="278">
        <v>1905</v>
      </c>
      <c r="G21" s="288">
        <v>26</v>
      </c>
      <c r="H21" s="156"/>
    </row>
    <row r="22" spans="1:11" s="9" customFormat="1" ht="12" customHeight="1" x14ac:dyDescent="0.2">
      <c r="A22" s="165" t="s">
        <v>87</v>
      </c>
      <c r="B22" s="168" t="s">
        <v>57</v>
      </c>
      <c r="C22" s="278">
        <v>8</v>
      </c>
      <c r="D22" s="278">
        <v>1240</v>
      </c>
      <c r="E22" s="278">
        <v>53517</v>
      </c>
      <c r="F22" s="278">
        <v>23093</v>
      </c>
      <c r="G22" s="288">
        <v>43.2</v>
      </c>
      <c r="H22" s="156"/>
    </row>
    <row r="23" spans="1:11" s="9" customFormat="1" ht="12" customHeight="1" x14ac:dyDescent="0.2">
      <c r="A23" s="165" t="s">
        <v>88</v>
      </c>
      <c r="B23" s="168" t="s">
        <v>58</v>
      </c>
      <c r="C23" s="278">
        <v>31</v>
      </c>
      <c r="D23" s="278">
        <v>3917</v>
      </c>
      <c r="E23" s="278">
        <v>68069</v>
      </c>
      <c r="F23" s="278">
        <v>24378</v>
      </c>
      <c r="G23" s="288">
        <v>35.799999999999997</v>
      </c>
      <c r="H23" s="156"/>
    </row>
    <row r="24" spans="1:11" s="9" customFormat="1" ht="21.6" customHeight="1" x14ac:dyDescent="0.2">
      <c r="A24" s="220" t="s">
        <v>89</v>
      </c>
      <c r="B24" s="168" t="s">
        <v>301</v>
      </c>
      <c r="C24" s="278">
        <v>60</v>
      </c>
      <c r="D24" s="278">
        <v>10168</v>
      </c>
      <c r="E24" s="278">
        <v>188038</v>
      </c>
      <c r="F24" s="278">
        <v>109040</v>
      </c>
      <c r="G24" s="288">
        <v>58</v>
      </c>
      <c r="H24" s="156"/>
    </row>
    <row r="25" spans="1:11" s="9" customFormat="1" ht="12" customHeight="1" x14ac:dyDescent="0.2">
      <c r="A25" s="219" t="s">
        <v>90</v>
      </c>
      <c r="B25" s="168" t="s">
        <v>91</v>
      </c>
      <c r="C25" s="278">
        <v>33</v>
      </c>
      <c r="D25" s="278">
        <v>9245</v>
      </c>
      <c r="E25" s="278">
        <v>192568</v>
      </c>
      <c r="F25" s="278">
        <v>115925</v>
      </c>
      <c r="G25" s="288">
        <v>60.2</v>
      </c>
      <c r="H25" s="204"/>
      <c r="I25" s="205"/>
    </row>
    <row r="26" spans="1:11" s="9" customFormat="1" ht="12" customHeight="1" x14ac:dyDescent="0.2">
      <c r="A26" s="165" t="s">
        <v>92</v>
      </c>
      <c r="B26" s="168" t="s">
        <v>59</v>
      </c>
      <c r="C26" s="278">
        <v>42</v>
      </c>
      <c r="D26" s="278">
        <v>8995</v>
      </c>
      <c r="E26" s="278">
        <v>124189</v>
      </c>
      <c r="F26" s="278">
        <v>81639</v>
      </c>
      <c r="G26" s="288">
        <v>65.7</v>
      </c>
      <c r="H26" s="156"/>
    </row>
    <row r="27" spans="1:11" s="9" customFormat="1" ht="12" customHeight="1" x14ac:dyDescent="0.2">
      <c r="A27" s="165" t="s">
        <v>143</v>
      </c>
      <c r="B27" s="168" t="s">
        <v>186</v>
      </c>
      <c r="C27" s="278">
        <v>4</v>
      </c>
      <c r="D27" s="278">
        <v>961</v>
      </c>
      <c r="E27" s="278" t="s">
        <v>13</v>
      </c>
      <c r="F27" s="278" t="s">
        <v>13</v>
      </c>
      <c r="G27" s="288" t="s">
        <v>13</v>
      </c>
      <c r="H27" s="156"/>
    </row>
    <row r="28" spans="1:11" s="9" customFormat="1" ht="12" customHeight="1" x14ac:dyDescent="0.2">
      <c r="A28" s="165" t="s">
        <v>145</v>
      </c>
      <c r="B28" s="168" t="s">
        <v>146</v>
      </c>
      <c r="C28" s="278">
        <v>5</v>
      </c>
      <c r="D28" s="278">
        <v>4286</v>
      </c>
      <c r="E28" s="278" t="s">
        <v>13</v>
      </c>
      <c r="F28" s="278" t="s">
        <v>13</v>
      </c>
      <c r="G28" s="288" t="s">
        <v>13</v>
      </c>
      <c r="H28" s="156"/>
    </row>
    <row r="29" spans="1:11" s="9" customFormat="1" ht="12" customHeight="1" x14ac:dyDescent="0.2">
      <c r="A29" s="165" t="s">
        <v>147</v>
      </c>
      <c r="B29" s="168" t="s">
        <v>271</v>
      </c>
      <c r="C29" s="278">
        <v>4</v>
      </c>
      <c r="D29" s="278" t="s">
        <v>13</v>
      </c>
      <c r="E29" s="278">
        <v>814</v>
      </c>
      <c r="F29" s="278" t="s">
        <v>13</v>
      </c>
      <c r="G29" s="288" t="s">
        <v>13</v>
      </c>
      <c r="H29" s="156"/>
    </row>
    <row r="30" spans="1:11" s="9" customFormat="1" ht="12" customHeight="1" x14ac:dyDescent="0.2">
      <c r="A30" s="165" t="s">
        <v>149</v>
      </c>
      <c r="B30" s="168" t="s">
        <v>182</v>
      </c>
      <c r="C30" s="278">
        <v>21</v>
      </c>
      <c r="D30" s="278">
        <v>3172</v>
      </c>
      <c r="E30" s="278">
        <v>51773</v>
      </c>
      <c r="F30" s="278">
        <v>25387</v>
      </c>
      <c r="G30" s="288">
        <v>49</v>
      </c>
      <c r="H30" s="156"/>
    </row>
    <row r="31" spans="1:11" s="9" customFormat="1" ht="21.6" customHeight="1" x14ac:dyDescent="0.2">
      <c r="A31" s="220" t="s">
        <v>151</v>
      </c>
      <c r="B31" s="168" t="s">
        <v>302</v>
      </c>
      <c r="C31" s="278">
        <v>59</v>
      </c>
      <c r="D31" s="278">
        <v>3945</v>
      </c>
      <c r="E31" s="278">
        <v>51975</v>
      </c>
      <c r="F31" s="278">
        <v>10264</v>
      </c>
      <c r="G31" s="288">
        <v>19.8</v>
      </c>
      <c r="H31" s="156"/>
    </row>
    <row r="32" spans="1:11" s="2" customFormat="1" ht="12" customHeight="1" x14ac:dyDescent="0.2">
      <c r="A32" s="308" t="s">
        <v>260</v>
      </c>
      <c r="B32" s="168" t="s">
        <v>3</v>
      </c>
      <c r="C32" s="278">
        <v>130</v>
      </c>
      <c r="D32" s="278">
        <v>19943</v>
      </c>
      <c r="E32" s="278" t="s">
        <v>13</v>
      </c>
      <c r="F32" s="278" t="s">
        <v>13</v>
      </c>
      <c r="G32" s="288" t="s">
        <v>13</v>
      </c>
      <c r="H32" s="156"/>
      <c r="I32" s="9"/>
      <c r="J32" s="9"/>
      <c r="K32" s="9"/>
    </row>
    <row r="33" spans="1:11" s="108" customFormat="1" ht="12" customHeight="1" x14ac:dyDescent="0.2">
      <c r="A33" s="308" t="s">
        <v>261</v>
      </c>
      <c r="B33" s="168" t="s">
        <v>4</v>
      </c>
      <c r="C33" s="278">
        <v>166</v>
      </c>
      <c r="D33" s="278">
        <v>26263</v>
      </c>
      <c r="E33" s="278">
        <v>391845</v>
      </c>
      <c r="F33" s="278">
        <v>212275</v>
      </c>
      <c r="G33" s="288">
        <v>54.2</v>
      </c>
      <c r="H33" s="156"/>
      <c r="I33" s="9"/>
      <c r="J33" s="9"/>
      <c r="K33" s="9"/>
    </row>
    <row r="34" spans="1:11" s="108" customFormat="1" ht="12" customHeight="1" x14ac:dyDescent="0.2">
      <c r="A34" s="308" t="s">
        <v>245</v>
      </c>
      <c r="B34" s="168" t="s">
        <v>54</v>
      </c>
      <c r="C34" s="278">
        <v>16</v>
      </c>
      <c r="D34" s="278">
        <v>3828</v>
      </c>
      <c r="E34" s="278" t="s">
        <v>13</v>
      </c>
      <c r="F34" s="278" t="s">
        <v>13</v>
      </c>
      <c r="G34" s="288" t="s">
        <v>13</v>
      </c>
      <c r="H34" s="9"/>
      <c r="I34" s="9"/>
      <c r="J34" s="9"/>
      <c r="K34" s="9"/>
    </row>
    <row r="35" spans="1:11" s="108" customFormat="1" ht="12" customHeight="1" x14ac:dyDescent="0.2">
      <c r="A35" s="308" t="s">
        <v>246</v>
      </c>
      <c r="B35" s="168" t="s">
        <v>55</v>
      </c>
      <c r="C35" s="278">
        <v>99</v>
      </c>
      <c r="D35" s="278">
        <v>18642</v>
      </c>
      <c r="E35" s="278">
        <v>539417</v>
      </c>
      <c r="F35" s="278">
        <v>256765</v>
      </c>
      <c r="G35" s="288">
        <v>47.6</v>
      </c>
      <c r="H35" s="156"/>
      <c r="I35" s="9"/>
      <c r="J35" s="9"/>
      <c r="K35" s="9"/>
    </row>
    <row r="36" spans="1:11" s="108" customFormat="1" ht="12" customHeight="1" x14ac:dyDescent="0.2">
      <c r="A36" s="308" t="s">
        <v>247</v>
      </c>
      <c r="B36" s="168" t="s">
        <v>5</v>
      </c>
      <c r="C36" s="278">
        <v>0</v>
      </c>
      <c r="D36" s="278">
        <v>0</v>
      </c>
      <c r="E36" s="278">
        <v>0</v>
      </c>
      <c r="F36" s="278">
        <v>0</v>
      </c>
      <c r="G36" s="288">
        <v>0</v>
      </c>
      <c r="H36" s="156"/>
      <c r="I36" s="9"/>
      <c r="J36" s="9"/>
      <c r="K36" s="9"/>
    </row>
    <row r="37" spans="1:11" s="108" customFormat="1" ht="12" customHeight="1" x14ac:dyDescent="0.2">
      <c r="A37" s="218" t="s">
        <v>259</v>
      </c>
      <c r="B37" s="217" t="s">
        <v>11</v>
      </c>
      <c r="C37" s="277">
        <v>411</v>
      </c>
      <c r="D37" s="277">
        <v>68676</v>
      </c>
      <c r="E37" s="277">
        <v>1525003</v>
      </c>
      <c r="F37" s="277">
        <v>828696</v>
      </c>
      <c r="G37" s="289">
        <v>54.3</v>
      </c>
      <c r="H37" s="204"/>
      <c r="I37" s="9"/>
      <c r="J37" s="9"/>
      <c r="K37" s="9"/>
    </row>
    <row r="38" spans="1:11" s="108" customFormat="1" x14ac:dyDescent="0.2"/>
    <row r="39" spans="1:11" s="108" customFormat="1" x14ac:dyDescent="0.2"/>
    <row r="40" spans="1:11" s="108" customFormat="1" x14ac:dyDescent="0.2"/>
    <row r="41" spans="1:11" s="108" customFormat="1" x14ac:dyDescent="0.2"/>
    <row r="42" spans="1:11" s="108" customFormat="1" x14ac:dyDescent="0.2"/>
    <row r="43" spans="1:11" s="108" customFormat="1" x14ac:dyDescent="0.2"/>
    <row r="44" spans="1:11" s="108" customFormat="1" x14ac:dyDescent="0.2"/>
    <row r="45" spans="1:11" s="108" customFormat="1" x14ac:dyDescent="0.2"/>
    <row r="46" spans="1:11" s="108" customFormat="1" x14ac:dyDescent="0.2"/>
    <row r="47" spans="1:11" s="108" customFormat="1" x14ac:dyDescent="0.2"/>
    <row r="48" spans="1:11" s="108" customFormat="1" x14ac:dyDescent="0.2"/>
    <row r="49" s="108" customFormat="1" x14ac:dyDescent="0.2"/>
    <row r="50" s="108" customFormat="1" x14ac:dyDescent="0.2"/>
    <row r="51" s="108" customFormat="1" x14ac:dyDescent="0.2"/>
    <row r="52" s="108" customFormat="1" x14ac:dyDescent="0.2"/>
    <row r="53" s="108" customFormat="1" x14ac:dyDescent="0.2"/>
    <row r="54" s="108" customFormat="1" x14ac:dyDescent="0.2"/>
    <row r="55" s="108" customFormat="1" x14ac:dyDescent="0.2"/>
    <row r="56" s="108" customFormat="1" x14ac:dyDescent="0.2"/>
    <row r="57" s="108" customFormat="1" x14ac:dyDescent="0.2"/>
    <row r="58" s="108" customFormat="1" x14ac:dyDescent="0.2"/>
    <row r="59" s="108" customFormat="1" x14ac:dyDescent="0.2"/>
    <row r="60" s="108" customFormat="1" x14ac:dyDescent="0.2"/>
    <row r="61" s="108" customFormat="1" x14ac:dyDescent="0.2"/>
    <row r="62" s="108" customFormat="1" x14ac:dyDescent="0.2"/>
    <row r="63" s="108" customFormat="1" x14ac:dyDescent="0.2"/>
    <row r="64" s="108" customFormat="1" x14ac:dyDescent="0.2"/>
    <row r="65" s="108" customFormat="1" x14ac:dyDescent="0.2"/>
    <row r="66" s="108" customFormat="1" x14ac:dyDescent="0.2"/>
    <row r="67" s="108" customFormat="1" x14ac:dyDescent="0.2"/>
    <row r="68" s="108" customFormat="1" x14ac:dyDescent="0.2"/>
    <row r="69" s="108" customFormat="1" x14ac:dyDescent="0.2"/>
    <row r="70" s="108" customFormat="1" x14ac:dyDescent="0.2"/>
    <row r="71" s="108" customFormat="1" x14ac:dyDescent="0.2"/>
    <row r="72" s="108" customFormat="1" x14ac:dyDescent="0.2"/>
    <row r="73" s="108" customFormat="1" x14ac:dyDescent="0.2"/>
    <row r="74" s="108" customFormat="1" x14ac:dyDescent="0.2"/>
    <row r="75" s="108" customFormat="1" x14ac:dyDescent="0.2"/>
    <row r="76" s="108" customFormat="1" x14ac:dyDescent="0.2"/>
    <row r="77" s="108" customFormat="1" x14ac:dyDescent="0.2"/>
    <row r="78" s="108" customFormat="1" x14ac:dyDescent="0.2"/>
    <row r="79" s="108" customFormat="1" x14ac:dyDescent="0.2"/>
    <row r="80" s="108" customFormat="1" x14ac:dyDescent="0.2"/>
    <row r="81" s="108" customFormat="1" x14ac:dyDescent="0.2"/>
    <row r="82" s="108" customFormat="1" x14ac:dyDescent="0.2"/>
    <row r="83" s="108" customFormat="1" x14ac:dyDescent="0.2"/>
    <row r="84" s="108" customFormat="1" x14ac:dyDescent="0.2"/>
    <row r="85" s="108" customFormat="1" x14ac:dyDescent="0.2"/>
    <row r="86" s="108" customFormat="1" x14ac:dyDescent="0.2"/>
    <row r="87" s="108" customFormat="1" x14ac:dyDescent="0.2"/>
    <row r="88" s="108" customFormat="1" x14ac:dyDescent="0.2"/>
    <row r="89" s="108" customFormat="1" x14ac:dyDescent="0.2"/>
    <row r="90" s="108" customFormat="1" x14ac:dyDescent="0.2"/>
    <row r="91" s="108" customFormat="1" x14ac:dyDescent="0.2"/>
    <row r="92" s="108" customFormat="1" x14ac:dyDescent="0.2"/>
    <row r="93" s="108" customFormat="1" x14ac:dyDescent="0.2"/>
    <row r="94" s="108" customFormat="1" x14ac:dyDescent="0.2"/>
    <row r="95" s="108" customFormat="1" x14ac:dyDescent="0.2"/>
    <row r="96" s="108" customFormat="1" x14ac:dyDescent="0.2"/>
    <row r="97" s="108" customFormat="1" x14ac:dyDescent="0.2"/>
    <row r="98" s="108" customFormat="1" x14ac:dyDescent="0.2"/>
    <row r="99" s="108" customFormat="1" x14ac:dyDescent="0.2"/>
    <row r="100" s="108" customFormat="1" x14ac:dyDescent="0.2"/>
    <row r="101" s="108" customFormat="1" x14ac:dyDescent="0.2"/>
    <row r="102" s="108" customFormat="1" x14ac:dyDescent="0.2"/>
    <row r="103" s="108" customFormat="1" x14ac:dyDescent="0.2"/>
    <row r="104" s="108" customFormat="1" x14ac:dyDescent="0.2"/>
    <row r="105" s="108" customFormat="1" x14ac:dyDescent="0.2"/>
    <row r="106" s="108" customFormat="1" x14ac:dyDescent="0.2"/>
    <row r="107" s="108" customFormat="1" x14ac:dyDescent="0.2"/>
    <row r="108" s="108" customFormat="1" x14ac:dyDescent="0.2"/>
    <row r="109" s="108" customFormat="1" x14ac:dyDescent="0.2"/>
    <row r="110" s="108" customFormat="1" x14ac:dyDescent="0.2"/>
    <row r="111" s="108" customFormat="1" x14ac:dyDescent="0.2"/>
    <row r="112" s="108" customFormat="1" x14ac:dyDescent="0.2"/>
    <row r="113" s="108" customFormat="1" x14ac:dyDescent="0.2"/>
    <row r="114" s="108" customFormat="1" x14ac:dyDescent="0.2"/>
    <row r="115" s="108" customFormat="1" x14ac:dyDescent="0.2"/>
    <row r="116" s="108" customFormat="1" x14ac:dyDescent="0.2"/>
    <row r="117" s="108" customFormat="1" x14ac:dyDescent="0.2"/>
    <row r="118" s="108" customFormat="1" x14ac:dyDescent="0.2"/>
    <row r="119" s="108" customFormat="1" x14ac:dyDescent="0.2"/>
    <row r="120" s="108" customFormat="1" x14ac:dyDescent="0.2"/>
    <row r="121" s="108" customFormat="1" x14ac:dyDescent="0.2"/>
    <row r="122" s="108" customFormat="1" x14ac:dyDescent="0.2"/>
    <row r="123" s="108" customFormat="1" x14ac:dyDescent="0.2"/>
    <row r="124" s="108" customFormat="1" x14ac:dyDescent="0.2"/>
    <row r="125" s="108" customFormat="1" x14ac:dyDescent="0.2"/>
    <row r="126" s="108" customFormat="1" x14ac:dyDescent="0.2"/>
    <row r="127" s="108" customFormat="1" x14ac:dyDescent="0.2"/>
    <row r="128" s="108" customFormat="1" x14ac:dyDescent="0.2"/>
    <row r="129" s="108" customFormat="1" x14ac:dyDescent="0.2"/>
    <row r="130" s="108" customFormat="1" x14ac:dyDescent="0.2"/>
    <row r="131" s="108" customFormat="1" x14ac:dyDescent="0.2"/>
    <row r="132" s="108" customFormat="1" x14ac:dyDescent="0.2"/>
    <row r="133" s="108" customFormat="1" x14ac:dyDescent="0.2"/>
    <row r="134" s="108" customFormat="1" x14ac:dyDescent="0.2"/>
    <row r="135" s="108" customFormat="1" x14ac:dyDescent="0.2"/>
    <row r="136" s="108" customFormat="1" x14ac:dyDescent="0.2"/>
    <row r="137" s="108" customFormat="1" x14ac:dyDescent="0.2"/>
    <row r="138" s="108" customFormat="1" x14ac:dyDescent="0.2"/>
    <row r="139" s="108" customFormat="1" x14ac:dyDescent="0.2"/>
    <row r="140" s="108" customFormat="1" x14ac:dyDescent="0.2"/>
    <row r="141" s="108" customFormat="1" x14ac:dyDescent="0.2"/>
    <row r="142" s="108" customFormat="1" x14ac:dyDescent="0.2"/>
    <row r="143" s="108" customFormat="1" x14ac:dyDescent="0.2"/>
    <row r="144" s="108" customFormat="1" x14ac:dyDescent="0.2"/>
    <row r="145" s="108" customFormat="1" x14ac:dyDescent="0.2"/>
    <row r="146" s="108" customFormat="1" x14ac:dyDescent="0.2"/>
    <row r="147" s="108" customFormat="1" x14ac:dyDescent="0.2"/>
    <row r="148" s="108" customFormat="1" x14ac:dyDescent="0.2"/>
    <row r="149" s="108" customFormat="1" x14ac:dyDescent="0.2"/>
    <row r="150" s="108" customFormat="1" x14ac:dyDescent="0.2"/>
    <row r="151" s="108" customFormat="1" x14ac:dyDescent="0.2"/>
    <row r="152" s="108" customFormat="1" x14ac:dyDescent="0.2"/>
    <row r="153" s="108" customFormat="1" x14ac:dyDescent="0.2"/>
    <row r="154" s="108" customFormat="1" x14ac:dyDescent="0.2"/>
    <row r="155" s="108" customFormat="1" x14ac:dyDescent="0.2"/>
    <row r="156" s="108" customFormat="1" x14ac:dyDescent="0.2"/>
    <row r="157" s="108" customFormat="1" x14ac:dyDescent="0.2"/>
    <row r="158" s="108" customFormat="1" x14ac:dyDescent="0.2"/>
    <row r="159" s="108" customFormat="1" x14ac:dyDescent="0.2"/>
    <row r="160" s="108" customFormat="1" x14ac:dyDescent="0.2"/>
    <row r="161" s="108" customFormat="1" x14ac:dyDescent="0.2"/>
    <row r="162" s="108" customFormat="1" x14ac:dyDescent="0.2"/>
    <row r="163" s="108" customFormat="1" x14ac:dyDescent="0.2"/>
    <row r="164" s="108" customFormat="1" x14ac:dyDescent="0.2"/>
    <row r="165" s="108" customFormat="1" x14ac:dyDescent="0.2"/>
    <row r="166" s="108" customFormat="1" x14ac:dyDescent="0.2"/>
    <row r="167" s="108" customFormat="1" x14ac:dyDescent="0.2"/>
    <row r="168" s="108" customFormat="1" x14ac:dyDescent="0.2"/>
    <row r="169" s="108" customFormat="1" x14ac:dyDescent="0.2"/>
    <row r="170" s="108" customFormat="1" x14ac:dyDescent="0.2"/>
    <row r="171" s="108" customFormat="1" x14ac:dyDescent="0.2"/>
    <row r="172" s="108" customFormat="1" x14ac:dyDescent="0.2"/>
    <row r="173" s="108" customFormat="1" x14ac:dyDescent="0.2"/>
    <row r="174" s="108" customFormat="1" x14ac:dyDescent="0.2"/>
    <row r="175" s="108" customFormat="1" x14ac:dyDescent="0.2"/>
    <row r="176" s="108" customFormat="1" x14ac:dyDescent="0.2"/>
    <row r="177" s="108" customFormat="1" x14ac:dyDescent="0.2"/>
    <row r="178" s="108" customFormat="1" x14ac:dyDescent="0.2"/>
    <row r="179" s="108" customFormat="1" x14ac:dyDescent="0.2"/>
    <row r="180" s="108" customFormat="1" x14ac:dyDescent="0.2"/>
    <row r="181" s="108" customFormat="1" x14ac:dyDescent="0.2"/>
    <row r="182" s="108" customFormat="1" x14ac:dyDescent="0.2"/>
    <row r="183" s="108" customFormat="1" x14ac:dyDescent="0.2"/>
    <row r="184" s="108" customFormat="1" x14ac:dyDescent="0.2"/>
    <row r="185" s="108" customFormat="1" x14ac:dyDescent="0.2"/>
    <row r="186" s="108" customFormat="1" x14ac:dyDescent="0.2"/>
    <row r="187" s="108" customFormat="1" x14ac:dyDescent="0.2"/>
    <row r="188" s="108" customFormat="1" x14ac:dyDescent="0.2"/>
    <row r="189" s="108" customFormat="1" x14ac:dyDescent="0.2"/>
    <row r="190" s="108" customFormat="1" x14ac:dyDescent="0.2"/>
    <row r="191" s="108" customFormat="1" x14ac:dyDescent="0.2"/>
    <row r="192" s="108" customFormat="1" x14ac:dyDescent="0.2"/>
    <row r="193" s="108" customFormat="1" x14ac:dyDescent="0.2"/>
    <row r="194" s="108" customFormat="1" x14ac:dyDescent="0.2"/>
    <row r="195" s="108" customFormat="1" x14ac:dyDescent="0.2"/>
    <row r="196" s="108" customFormat="1" x14ac:dyDescent="0.2"/>
    <row r="197" s="108" customFormat="1" x14ac:dyDescent="0.2"/>
    <row r="198" s="108" customFormat="1" x14ac:dyDescent="0.2"/>
    <row r="199" s="108" customFormat="1" x14ac:dyDescent="0.2"/>
    <row r="200" s="108" customFormat="1" x14ac:dyDescent="0.2"/>
    <row r="201" s="108" customFormat="1" x14ac:dyDescent="0.2"/>
    <row r="202" s="108" customFormat="1" x14ac:dyDescent="0.2"/>
    <row r="203" s="108" customFormat="1" x14ac:dyDescent="0.2"/>
    <row r="204" s="108" customFormat="1" x14ac:dyDescent="0.2"/>
    <row r="205" s="108" customFormat="1" x14ac:dyDescent="0.2"/>
    <row r="206" s="108" customFormat="1" x14ac:dyDescent="0.2"/>
    <row r="207" s="108" customFormat="1" x14ac:dyDescent="0.2"/>
    <row r="208" s="108" customFormat="1" x14ac:dyDescent="0.2"/>
    <row r="209" s="108" customFormat="1" x14ac:dyDescent="0.2"/>
    <row r="210" s="108" customFormat="1" x14ac:dyDescent="0.2"/>
    <row r="211" s="108" customFormat="1" x14ac:dyDescent="0.2"/>
    <row r="212" s="108" customFormat="1" x14ac:dyDescent="0.2"/>
    <row r="213" s="108" customFormat="1" x14ac:dyDescent="0.2"/>
    <row r="214" s="108" customFormat="1" x14ac:dyDescent="0.2"/>
    <row r="215" s="108" customFormat="1" x14ac:dyDescent="0.2"/>
    <row r="216" s="108" customFormat="1" x14ac:dyDescent="0.2"/>
    <row r="217" s="108" customFormat="1" x14ac:dyDescent="0.2"/>
    <row r="218" s="108" customFormat="1" x14ac:dyDescent="0.2"/>
    <row r="219" s="108" customFormat="1" x14ac:dyDescent="0.2"/>
    <row r="220" s="108" customFormat="1" x14ac:dyDescent="0.2"/>
    <row r="221" s="108" customFormat="1" x14ac:dyDescent="0.2"/>
    <row r="222" s="108" customFormat="1" x14ac:dyDescent="0.2"/>
    <row r="223" s="108" customFormat="1" x14ac:dyDescent="0.2"/>
    <row r="224" s="108" customFormat="1" x14ac:dyDescent="0.2"/>
    <row r="225" s="108" customFormat="1" x14ac:dyDescent="0.2"/>
    <row r="226" s="108" customFormat="1" x14ac:dyDescent="0.2"/>
    <row r="227" s="108" customFormat="1" x14ac:dyDescent="0.2"/>
    <row r="228" s="108" customFormat="1" x14ac:dyDescent="0.2"/>
    <row r="229" s="108" customFormat="1" x14ac:dyDescent="0.2"/>
    <row r="230" s="108" customFormat="1" x14ac:dyDescent="0.2"/>
    <row r="231" s="108" customFormat="1" x14ac:dyDescent="0.2"/>
    <row r="232" s="108" customFormat="1" x14ac:dyDescent="0.2"/>
    <row r="233" s="108" customFormat="1" x14ac:dyDescent="0.2"/>
    <row r="234" s="108" customFormat="1" x14ac:dyDescent="0.2"/>
    <row r="235" s="108" customFormat="1" x14ac:dyDescent="0.2"/>
    <row r="236" s="108" customFormat="1" x14ac:dyDescent="0.2"/>
    <row r="237" s="108" customFormat="1" x14ac:dyDescent="0.2"/>
    <row r="238" s="108" customFormat="1" x14ac:dyDescent="0.2"/>
    <row r="239" s="108" customFormat="1" x14ac:dyDescent="0.2"/>
    <row r="240" s="108" customFormat="1" x14ac:dyDescent="0.2"/>
    <row r="241" s="108" customFormat="1" x14ac:dyDescent="0.2"/>
    <row r="242" s="108" customFormat="1" x14ac:dyDescent="0.2"/>
    <row r="243" s="108" customFormat="1" x14ac:dyDescent="0.2"/>
    <row r="244" s="108" customFormat="1" x14ac:dyDescent="0.2"/>
    <row r="245" s="108" customFormat="1" x14ac:dyDescent="0.2"/>
    <row r="246" s="108" customFormat="1" x14ac:dyDescent="0.2"/>
    <row r="247" s="108" customFormat="1" x14ac:dyDescent="0.2"/>
    <row r="248" s="108" customFormat="1" x14ac:dyDescent="0.2"/>
    <row r="249" s="108" customFormat="1" x14ac:dyDescent="0.2"/>
    <row r="250" s="108" customFormat="1" x14ac:dyDescent="0.2"/>
    <row r="251" s="108" customFormat="1" x14ac:dyDescent="0.2"/>
    <row r="252" s="108" customFormat="1" x14ac:dyDescent="0.2"/>
    <row r="253" s="108" customFormat="1" x14ac:dyDescent="0.2"/>
    <row r="254" s="108" customFormat="1" x14ac:dyDescent="0.2"/>
    <row r="255" s="108" customFormat="1" x14ac:dyDescent="0.2"/>
    <row r="256" s="108" customFormat="1" x14ac:dyDescent="0.2"/>
    <row r="257" s="108" customFormat="1" x14ac:dyDescent="0.2"/>
    <row r="258" s="108" customFormat="1" x14ac:dyDescent="0.2"/>
    <row r="259" s="108" customFormat="1" x14ac:dyDescent="0.2"/>
    <row r="260" s="108" customFormat="1" x14ac:dyDescent="0.2"/>
    <row r="261" s="108" customFormat="1" x14ac:dyDescent="0.2"/>
    <row r="262" s="108" customFormat="1" x14ac:dyDescent="0.2"/>
    <row r="263" s="108" customFormat="1" x14ac:dyDescent="0.2"/>
    <row r="264" s="108" customFormat="1" x14ac:dyDescent="0.2"/>
    <row r="265" s="108" customFormat="1" x14ac:dyDescent="0.2"/>
    <row r="266" s="108" customFormat="1" x14ac:dyDescent="0.2"/>
    <row r="267" s="108" customFormat="1" x14ac:dyDescent="0.2"/>
    <row r="268" s="108" customFormat="1" x14ac:dyDescent="0.2"/>
    <row r="269" s="108" customFormat="1" x14ac:dyDescent="0.2"/>
    <row r="270" s="108" customFormat="1" x14ac:dyDescent="0.2"/>
    <row r="271" s="108" customFormat="1" x14ac:dyDescent="0.2"/>
    <row r="272" s="108" customFormat="1" x14ac:dyDescent="0.2"/>
    <row r="273" s="108" customFormat="1" x14ac:dyDescent="0.2"/>
    <row r="274" s="108" customFormat="1" x14ac:dyDescent="0.2"/>
    <row r="275" s="108" customFormat="1" x14ac:dyDescent="0.2"/>
    <row r="276" s="108" customFormat="1" x14ac:dyDescent="0.2"/>
    <row r="277" s="108" customFormat="1" x14ac:dyDescent="0.2"/>
    <row r="278" s="108" customFormat="1" x14ac:dyDescent="0.2"/>
    <row r="279" s="108" customFormat="1" x14ac:dyDescent="0.2"/>
    <row r="280" s="108" customFormat="1" x14ac:dyDescent="0.2"/>
    <row r="281" s="108" customFormat="1" x14ac:dyDescent="0.2"/>
    <row r="282" s="108" customFormat="1" x14ac:dyDescent="0.2"/>
    <row r="283" s="108" customFormat="1" x14ac:dyDescent="0.2"/>
    <row r="284" s="108" customFormat="1" x14ac:dyDescent="0.2"/>
    <row r="285" s="108" customFormat="1" x14ac:dyDescent="0.2"/>
    <row r="286" s="108" customFormat="1" x14ac:dyDescent="0.2"/>
    <row r="287" s="108" customFormat="1" x14ac:dyDescent="0.2"/>
    <row r="288" s="108" customFormat="1" x14ac:dyDescent="0.2"/>
    <row r="289" s="108" customFormat="1" x14ac:dyDescent="0.2"/>
    <row r="290" s="108" customFormat="1" x14ac:dyDescent="0.2"/>
    <row r="291" s="108" customFormat="1" x14ac:dyDescent="0.2"/>
    <row r="292" s="108" customFormat="1" x14ac:dyDescent="0.2"/>
    <row r="293" s="108" customFormat="1" x14ac:dyDescent="0.2"/>
    <row r="294" s="108" customFormat="1" x14ac:dyDescent="0.2"/>
    <row r="295" s="108" customFormat="1" x14ac:dyDescent="0.2"/>
    <row r="296" s="108" customFormat="1" x14ac:dyDescent="0.2"/>
    <row r="297" s="108" customFormat="1" x14ac:dyDescent="0.2"/>
    <row r="298" s="108" customFormat="1" x14ac:dyDescent="0.2"/>
    <row r="299" s="108" customFormat="1" x14ac:dyDescent="0.2"/>
    <row r="300" s="108" customFormat="1" x14ac:dyDescent="0.2"/>
    <row r="301" s="108" customFormat="1" x14ac:dyDescent="0.2"/>
    <row r="302" s="108" customFormat="1" x14ac:dyDescent="0.2"/>
    <row r="303" s="108" customFormat="1" x14ac:dyDescent="0.2"/>
    <row r="304" s="108" customFormat="1" x14ac:dyDescent="0.2"/>
    <row r="305" s="108" customFormat="1" x14ac:dyDescent="0.2"/>
    <row r="306" s="108" customFormat="1" x14ac:dyDescent="0.2"/>
    <row r="307" s="108" customFormat="1" x14ac:dyDescent="0.2"/>
    <row r="308" s="108" customFormat="1" x14ac:dyDescent="0.2"/>
    <row r="309" s="108" customFormat="1" x14ac:dyDescent="0.2"/>
    <row r="310" s="108" customFormat="1" x14ac:dyDescent="0.2"/>
    <row r="311" s="108" customFormat="1" x14ac:dyDescent="0.2"/>
    <row r="312" s="108" customFormat="1" x14ac:dyDescent="0.2"/>
    <row r="313" s="108" customFormat="1" x14ac:dyDescent="0.2"/>
    <row r="314" s="108" customFormat="1" x14ac:dyDescent="0.2"/>
    <row r="315" s="108" customFormat="1" x14ac:dyDescent="0.2"/>
    <row r="316" s="108" customFormat="1" x14ac:dyDescent="0.2"/>
    <row r="317" s="108" customFormat="1" x14ac:dyDescent="0.2"/>
    <row r="318" s="108" customFormat="1" x14ac:dyDescent="0.2"/>
    <row r="319" s="108" customFormat="1" x14ac:dyDescent="0.2"/>
    <row r="320" s="108" customFormat="1" x14ac:dyDescent="0.2"/>
    <row r="321" s="108" customFormat="1" x14ac:dyDescent="0.2"/>
    <row r="322" s="108" customFormat="1" x14ac:dyDescent="0.2"/>
    <row r="323" s="108" customFormat="1" x14ac:dyDescent="0.2"/>
    <row r="324" s="108" customFormat="1" x14ac:dyDescent="0.2"/>
    <row r="325" s="108" customFormat="1" x14ac:dyDescent="0.2"/>
    <row r="326" s="108" customFormat="1" x14ac:dyDescent="0.2"/>
    <row r="327" s="108" customFormat="1" x14ac:dyDescent="0.2"/>
    <row r="328" s="108" customFormat="1" x14ac:dyDescent="0.2"/>
    <row r="329" s="108" customFormat="1" x14ac:dyDescent="0.2"/>
    <row r="330" s="108" customFormat="1" x14ac:dyDescent="0.2"/>
    <row r="331" s="108" customFormat="1" x14ac:dyDescent="0.2"/>
    <row r="332" s="108" customFormat="1" x14ac:dyDescent="0.2"/>
    <row r="333" s="108" customFormat="1" x14ac:dyDescent="0.2"/>
    <row r="334" s="108" customFormat="1" x14ac:dyDescent="0.2"/>
    <row r="335" s="108" customFormat="1" x14ac:dyDescent="0.2"/>
    <row r="336" s="108" customFormat="1" x14ac:dyDescent="0.2"/>
    <row r="337" s="108" customFormat="1" x14ac:dyDescent="0.2"/>
    <row r="338" s="108" customFormat="1" x14ac:dyDescent="0.2"/>
    <row r="339" s="108" customFormat="1" x14ac:dyDescent="0.2"/>
    <row r="340" s="108" customFormat="1" x14ac:dyDescent="0.2"/>
    <row r="341" s="108" customFormat="1" x14ac:dyDescent="0.2"/>
    <row r="342" s="108" customFormat="1" x14ac:dyDescent="0.2"/>
    <row r="343" s="108" customFormat="1" x14ac:dyDescent="0.2"/>
    <row r="344" s="108" customFormat="1" x14ac:dyDescent="0.2"/>
    <row r="345" s="108" customFormat="1" x14ac:dyDescent="0.2"/>
    <row r="346" s="108" customFormat="1" x14ac:dyDescent="0.2"/>
    <row r="347" s="108" customFormat="1" x14ac:dyDescent="0.2"/>
    <row r="348" s="108" customFormat="1" x14ac:dyDescent="0.2"/>
    <row r="349" s="108" customFormat="1" x14ac:dyDescent="0.2"/>
    <row r="350" s="108" customFormat="1" x14ac:dyDescent="0.2"/>
    <row r="351" s="108" customFormat="1" x14ac:dyDescent="0.2"/>
    <row r="352" s="108" customFormat="1" x14ac:dyDescent="0.2"/>
    <row r="353" s="108" customFormat="1" x14ac:dyDescent="0.2"/>
    <row r="354" s="108" customFormat="1" x14ac:dyDescent="0.2"/>
    <row r="355" s="108" customFormat="1" x14ac:dyDescent="0.2"/>
    <row r="356" s="108" customFormat="1" x14ac:dyDescent="0.2"/>
    <row r="357" s="108" customFormat="1" x14ac:dyDescent="0.2"/>
    <row r="358" s="108" customFormat="1" x14ac:dyDescent="0.2"/>
    <row r="359" s="108" customFormat="1" x14ac:dyDescent="0.2"/>
    <row r="360" s="108" customFormat="1" x14ac:dyDescent="0.2"/>
    <row r="361" s="108" customFormat="1" x14ac:dyDescent="0.2"/>
    <row r="362" s="108" customFormat="1" x14ac:dyDescent="0.2"/>
    <row r="363" s="108" customFormat="1" x14ac:dyDescent="0.2"/>
    <row r="364" s="108" customFormat="1" x14ac:dyDescent="0.2"/>
    <row r="365" s="108" customFormat="1" x14ac:dyDescent="0.2"/>
    <row r="366" s="108" customFormat="1" x14ac:dyDescent="0.2"/>
    <row r="367" s="108" customFormat="1" x14ac:dyDescent="0.2"/>
    <row r="368" s="108" customFormat="1" x14ac:dyDescent="0.2"/>
    <row r="369" s="108" customFormat="1" x14ac:dyDescent="0.2"/>
    <row r="370" s="108" customFormat="1" x14ac:dyDescent="0.2"/>
    <row r="371" s="108" customFormat="1" x14ac:dyDescent="0.2"/>
    <row r="372" s="108" customFormat="1" x14ac:dyDescent="0.2"/>
    <row r="373" s="108" customFormat="1" x14ac:dyDescent="0.2"/>
    <row r="374" s="108" customFormat="1" x14ac:dyDescent="0.2"/>
    <row r="375" s="108" customFormat="1" x14ac:dyDescent="0.2"/>
    <row r="376" s="108" customFormat="1" x14ac:dyDescent="0.2"/>
    <row r="377" s="108" customFormat="1" x14ac:dyDescent="0.2"/>
    <row r="378" s="108" customFormat="1" x14ac:dyDescent="0.2"/>
    <row r="379" s="108" customFormat="1" x14ac:dyDescent="0.2"/>
    <row r="380" s="108" customFormat="1" x14ac:dyDescent="0.2"/>
    <row r="381" s="108" customFormat="1" x14ac:dyDescent="0.2"/>
    <row r="382" s="108" customFormat="1" x14ac:dyDescent="0.2"/>
    <row r="383" s="108" customFormat="1" x14ac:dyDescent="0.2"/>
    <row r="384" s="108" customFormat="1" x14ac:dyDescent="0.2"/>
    <row r="385" s="108" customFormat="1" x14ac:dyDescent="0.2"/>
    <row r="386" s="108" customFormat="1" x14ac:dyDescent="0.2"/>
    <row r="387" s="108" customFormat="1" x14ac:dyDescent="0.2"/>
    <row r="388" s="108" customFormat="1" x14ac:dyDescent="0.2"/>
    <row r="389" s="108" customFormat="1" x14ac:dyDescent="0.2"/>
    <row r="390" s="108" customFormat="1" x14ac:dyDescent="0.2"/>
    <row r="391" s="108" customFormat="1" x14ac:dyDescent="0.2"/>
    <row r="392" s="108" customFormat="1" x14ac:dyDescent="0.2"/>
    <row r="393" s="108" customFormat="1" x14ac:dyDescent="0.2"/>
    <row r="394" s="108" customFormat="1" x14ac:dyDescent="0.2"/>
    <row r="395" s="108" customFormat="1" x14ac:dyDescent="0.2"/>
    <row r="396" s="108" customFormat="1" x14ac:dyDescent="0.2"/>
    <row r="397" s="108" customFormat="1" x14ac:dyDescent="0.2"/>
    <row r="398" s="108" customFormat="1" x14ac:dyDescent="0.2"/>
    <row r="399" s="108" customFormat="1" x14ac:dyDescent="0.2"/>
    <row r="400" s="108" customFormat="1" x14ac:dyDescent="0.2"/>
    <row r="401" s="108" customFormat="1" x14ac:dyDescent="0.2"/>
    <row r="402" s="108" customFormat="1" x14ac:dyDescent="0.2"/>
    <row r="403" s="108" customFormat="1" x14ac:dyDescent="0.2"/>
    <row r="404" s="108" customFormat="1" x14ac:dyDescent="0.2"/>
    <row r="405" s="108" customFormat="1" x14ac:dyDescent="0.2"/>
    <row r="406" s="108" customFormat="1" x14ac:dyDescent="0.2"/>
    <row r="407" s="108" customFormat="1" x14ac:dyDescent="0.2"/>
    <row r="408" s="108" customFormat="1" x14ac:dyDescent="0.2"/>
    <row r="409" s="108" customFormat="1" x14ac:dyDescent="0.2"/>
    <row r="410" s="108" customFormat="1" x14ac:dyDescent="0.2"/>
    <row r="411" s="108" customFormat="1" x14ac:dyDescent="0.2"/>
    <row r="412" s="108" customFormat="1" x14ac:dyDescent="0.2"/>
    <row r="413" s="108" customFormat="1" x14ac:dyDescent="0.2"/>
    <row r="414" s="108" customFormat="1" x14ac:dyDescent="0.2"/>
    <row r="415" s="108" customFormat="1" x14ac:dyDescent="0.2"/>
    <row r="416" s="108" customFormat="1" x14ac:dyDescent="0.2"/>
    <row r="417" s="108" customFormat="1" x14ac:dyDescent="0.2"/>
    <row r="418" s="108" customFormat="1" x14ac:dyDescent="0.2"/>
    <row r="419" s="108" customFormat="1" x14ac:dyDescent="0.2"/>
    <row r="420" s="108" customFormat="1" x14ac:dyDescent="0.2"/>
    <row r="421" s="108" customFormat="1" x14ac:dyDescent="0.2"/>
    <row r="422" s="108" customFormat="1" x14ac:dyDescent="0.2"/>
    <row r="423" s="108" customFormat="1" x14ac:dyDescent="0.2"/>
    <row r="424" s="108" customFormat="1" x14ac:dyDescent="0.2"/>
    <row r="425" s="108" customFormat="1" x14ac:dyDescent="0.2"/>
    <row r="426" s="108" customFormat="1" x14ac:dyDescent="0.2"/>
    <row r="427" s="108" customFormat="1" x14ac:dyDescent="0.2"/>
    <row r="428" s="108" customFormat="1" x14ac:dyDescent="0.2"/>
    <row r="429" s="108" customFormat="1" x14ac:dyDescent="0.2"/>
    <row r="430" s="108" customFormat="1" x14ac:dyDescent="0.2"/>
    <row r="431" s="108" customFormat="1" x14ac:dyDescent="0.2"/>
    <row r="432" s="108" customFormat="1" x14ac:dyDescent="0.2"/>
    <row r="433" s="108" customFormat="1" x14ac:dyDescent="0.2"/>
    <row r="434" s="108" customFormat="1" x14ac:dyDescent="0.2"/>
    <row r="435" s="108" customFormat="1" x14ac:dyDescent="0.2"/>
    <row r="436" s="108" customFormat="1" x14ac:dyDescent="0.2"/>
    <row r="437" s="108" customFormat="1" x14ac:dyDescent="0.2"/>
    <row r="438" s="108" customFormat="1" x14ac:dyDescent="0.2"/>
    <row r="439" s="108" customFormat="1" x14ac:dyDescent="0.2"/>
    <row r="440" s="108" customFormat="1" x14ac:dyDescent="0.2"/>
    <row r="441" s="108" customFormat="1" x14ac:dyDescent="0.2"/>
    <row r="442" s="108" customFormat="1" x14ac:dyDescent="0.2"/>
    <row r="443" s="108" customFormat="1" x14ac:dyDescent="0.2"/>
    <row r="444" s="108" customFormat="1" x14ac:dyDescent="0.2"/>
    <row r="445" s="108" customFormat="1" x14ac:dyDescent="0.2"/>
    <row r="446" s="108" customFormat="1" x14ac:dyDescent="0.2"/>
    <row r="447" s="108" customFormat="1" x14ac:dyDescent="0.2"/>
    <row r="448" s="108" customFormat="1" x14ac:dyDescent="0.2"/>
    <row r="449" s="108" customFormat="1" x14ac:dyDescent="0.2"/>
    <row r="450" s="108" customFormat="1" x14ac:dyDescent="0.2"/>
    <row r="451" s="108" customFormat="1" x14ac:dyDescent="0.2"/>
    <row r="452" s="108" customFormat="1" x14ac:dyDescent="0.2"/>
    <row r="453" s="108" customFormat="1" x14ac:dyDescent="0.2"/>
    <row r="454" s="108" customFormat="1" x14ac:dyDescent="0.2"/>
    <row r="455" s="108" customFormat="1" x14ac:dyDescent="0.2"/>
    <row r="456" s="108" customFormat="1" x14ac:dyDescent="0.2"/>
    <row r="457" s="108" customFormat="1" x14ac:dyDescent="0.2"/>
    <row r="458" s="108" customFormat="1" x14ac:dyDescent="0.2"/>
    <row r="459" s="108" customFormat="1" x14ac:dyDescent="0.2"/>
    <row r="460" s="108" customFormat="1" x14ac:dyDescent="0.2"/>
    <row r="461" s="108" customFormat="1" x14ac:dyDescent="0.2"/>
    <row r="462" s="108" customFormat="1" x14ac:dyDescent="0.2"/>
    <row r="463" s="108" customFormat="1" x14ac:dyDescent="0.2"/>
    <row r="464" s="108" customFormat="1" x14ac:dyDescent="0.2"/>
    <row r="465" s="108" customFormat="1" x14ac:dyDescent="0.2"/>
    <row r="466" s="108" customFormat="1" x14ac:dyDescent="0.2"/>
    <row r="467" s="108" customFormat="1" x14ac:dyDescent="0.2"/>
    <row r="468" s="108" customFormat="1" x14ac:dyDescent="0.2"/>
    <row r="469" s="108" customFormat="1" x14ac:dyDescent="0.2"/>
    <row r="470" s="108" customFormat="1" x14ac:dyDescent="0.2"/>
    <row r="471" s="108" customFormat="1" x14ac:dyDescent="0.2"/>
    <row r="472" s="108" customFormat="1" x14ac:dyDescent="0.2"/>
    <row r="473" s="108" customFormat="1" x14ac:dyDescent="0.2"/>
    <row r="474" s="108" customFormat="1" x14ac:dyDescent="0.2"/>
    <row r="475" s="108" customFormat="1" x14ac:dyDescent="0.2"/>
    <row r="476" s="108" customFormat="1" x14ac:dyDescent="0.2"/>
    <row r="477" s="108" customFormat="1" x14ac:dyDescent="0.2"/>
    <row r="478" s="108" customFormat="1" x14ac:dyDescent="0.2"/>
    <row r="479" s="108" customFormat="1" x14ac:dyDescent="0.2"/>
    <row r="480" s="108" customFormat="1" x14ac:dyDescent="0.2"/>
    <row r="481" s="108" customFormat="1" x14ac:dyDescent="0.2"/>
    <row r="482" s="108" customFormat="1" x14ac:dyDescent="0.2"/>
    <row r="483" s="108" customFormat="1" x14ac:dyDescent="0.2"/>
    <row r="484" s="108" customFormat="1" x14ac:dyDescent="0.2"/>
    <row r="485" s="108" customFormat="1" x14ac:dyDescent="0.2"/>
    <row r="486" s="108" customFormat="1" x14ac:dyDescent="0.2"/>
    <row r="487" s="108" customFormat="1" x14ac:dyDescent="0.2"/>
    <row r="488" s="108" customFormat="1" x14ac:dyDescent="0.2"/>
    <row r="489" s="108" customFormat="1" x14ac:dyDescent="0.2"/>
    <row r="490" s="108" customFormat="1" x14ac:dyDescent="0.2"/>
    <row r="491" s="108" customFormat="1" x14ac:dyDescent="0.2"/>
    <row r="492" s="108" customFormat="1" x14ac:dyDescent="0.2"/>
    <row r="493" s="108" customFormat="1" x14ac:dyDescent="0.2"/>
    <row r="494" s="108" customFormat="1" x14ac:dyDescent="0.2"/>
    <row r="495" s="108" customFormat="1" x14ac:dyDescent="0.2"/>
    <row r="496" s="108" customFormat="1" x14ac:dyDescent="0.2"/>
    <row r="497" s="108" customFormat="1" x14ac:dyDescent="0.2"/>
    <row r="498" s="108" customFormat="1" x14ac:dyDescent="0.2"/>
    <row r="499" s="108" customFormat="1" x14ac:dyDescent="0.2"/>
    <row r="500" s="108" customFormat="1" x14ac:dyDescent="0.2"/>
    <row r="501" s="108" customFormat="1" x14ac:dyDescent="0.2"/>
    <row r="502" s="108" customFormat="1" x14ac:dyDescent="0.2"/>
    <row r="503" s="108" customFormat="1" x14ac:dyDescent="0.2"/>
    <row r="504" s="108" customFormat="1" x14ac:dyDescent="0.2"/>
    <row r="505" s="108" customFormat="1" x14ac:dyDescent="0.2"/>
    <row r="506" s="108" customFormat="1" x14ac:dyDescent="0.2"/>
    <row r="507" s="108" customFormat="1" x14ac:dyDescent="0.2"/>
    <row r="508" s="108" customFormat="1" x14ac:dyDescent="0.2"/>
    <row r="509" s="108" customFormat="1" x14ac:dyDescent="0.2"/>
    <row r="510" s="108" customFormat="1" x14ac:dyDescent="0.2"/>
    <row r="511" s="108" customFormat="1" x14ac:dyDescent="0.2"/>
    <row r="512" s="108" customFormat="1" x14ac:dyDescent="0.2"/>
    <row r="513" s="108" customFormat="1" x14ac:dyDescent="0.2"/>
    <row r="514" s="108" customFormat="1" x14ac:dyDescent="0.2"/>
    <row r="515" s="108" customFormat="1" x14ac:dyDescent="0.2"/>
    <row r="516" s="108" customFormat="1" x14ac:dyDescent="0.2"/>
    <row r="517" s="108" customFormat="1" x14ac:dyDescent="0.2"/>
    <row r="518" s="108" customFormat="1" x14ac:dyDescent="0.2"/>
    <row r="519" s="108" customFormat="1" x14ac:dyDescent="0.2"/>
    <row r="520" s="108" customFormat="1" x14ac:dyDescent="0.2"/>
    <row r="521" s="108" customFormat="1" x14ac:dyDescent="0.2"/>
    <row r="522" s="108" customFormat="1" x14ac:dyDescent="0.2"/>
    <row r="523" s="108" customFormat="1" x14ac:dyDescent="0.2"/>
    <row r="524" s="108" customFormat="1" x14ac:dyDescent="0.2"/>
    <row r="525" s="108" customFormat="1" x14ac:dyDescent="0.2"/>
    <row r="526" s="108" customFormat="1" x14ac:dyDescent="0.2"/>
    <row r="527" s="108" customFormat="1" x14ac:dyDescent="0.2"/>
    <row r="528" s="108" customFormat="1" x14ac:dyDescent="0.2"/>
    <row r="529" s="108" customFormat="1" x14ac:dyDescent="0.2"/>
    <row r="530" s="108" customFormat="1" x14ac:dyDescent="0.2"/>
    <row r="531" s="108" customFormat="1" x14ac:dyDescent="0.2"/>
    <row r="532" s="108" customFormat="1" x14ac:dyDescent="0.2"/>
    <row r="533" s="108" customFormat="1" x14ac:dyDescent="0.2"/>
    <row r="534" s="108" customFormat="1" x14ac:dyDescent="0.2"/>
    <row r="535" s="108" customFormat="1" x14ac:dyDescent="0.2"/>
    <row r="536" s="108" customFormat="1" x14ac:dyDescent="0.2"/>
    <row r="537" s="108" customFormat="1" x14ac:dyDescent="0.2"/>
    <row r="538" s="108" customFormat="1" x14ac:dyDescent="0.2"/>
    <row r="539" s="108" customFormat="1" x14ac:dyDescent="0.2"/>
    <row r="540" s="108" customFormat="1" x14ac:dyDescent="0.2"/>
    <row r="541" s="108" customFormat="1" x14ac:dyDescent="0.2"/>
    <row r="542" s="108" customFormat="1" x14ac:dyDescent="0.2"/>
    <row r="543" s="108" customFormat="1" x14ac:dyDescent="0.2"/>
    <row r="544" s="108" customFormat="1" x14ac:dyDescent="0.2"/>
    <row r="545" s="108" customFormat="1" x14ac:dyDescent="0.2"/>
    <row r="546" s="108" customFormat="1" x14ac:dyDescent="0.2"/>
    <row r="547" s="108" customFormat="1" x14ac:dyDescent="0.2"/>
    <row r="548" s="108" customFormat="1" x14ac:dyDescent="0.2"/>
    <row r="549" s="108" customFormat="1" x14ac:dyDescent="0.2"/>
    <row r="550" s="108" customFormat="1" x14ac:dyDescent="0.2"/>
    <row r="551" s="108" customFormat="1" x14ac:dyDescent="0.2"/>
    <row r="552" s="108" customFormat="1" x14ac:dyDescent="0.2"/>
    <row r="553" s="108" customFormat="1" x14ac:dyDescent="0.2"/>
    <row r="554" s="108" customFormat="1" x14ac:dyDescent="0.2"/>
    <row r="555" s="108" customFormat="1" x14ac:dyDescent="0.2"/>
    <row r="556" s="108" customFormat="1" x14ac:dyDescent="0.2"/>
    <row r="557" s="108" customFormat="1" x14ac:dyDescent="0.2"/>
    <row r="558" s="108" customFormat="1" x14ac:dyDescent="0.2"/>
    <row r="559" s="108" customFormat="1" x14ac:dyDescent="0.2"/>
    <row r="560" s="108" customFormat="1" x14ac:dyDescent="0.2"/>
    <row r="561" s="108" customFormat="1" x14ac:dyDescent="0.2"/>
    <row r="562" s="108" customFormat="1" x14ac:dyDescent="0.2"/>
    <row r="563" s="108" customFormat="1" x14ac:dyDescent="0.2"/>
    <row r="564" s="108" customFormat="1" x14ac:dyDescent="0.2"/>
    <row r="565" s="108" customFormat="1" x14ac:dyDescent="0.2"/>
    <row r="566" s="108" customFormat="1" x14ac:dyDescent="0.2"/>
    <row r="567" s="108" customFormat="1" x14ac:dyDescent="0.2"/>
    <row r="568" s="108" customFormat="1" x14ac:dyDescent="0.2"/>
    <row r="569" s="108" customFormat="1" x14ac:dyDescent="0.2"/>
    <row r="570" s="108" customFormat="1" x14ac:dyDescent="0.2"/>
    <row r="571" s="108" customFormat="1" x14ac:dyDescent="0.2"/>
    <row r="572" s="108" customFormat="1" x14ac:dyDescent="0.2"/>
    <row r="573" s="108" customFormat="1" x14ac:dyDescent="0.2"/>
    <row r="574" s="108" customFormat="1" x14ac:dyDescent="0.2"/>
    <row r="575" s="108" customFormat="1" x14ac:dyDescent="0.2"/>
    <row r="576" s="108" customFormat="1" x14ac:dyDescent="0.2"/>
    <row r="577" spans="1:2" s="108" customFormat="1" x14ac:dyDescent="0.2"/>
    <row r="578" spans="1:2" s="108" customFormat="1" x14ac:dyDescent="0.2"/>
    <row r="579" spans="1:2" s="108" customFormat="1" x14ac:dyDescent="0.2"/>
    <row r="580" spans="1:2" s="108" customFormat="1" x14ac:dyDescent="0.2"/>
    <row r="581" spans="1:2" s="108" customFormat="1" x14ac:dyDescent="0.2"/>
    <row r="582" spans="1:2" s="108" customFormat="1" x14ac:dyDescent="0.2"/>
    <row r="583" spans="1:2" s="108" customFormat="1" x14ac:dyDescent="0.2"/>
    <row r="584" spans="1:2" s="108" customFormat="1" x14ac:dyDescent="0.2"/>
    <row r="585" spans="1:2" s="108" customFormat="1" x14ac:dyDescent="0.2"/>
    <row r="586" spans="1:2" s="108" customFormat="1" x14ac:dyDescent="0.2"/>
    <row r="587" spans="1:2" s="108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–m 05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Bleck, Kati</cp:lastModifiedBy>
  <cp:lastPrinted>2021-07-13T06:17:02Z</cp:lastPrinted>
  <dcterms:created xsi:type="dcterms:W3CDTF">2006-03-07T15:11:17Z</dcterms:created>
  <dcterms:modified xsi:type="dcterms:W3CDTF">2021-07-13T09:44:59Z</dcterms:modified>
  <cp:category>Statistischer Bericht E I 2 – 05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