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" i="48" l="1"/>
  <c r="A36" i="48" s="1"/>
  <c r="A28" i="46" l="1"/>
  <c r="A36" i="46"/>
  <c r="A8" i="47"/>
  <c r="A28" i="47" s="1"/>
  <c r="A28" i="48"/>
  <c r="A36" i="47" l="1"/>
</calcChain>
</file>

<file path=xl/sharedStrings.xml><?xml version="1.0" encoding="utf-8"?>
<sst xmlns="http://schemas.openxmlformats.org/spreadsheetml/2006/main" count="170" uniqueCount="88">
  <si>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</si>
  <si>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</si>
  <si>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</si>
  <si>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</si>
  <si>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</si>
  <si>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</si>
  <si>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</si>
  <si>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</si>
  <si>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</si>
  <si>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</si>
  <si>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</si>
  <si>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</si>
  <si>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</si>
  <si>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</si>
  <si>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</si>
  <si>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</si>
  <si>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</si>
  <si>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</si>
  <si>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</si>
  <si>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</si>
  <si>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</si>
  <si>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</si>
  <si>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</si>
  <si>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</si>
  <si>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</si>
  <si>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</si>
  <si>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</si>
  <si>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</si>
  <si>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</si>
  <si>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</si>
  <si>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</si>
  <si>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</si>
  <si>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</si>
  <si>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</si>
  <si>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</si>
  <si>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</si>
  <si>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</si>
  <si>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</si>
  <si>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</si>
  <si>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</si>
  <si>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</si>
  <si>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</si>
  <si>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</si>
  <si>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</si>
  <si>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</si>
  <si>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</si>
  <si>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</si>
  <si>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</si>
  <si>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</si>
  <si>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</si>
  <si>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</si>
  <si>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</si>
  <si>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</si>
  <si>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</si>
  <si>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</si>
  <si>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</si>
  <si>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</si>
  <si>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</si>
  <si>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</si>
  <si>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</si>
  <si>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</si>
  <si>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</si>
  <si>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</si>
  <si>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</si>
  <si>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</si>
  <si>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</si>
  <si>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</si>
  <si>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</si>
  <si>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</si>
  <si>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</si>
  <si>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</si>
  <si>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</si>
  <si>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</si>
  <si>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</si>
  <si>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</si>
  <si>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</si>
  <si>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</si>
  <si>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</si>
  <si>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</si>
  <si>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</si>
  <si>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</si>
  <si>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Tätige Personen im Kraftfahrzeughandel und</t>
  </si>
  <si>
    <t xml:space="preserve"> Großhandel im Land Berlin seit 2020</t>
  </si>
  <si>
    <t>3   Tätige Personen  im Kraftfahrzeughandel und Großhandel im Land Berlin seit 2020</t>
  </si>
  <si>
    <t xml:space="preserve">Umsatz - real - im Kraftfahrzeughandel und </t>
  </si>
  <si>
    <t>G I 5 - m 03/21</t>
  </si>
  <si>
    <r>
      <t xml:space="preserve">Erschienen im </t>
    </r>
    <r>
      <rPr>
        <b/>
        <sz val="8"/>
        <rFont val="Arial"/>
        <family val="2"/>
      </rPr>
      <t>Juni 2021</t>
    </r>
  </si>
  <si>
    <r>
      <t xml:space="preserve">Umsatz und Beschäftigung 
im Kraftfahrzeughandel einschl. 
Instandhaltung und Reparatur
und im Großhandel
im </t>
    </r>
    <r>
      <rPr>
        <b/>
        <sz val="16"/>
        <rFont val="Arial"/>
        <family val="2"/>
      </rPr>
      <t xml:space="preserve">Land Berlin
März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</si>
</sst>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45720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85</v>
      </c>
      <c r="D5" s="88"/>
    </row>
    <row r="6" spans="1:4" s="4" customFormat="1" ht="34.950000000000003" customHeight="1" x14ac:dyDescent="0.2">
      <c r="D6" s="88"/>
    </row>
    <row r="7" spans="1:4" ht="130.19999999999999" customHeight="1" x14ac:dyDescent="0.25">
      <c r="C7" s="59" t="s">
        <v>87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70"/>
      <c r="F20" s="70"/>
    </row>
    <row r="21" spans="1:6" x14ac:dyDescent="0.25">
      <c r="E21" s="70"/>
      <c r="F21" s="70"/>
    </row>
    <row r="22" spans="1:6" ht="11.1" customHeight="1" x14ac:dyDescent="0.25">
      <c r="A22" s="1"/>
      <c r="B22" s="15" t="s">
        <v>26</v>
      </c>
      <c r="E22" s="70"/>
      <c r="F22" s="70"/>
    </row>
    <row r="23" spans="1:6" ht="11.1" customHeight="1" x14ac:dyDescent="0.25">
      <c r="A23" s="1"/>
      <c r="B23" s="27" t="s">
        <v>85</v>
      </c>
      <c r="E23" s="70"/>
      <c r="F23" s="70"/>
    </row>
    <row r="24" spans="1:6" ht="11.1" customHeight="1" x14ac:dyDescent="0.25">
      <c r="A24" s="1"/>
      <c r="E24" s="70"/>
      <c r="F24" s="70"/>
    </row>
    <row r="25" spans="1:6" ht="11.1" customHeight="1" x14ac:dyDescent="0.25">
      <c r="A25" s="1"/>
      <c r="B25" s="27" t="s">
        <v>48</v>
      </c>
      <c r="E25" s="70"/>
      <c r="F25" s="70"/>
    </row>
    <row r="26" spans="1:6" ht="11.1" customHeight="1" x14ac:dyDescent="0.25">
      <c r="A26" s="1"/>
      <c r="B26" s="27" t="s">
        <v>86</v>
      </c>
      <c r="E26" s="70"/>
      <c r="F26" s="70"/>
    </row>
    <row r="27" spans="1:6" ht="11.1" customHeight="1" x14ac:dyDescent="0.25">
      <c r="A27" s="1"/>
      <c r="B27" s="4"/>
      <c r="E27" s="70"/>
      <c r="F27" s="70"/>
    </row>
    <row r="28" spans="1:6" ht="11.1" customHeight="1" x14ac:dyDescent="0.25">
      <c r="A28" s="1"/>
      <c r="B28" s="16"/>
      <c r="E28" s="70"/>
      <c r="F28" s="70"/>
    </row>
    <row r="29" spans="1:6" ht="11.1" customHeight="1" x14ac:dyDescent="0.25">
      <c r="A29" s="1"/>
      <c r="B29" s="4"/>
      <c r="E29" s="70"/>
      <c r="F29" s="70"/>
    </row>
    <row r="30" spans="1:6" ht="11.1" customHeight="1" x14ac:dyDescent="0.25">
      <c r="A30" s="1"/>
      <c r="B30" s="4"/>
      <c r="E30" s="70"/>
      <c r="F30" s="70"/>
    </row>
    <row r="31" spans="1:6" ht="11.1" customHeight="1" x14ac:dyDescent="0.25">
      <c r="A31" s="1"/>
      <c r="B31" s="3"/>
      <c r="E31" s="70"/>
      <c r="F31" s="70"/>
    </row>
    <row r="32" spans="1:6" ht="80.400000000000006" customHeight="1" x14ac:dyDescent="0.25">
      <c r="A32" s="1"/>
      <c r="E32" s="70"/>
      <c r="F32" s="70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5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78</v>
      </c>
      <c r="C9" s="56">
        <v>4</v>
      </c>
      <c r="D9" s="32"/>
      <c r="E9" s="40"/>
      <c r="F9" s="41"/>
      <c r="G9" s="57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78</v>
      </c>
      <c r="C12" s="58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8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A8:C9" location="'T1'!A1" display="'T1'!A1"/>
    <hyperlink ref="A11:C12" location="'T2'!A1" display="'T2'!A1"/>
    <hyperlink ref="A14:C15" location="'T3'!A1" display="'T3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1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8" width="11.44140625" style="60"/>
    <col min="9" max="9" width="7.77734375" style="60" customWidth="1"/>
    <col min="10" max="16384" width="11.44140625" style="60"/>
  </cols>
  <sheetData>
    <row r="1" spans="1:6" ht="13.95" customHeight="1" x14ac:dyDescent="0.2">
      <c r="A1" s="95" t="s">
        <v>79</v>
      </c>
      <c r="B1" s="95"/>
      <c r="C1" s="95"/>
      <c r="D1" s="95"/>
      <c r="E1" s="95"/>
      <c r="F1" s="95"/>
    </row>
    <row r="2" spans="1:6" s="63" customFormat="1" ht="12" customHeight="1" x14ac:dyDescent="0.25">
      <c r="A2" s="61" t="s">
        <v>45</v>
      </c>
      <c r="B2" s="62"/>
    </row>
    <row r="3" spans="1:6" s="63" customFormat="1" ht="12" customHeight="1" x14ac:dyDescent="0.25">
      <c r="A3" s="61"/>
      <c r="B3" s="62"/>
    </row>
    <row r="4" spans="1:6" s="84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4" customFormat="1" ht="55.05" customHeight="1" x14ac:dyDescent="0.25">
      <c r="A5" s="97"/>
      <c r="B5" s="99"/>
      <c r="C5" s="85" t="s">
        <v>53</v>
      </c>
      <c r="D5" s="85" t="s">
        <v>56</v>
      </c>
      <c r="E5" s="85" t="s">
        <v>57</v>
      </c>
      <c r="F5" s="104"/>
    </row>
    <row r="6" spans="1:6" s="63" customFormat="1" ht="12" customHeight="1" x14ac:dyDescent="0.2">
      <c r="A6" s="74"/>
      <c r="B6" s="73"/>
      <c r="C6" s="73"/>
      <c r="D6" s="73"/>
      <c r="E6" s="73"/>
      <c r="F6" s="73"/>
    </row>
    <row r="7" spans="1:6" s="63" customFormat="1" ht="12" customHeight="1" x14ac:dyDescent="0.3">
      <c r="A7" s="71"/>
      <c r="B7" s="94" t="s">
        <v>76</v>
      </c>
      <c r="C7" s="94"/>
      <c r="D7" s="94"/>
      <c r="E7" s="94"/>
      <c r="F7" s="94"/>
    </row>
    <row r="8" spans="1:6" ht="12" customHeight="1" x14ac:dyDescent="0.2">
      <c r="A8" s="76">
        <v>2020</v>
      </c>
    </row>
    <row r="9" spans="1:6" ht="12" customHeight="1" x14ac:dyDescent="0.2">
      <c r="A9" s="80" t="s">
        <v>59</v>
      </c>
      <c r="B9" s="64">
        <v>139.69999999999999</v>
      </c>
      <c r="C9" s="64">
        <v>121.9</v>
      </c>
      <c r="D9" s="64">
        <v>105.7</v>
      </c>
      <c r="E9" s="64">
        <v>263.89999999999998</v>
      </c>
      <c r="F9" s="64">
        <v>109</v>
      </c>
    </row>
    <row r="10" spans="1:6" ht="12" customHeight="1" x14ac:dyDescent="0.2">
      <c r="A10" s="80" t="s">
        <v>60</v>
      </c>
      <c r="B10" s="64">
        <v>143.5</v>
      </c>
      <c r="C10" s="64">
        <v>128.6</v>
      </c>
      <c r="D10" s="64">
        <v>101.5</v>
      </c>
      <c r="E10" s="64">
        <v>253.4</v>
      </c>
      <c r="F10" s="64">
        <v>105.6</v>
      </c>
    </row>
    <row r="11" spans="1:6" ht="12" customHeight="1" x14ac:dyDescent="0.2">
      <c r="A11" s="80" t="s">
        <v>61</v>
      </c>
      <c r="B11" s="64">
        <v>135.9</v>
      </c>
      <c r="C11" s="64">
        <v>116.3</v>
      </c>
      <c r="D11" s="64">
        <v>108.2</v>
      </c>
      <c r="E11" s="64">
        <v>259.10000000000002</v>
      </c>
      <c r="F11" s="64">
        <v>108.6</v>
      </c>
    </row>
    <row r="12" spans="1:6" ht="12" customHeight="1" x14ac:dyDescent="0.2">
      <c r="A12" s="77" t="s">
        <v>62</v>
      </c>
      <c r="B12" s="65">
        <v>139.69999999999999</v>
      </c>
      <c r="C12" s="65">
        <v>122.3</v>
      </c>
      <c r="D12" s="65">
        <v>105.1</v>
      </c>
      <c r="E12" s="65">
        <v>258.8</v>
      </c>
      <c r="F12" s="65">
        <v>107.8</v>
      </c>
    </row>
    <row r="13" spans="1:6" ht="12" customHeight="1" x14ac:dyDescent="0.2">
      <c r="A13" s="80" t="s">
        <v>63</v>
      </c>
      <c r="B13" s="65">
        <v>103.5</v>
      </c>
      <c r="C13" s="65">
        <v>73</v>
      </c>
      <c r="D13" s="65">
        <v>99.1</v>
      </c>
      <c r="E13" s="65">
        <v>273.2</v>
      </c>
      <c r="F13" s="65">
        <v>83.5</v>
      </c>
    </row>
    <row r="14" spans="1:6" ht="12" customHeight="1" x14ac:dyDescent="0.2">
      <c r="A14" s="80" t="s">
        <v>64</v>
      </c>
      <c r="B14" s="65">
        <v>139</v>
      </c>
      <c r="C14" s="65">
        <v>109.4</v>
      </c>
      <c r="D14" s="65">
        <v>101.1</v>
      </c>
      <c r="E14" s="65">
        <v>330.2</v>
      </c>
      <c r="F14" s="65">
        <v>87.7</v>
      </c>
    </row>
    <row r="15" spans="1:6" ht="12" customHeight="1" x14ac:dyDescent="0.2">
      <c r="A15" s="80" t="s">
        <v>65</v>
      </c>
      <c r="B15" s="65">
        <v>157.4</v>
      </c>
      <c r="C15" s="65">
        <v>128.69999999999999</v>
      </c>
      <c r="D15" s="65">
        <v>112.6</v>
      </c>
      <c r="E15" s="65">
        <v>349.2</v>
      </c>
      <c r="F15" s="65">
        <v>101.6</v>
      </c>
    </row>
    <row r="16" spans="1:6" ht="12" customHeight="1" x14ac:dyDescent="0.2">
      <c r="A16" s="77" t="s">
        <v>66</v>
      </c>
      <c r="B16" s="65">
        <v>133.30000000000001</v>
      </c>
      <c r="C16" s="65">
        <v>103.7</v>
      </c>
      <c r="D16" s="65">
        <v>104.3</v>
      </c>
      <c r="E16" s="65">
        <v>317.5</v>
      </c>
      <c r="F16" s="65">
        <v>90.9</v>
      </c>
    </row>
    <row r="17" spans="1:12" ht="12" customHeight="1" x14ac:dyDescent="0.2">
      <c r="A17" s="80" t="s">
        <v>67</v>
      </c>
      <c r="B17" s="65">
        <v>180.1</v>
      </c>
      <c r="C17" s="65">
        <v>154.9</v>
      </c>
      <c r="D17" s="65">
        <v>113.5</v>
      </c>
      <c r="E17" s="65">
        <v>367.2</v>
      </c>
      <c r="F17" s="65">
        <v>104.7</v>
      </c>
    </row>
    <row r="18" spans="1:12" ht="12" customHeight="1" x14ac:dyDescent="0.2">
      <c r="A18" s="80" t="s">
        <v>68</v>
      </c>
      <c r="B18" s="65">
        <v>167.6</v>
      </c>
      <c r="C18" s="65">
        <v>147.1</v>
      </c>
      <c r="D18" s="65">
        <v>113.2</v>
      </c>
      <c r="E18" s="65">
        <v>314.60000000000002</v>
      </c>
      <c r="F18" s="65">
        <v>98.7</v>
      </c>
    </row>
    <row r="19" spans="1:12" ht="12" customHeight="1" x14ac:dyDescent="0.2">
      <c r="A19" s="80" t="s">
        <v>69</v>
      </c>
      <c r="B19" s="65">
        <v>190.5</v>
      </c>
      <c r="C19" s="65">
        <v>171.7</v>
      </c>
      <c r="D19" s="65">
        <v>117.1</v>
      </c>
      <c r="E19" s="65">
        <v>346.6</v>
      </c>
      <c r="F19" s="65">
        <v>109.3</v>
      </c>
    </row>
    <row r="20" spans="1:12" ht="12" customHeight="1" x14ac:dyDescent="0.2">
      <c r="A20" s="77" t="s">
        <v>70</v>
      </c>
      <c r="B20" s="65">
        <v>179.4</v>
      </c>
      <c r="C20" s="65">
        <v>157.9</v>
      </c>
      <c r="D20" s="65">
        <v>114.6</v>
      </c>
      <c r="E20" s="65">
        <v>342.8</v>
      </c>
      <c r="F20" s="65">
        <v>104.2</v>
      </c>
    </row>
    <row r="21" spans="1:12" ht="12" customHeight="1" x14ac:dyDescent="0.2">
      <c r="A21" s="80" t="s">
        <v>71</v>
      </c>
      <c r="B21" s="65">
        <v>189.6</v>
      </c>
      <c r="C21" s="65">
        <v>162.5</v>
      </c>
      <c r="D21" s="65">
        <v>124.3</v>
      </c>
      <c r="E21" s="65">
        <v>391.4</v>
      </c>
      <c r="F21" s="65">
        <v>112</v>
      </c>
    </row>
    <row r="22" spans="1:12" ht="12" customHeight="1" x14ac:dyDescent="0.2">
      <c r="A22" s="80" t="s">
        <v>72</v>
      </c>
      <c r="B22" s="65">
        <v>185.9</v>
      </c>
      <c r="C22" s="65">
        <v>161.30000000000001</v>
      </c>
      <c r="D22" s="65">
        <v>120.7</v>
      </c>
      <c r="E22" s="65">
        <v>374.1</v>
      </c>
      <c r="F22" s="65">
        <v>123.5</v>
      </c>
    </row>
    <row r="23" spans="1:12" ht="12" customHeight="1" x14ac:dyDescent="0.2">
      <c r="A23" s="80" t="s">
        <v>73</v>
      </c>
      <c r="B23" s="65">
        <v>185.4</v>
      </c>
      <c r="C23" s="65">
        <v>172.6</v>
      </c>
      <c r="D23" s="65">
        <v>119.3</v>
      </c>
      <c r="E23" s="65">
        <v>302.39999999999998</v>
      </c>
      <c r="F23" s="65">
        <v>115.6</v>
      </c>
    </row>
    <row r="24" spans="1:12" ht="12" customHeight="1" x14ac:dyDescent="0.2">
      <c r="A24" s="77" t="s">
        <v>74</v>
      </c>
      <c r="B24" s="65">
        <v>187</v>
      </c>
      <c r="C24" s="65">
        <v>165.5</v>
      </c>
      <c r="D24" s="65">
        <v>121.4</v>
      </c>
      <c r="E24" s="65">
        <v>356</v>
      </c>
      <c r="F24" s="65">
        <v>117</v>
      </c>
    </row>
    <row r="25" spans="1:12" ht="12" customHeight="1" x14ac:dyDescent="0.2">
      <c r="A25" s="78" t="s">
        <v>47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</row>
    <row r="26" spans="1:12" ht="12" customHeight="1" x14ac:dyDescent="0.2">
      <c r="A26" s="78" t="s">
        <v>75</v>
      </c>
      <c r="B26" s="67">
        <v>159.80000000000001</v>
      </c>
      <c r="C26" s="67">
        <v>137.30000000000001</v>
      </c>
      <c r="D26" s="67">
        <v>111.4</v>
      </c>
      <c r="E26" s="67">
        <v>318.8</v>
      </c>
      <c r="F26" s="67">
        <v>105</v>
      </c>
      <c r="G26" s="67"/>
      <c r="H26" s="67"/>
      <c r="I26" s="67"/>
      <c r="J26" s="67"/>
      <c r="K26" s="67"/>
      <c r="L26" s="67"/>
    </row>
    <row r="27" spans="1:12" ht="12" customHeight="1" x14ac:dyDescent="0.2">
      <c r="A27" s="78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</row>
    <row r="28" spans="1:12" ht="12" customHeight="1" x14ac:dyDescent="0.2">
      <c r="A28" s="76">
        <f>A8 +1</f>
        <v>2021</v>
      </c>
    </row>
    <row r="29" spans="1:12" ht="12" customHeight="1" x14ac:dyDescent="0.2">
      <c r="A29" s="80" t="s">
        <v>59</v>
      </c>
      <c r="B29" s="65">
        <v>124.6</v>
      </c>
      <c r="C29" s="65">
        <v>99</v>
      </c>
      <c r="D29" s="65">
        <v>89.7</v>
      </c>
      <c r="E29" s="65">
        <v>300.89999999999998</v>
      </c>
      <c r="F29" s="65">
        <v>83.5</v>
      </c>
      <c r="G29" s="65"/>
      <c r="H29" s="65"/>
      <c r="I29" s="65"/>
      <c r="J29" s="65"/>
      <c r="K29" s="65"/>
      <c r="L29" s="65"/>
    </row>
    <row r="30" spans="1:12" s="66" customFormat="1" ht="12" customHeight="1" x14ac:dyDescent="0.2">
      <c r="A30" s="82" t="s">
        <v>60</v>
      </c>
      <c r="B30" s="65">
        <v>138.1</v>
      </c>
      <c r="C30" s="65">
        <v>115.2</v>
      </c>
      <c r="D30" s="65">
        <v>97.9</v>
      </c>
      <c r="E30" s="65">
        <v>299.7</v>
      </c>
      <c r="F30" s="65">
        <v>83.8</v>
      </c>
      <c r="G30" s="65"/>
      <c r="H30" s="65"/>
      <c r="I30" s="65"/>
      <c r="J30" s="65"/>
      <c r="K30" s="65"/>
    </row>
    <row r="31" spans="1:12" s="66" customFormat="1" ht="12" customHeight="1" x14ac:dyDescent="0.2">
      <c r="A31" s="82" t="s">
        <v>61</v>
      </c>
      <c r="B31" s="65">
        <v>181.9</v>
      </c>
      <c r="C31" s="65">
        <v>152.6</v>
      </c>
      <c r="D31" s="65">
        <v>119.3</v>
      </c>
      <c r="E31" s="65">
        <v>391.5</v>
      </c>
      <c r="F31" s="65">
        <v>105.8</v>
      </c>
      <c r="G31" s="65"/>
      <c r="H31" s="65"/>
      <c r="I31" s="65"/>
      <c r="J31" s="65"/>
      <c r="K31" s="65"/>
    </row>
    <row r="32" spans="1:12" s="66" customFormat="1" ht="12" customHeight="1" x14ac:dyDescent="0.2">
      <c r="A32" s="81" t="s">
        <v>62</v>
      </c>
      <c r="B32" s="65">
        <v>148.19999999999999</v>
      </c>
      <c r="C32" s="65">
        <v>122.3</v>
      </c>
      <c r="D32" s="65">
        <v>102.3</v>
      </c>
      <c r="E32" s="65">
        <v>330.7</v>
      </c>
      <c r="F32" s="65">
        <v>91</v>
      </c>
      <c r="G32" s="65"/>
      <c r="H32" s="65"/>
      <c r="I32" s="65"/>
      <c r="J32" s="65"/>
      <c r="K32" s="65"/>
    </row>
    <row r="33" spans="1:9" ht="12" customHeight="1" x14ac:dyDescent="0.2">
      <c r="A33" s="78"/>
    </row>
    <row r="34" spans="1:9" ht="12" customHeight="1" x14ac:dyDescent="0.2">
      <c r="A34" s="79"/>
      <c r="B34" s="93" t="s">
        <v>41</v>
      </c>
      <c r="C34" s="93"/>
      <c r="D34" s="93"/>
      <c r="E34" s="93"/>
      <c r="F34" s="93"/>
      <c r="G34" s="83"/>
      <c r="H34" s="83"/>
      <c r="I34" s="83"/>
    </row>
    <row r="35" spans="1:9" ht="12" customHeight="1" x14ac:dyDescent="0.2">
      <c r="A35" s="78"/>
    </row>
    <row r="36" spans="1:9" ht="12" customHeight="1" x14ac:dyDescent="0.2">
      <c r="A36" s="76">
        <f>A8 +1</f>
        <v>2021</v>
      </c>
    </row>
    <row r="37" spans="1:9" ht="12" customHeight="1" x14ac:dyDescent="0.2">
      <c r="A37" s="80" t="s">
        <v>59</v>
      </c>
      <c r="B37" s="68">
        <v>-10.8</v>
      </c>
      <c r="C37" s="68">
        <v>-18.8</v>
      </c>
      <c r="D37" s="68">
        <v>-15.1</v>
      </c>
      <c r="E37" s="68">
        <v>14</v>
      </c>
      <c r="F37" s="68">
        <v>-23.4</v>
      </c>
    </row>
    <row r="38" spans="1:9" ht="12" customHeight="1" x14ac:dyDescent="0.2">
      <c r="A38" s="82" t="s">
        <v>60</v>
      </c>
      <c r="B38" s="68">
        <v>-3.7</v>
      </c>
      <c r="C38" s="68">
        <v>-10.4</v>
      </c>
      <c r="D38" s="68">
        <v>-3.6</v>
      </c>
      <c r="E38" s="68">
        <v>18.3</v>
      </c>
      <c r="F38" s="68">
        <v>-20.7</v>
      </c>
    </row>
    <row r="39" spans="1:9" ht="12" customHeight="1" x14ac:dyDescent="0.2">
      <c r="A39" s="82" t="s">
        <v>61</v>
      </c>
      <c r="B39" s="68">
        <v>33.799999999999997</v>
      </c>
      <c r="C39" s="68">
        <v>31.3</v>
      </c>
      <c r="D39" s="68">
        <v>10.3</v>
      </c>
      <c r="E39" s="68">
        <v>51.1</v>
      </c>
      <c r="F39" s="68">
        <v>-2.6</v>
      </c>
    </row>
    <row r="40" spans="1:9" ht="12" customHeight="1" x14ac:dyDescent="0.2">
      <c r="A40" s="81" t="s">
        <v>62</v>
      </c>
      <c r="B40" s="68">
        <v>6.1</v>
      </c>
      <c r="C40" s="86">
        <v>0</v>
      </c>
      <c r="D40" s="68">
        <v>-2.7</v>
      </c>
      <c r="E40" s="68">
        <v>27.8</v>
      </c>
      <c r="F40" s="68">
        <v>-15.5</v>
      </c>
    </row>
    <row r="41" spans="1:9" ht="12" customHeight="1" x14ac:dyDescent="0.2"/>
  </sheetData>
  <mergeCells count="7">
    <mergeCell ref="B34:F34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0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95" t="s">
        <v>80</v>
      </c>
      <c r="B1" s="95"/>
      <c r="C1" s="95"/>
      <c r="D1" s="95"/>
      <c r="E1" s="95"/>
      <c r="F1" s="95"/>
    </row>
    <row r="2" spans="1:6" s="63" customFormat="1" ht="12" customHeight="1" x14ac:dyDescent="0.25">
      <c r="A2" s="61" t="s">
        <v>45</v>
      </c>
      <c r="B2" s="62"/>
    </row>
    <row r="3" spans="1:6" s="63" customFormat="1" ht="12" customHeight="1" x14ac:dyDescent="0.25">
      <c r="A3" s="61"/>
      <c r="B3" s="62"/>
    </row>
    <row r="4" spans="1:6" s="84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4" customFormat="1" ht="55.05" customHeight="1" x14ac:dyDescent="0.25">
      <c r="A5" s="97"/>
      <c r="B5" s="99"/>
      <c r="C5" s="85" t="s">
        <v>53</v>
      </c>
      <c r="D5" s="85" t="s">
        <v>56</v>
      </c>
      <c r="E5" s="85" t="s">
        <v>57</v>
      </c>
      <c r="F5" s="104"/>
    </row>
    <row r="6" spans="1:6" s="63" customFormat="1" ht="12" customHeight="1" x14ac:dyDescent="0.2">
      <c r="A6" s="72"/>
      <c r="B6" s="73"/>
      <c r="C6" s="73"/>
      <c r="D6" s="69"/>
      <c r="E6" s="69"/>
    </row>
    <row r="7" spans="1:6" s="63" customFormat="1" ht="12" customHeight="1" x14ac:dyDescent="0.3">
      <c r="A7" s="71"/>
      <c r="B7" s="94" t="s">
        <v>76</v>
      </c>
      <c r="C7" s="94"/>
      <c r="D7" s="94"/>
      <c r="E7" s="94"/>
      <c r="F7" s="94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4">
        <v>132.19999999999999</v>
      </c>
      <c r="C9" s="64">
        <v>113.3</v>
      </c>
      <c r="D9" s="64">
        <v>98.3</v>
      </c>
      <c r="E9" s="64">
        <v>261.3</v>
      </c>
      <c r="F9" s="64">
        <v>105.1</v>
      </c>
    </row>
    <row r="10" spans="1:6" ht="12" customHeight="1" x14ac:dyDescent="0.2">
      <c r="A10" s="80" t="s">
        <v>60</v>
      </c>
      <c r="B10" s="64">
        <v>135.4</v>
      </c>
      <c r="C10" s="64">
        <v>119.2</v>
      </c>
      <c r="D10" s="64">
        <v>94.1</v>
      </c>
      <c r="E10" s="64">
        <v>251.3</v>
      </c>
      <c r="F10" s="64">
        <v>104.4</v>
      </c>
    </row>
    <row r="11" spans="1:6" ht="12" customHeight="1" x14ac:dyDescent="0.2">
      <c r="A11" s="80" t="s">
        <v>61</v>
      </c>
      <c r="B11" s="64">
        <v>128.4</v>
      </c>
      <c r="C11" s="64">
        <v>107.6</v>
      </c>
      <c r="D11" s="64">
        <v>100.2</v>
      </c>
      <c r="E11" s="64">
        <v>257.2</v>
      </c>
      <c r="F11" s="64">
        <v>109.3</v>
      </c>
    </row>
    <row r="12" spans="1:6" ht="12" customHeight="1" x14ac:dyDescent="0.2">
      <c r="A12" s="77" t="s">
        <v>62</v>
      </c>
      <c r="B12" s="65">
        <v>132</v>
      </c>
      <c r="C12" s="65">
        <v>113.4</v>
      </c>
      <c r="D12" s="65">
        <v>97.5</v>
      </c>
      <c r="E12" s="65">
        <v>256.60000000000002</v>
      </c>
      <c r="F12" s="65">
        <v>106.3</v>
      </c>
    </row>
    <row r="13" spans="1:6" ht="12" customHeight="1" x14ac:dyDescent="0.2">
      <c r="A13" s="80" t="s">
        <v>63</v>
      </c>
      <c r="B13" s="65">
        <v>98.4</v>
      </c>
      <c r="C13" s="65">
        <v>67.5</v>
      </c>
      <c r="D13" s="65">
        <v>91.6</v>
      </c>
      <c r="E13" s="65">
        <v>272.89999999999998</v>
      </c>
      <c r="F13" s="65">
        <v>87.9</v>
      </c>
    </row>
    <row r="14" spans="1:6" ht="12" customHeight="1" x14ac:dyDescent="0.2">
      <c r="A14" s="80" t="s">
        <v>64</v>
      </c>
      <c r="B14" s="65">
        <v>131.5</v>
      </c>
      <c r="C14" s="65">
        <v>101.2</v>
      </c>
      <c r="D14" s="65">
        <v>93.5</v>
      </c>
      <c r="E14" s="65">
        <v>325.89999999999998</v>
      </c>
      <c r="F14" s="65">
        <v>94.9</v>
      </c>
    </row>
    <row r="15" spans="1:6" ht="12" customHeight="1" x14ac:dyDescent="0.2">
      <c r="A15" s="80" t="s">
        <v>65</v>
      </c>
      <c r="B15" s="65">
        <v>148.80000000000001</v>
      </c>
      <c r="C15" s="65">
        <v>119.2</v>
      </c>
      <c r="D15" s="65">
        <v>104.3</v>
      </c>
      <c r="E15" s="65">
        <v>344</v>
      </c>
      <c r="F15" s="65">
        <v>106.9</v>
      </c>
    </row>
    <row r="16" spans="1:6" ht="12" customHeight="1" x14ac:dyDescent="0.2">
      <c r="A16" s="77" t="s">
        <v>66</v>
      </c>
      <c r="B16" s="65">
        <v>126.2</v>
      </c>
      <c r="C16" s="65">
        <v>96</v>
      </c>
      <c r="D16" s="65">
        <v>96.5</v>
      </c>
      <c r="E16" s="65">
        <v>314.3</v>
      </c>
      <c r="F16" s="65">
        <v>96.6</v>
      </c>
    </row>
    <row r="17" spans="1:11" ht="12" customHeight="1" x14ac:dyDescent="0.2">
      <c r="A17" s="80" t="s">
        <v>67</v>
      </c>
      <c r="B17" s="65">
        <v>168.3</v>
      </c>
      <c r="C17" s="65">
        <v>141.9</v>
      </c>
      <c r="D17" s="65">
        <v>104</v>
      </c>
      <c r="E17" s="65">
        <v>358.9</v>
      </c>
      <c r="F17" s="65">
        <v>108.1</v>
      </c>
    </row>
    <row r="18" spans="1:11" ht="12" customHeight="1" x14ac:dyDescent="0.2">
      <c r="A18" s="80" t="s">
        <v>68</v>
      </c>
      <c r="B18" s="65">
        <v>156.5</v>
      </c>
      <c r="C18" s="65">
        <v>134.6</v>
      </c>
      <c r="D18" s="65">
        <v>103.7</v>
      </c>
      <c r="E18" s="65">
        <v>308.7</v>
      </c>
      <c r="F18" s="65">
        <v>102.2</v>
      </c>
    </row>
    <row r="19" spans="1:11" ht="12" customHeight="1" x14ac:dyDescent="0.2">
      <c r="A19" s="80" t="s">
        <v>69</v>
      </c>
      <c r="B19" s="65">
        <v>177.8</v>
      </c>
      <c r="C19" s="65">
        <v>157.1</v>
      </c>
      <c r="D19" s="65">
        <v>107.1</v>
      </c>
      <c r="E19" s="65">
        <v>340.8</v>
      </c>
      <c r="F19" s="65">
        <v>113.6</v>
      </c>
    </row>
    <row r="20" spans="1:11" ht="12" customHeight="1" x14ac:dyDescent="0.2">
      <c r="A20" s="77" t="s">
        <v>70</v>
      </c>
      <c r="B20" s="65">
        <v>167.5</v>
      </c>
      <c r="C20" s="65">
        <v>144.5</v>
      </c>
      <c r="D20" s="65">
        <v>104.9</v>
      </c>
      <c r="E20" s="65">
        <v>336.1</v>
      </c>
      <c r="F20" s="65">
        <v>108</v>
      </c>
    </row>
    <row r="21" spans="1:11" ht="12" customHeight="1" x14ac:dyDescent="0.2">
      <c r="A21" s="80" t="s">
        <v>71</v>
      </c>
      <c r="B21" s="65">
        <v>177.5</v>
      </c>
      <c r="C21" s="65">
        <v>148.80000000000001</v>
      </c>
      <c r="D21" s="65">
        <v>113.8</v>
      </c>
      <c r="E21" s="65">
        <v>385.6</v>
      </c>
      <c r="F21" s="65">
        <v>116.8</v>
      </c>
    </row>
    <row r="22" spans="1:11" ht="12" customHeight="1" x14ac:dyDescent="0.2">
      <c r="A22" s="80" t="s">
        <v>72</v>
      </c>
      <c r="B22" s="65">
        <v>173.8</v>
      </c>
      <c r="C22" s="65">
        <v>147.4</v>
      </c>
      <c r="D22" s="65">
        <v>110.4</v>
      </c>
      <c r="E22" s="65">
        <v>368.5</v>
      </c>
      <c r="F22" s="65">
        <v>130.1</v>
      </c>
    </row>
    <row r="23" spans="1:11" ht="12" customHeight="1" x14ac:dyDescent="0.2">
      <c r="A23" s="80" t="s">
        <v>73</v>
      </c>
      <c r="B23" s="65">
        <v>172</v>
      </c>
      <c r="C23" s="65">
        <v>157.30000000000001</v>
      </c>
      <c r="D23" s="65">
        <v>108.8</v>
      </c>
      <c r="E23" s="65">
        <v>295.8</v>
      </c>
      <c r="F23" s="65">
        <v>119.9</v>
      </c>
    </row>
    <row r="24" spans="1:11" ht="12" customHeight="1" x14ac:dyDescent="0.2">
      <c r="A24" s="77" t="s">
        <v>74</v>
      </c>
      <c r="B24" s="65">
        <v>174.5</v>
      </c>
      <c r="C24" s="65">
        <v>151.19999999999999</v>
      </c>
      <c r="D24" s="65">
        <v>111</v>
      </c>
      <c r="E24" s="65">
        <v>350</v>
      </c>
      <c r="F24" s="65">
        <v>122.3</v>
      </c>
    </row>
    <row r="25" spans="1:11" ht="12" customHeight="1" x14ac:dyDescent="0.2">
      <c r="A25" s="78" t="s">
        <v>47</v>
      </c>
      <c r="B25" s="65"/>
      <c r="C25" s="65"/>
      <c r="D25" s="65"/>
      <c r="E25" s="65"/>
      <c r="F25" s="65"/>
    </row>
    <row r="26" spans="1:11" ht="12" customHeight="1" x14ac:dyDescent="0.2">
      <c r="A26" s="78" t="s">
        <v>75</v>
      </c>
      <c r="B26" s="67">
        <v>150.1</v>
      </c>
      <c r="C26" s="67">
        <v>126.3</v>
      </c>
      <c r="D26" s="67">
        <v>102.5</v>
      </c>
      <c r="E26" s="67">
        <v>314.2</v>
      </c>
      <c r="F26" s="67">
        <v>108.3</v>
      </c>
    </row>
    <row r="27" spans="1:11" ht="12" customHeight="1" x14ac:dyDescent="0.2">
      <c r="A27" s="78"/>
      <c r="B27" s="65"/>
      <c r="C27" s="65"/>
      <c r="D27" s="65"/>
      <c r="E27" s="65"/>
      <c r="F27" s="65"/>
    </row>
    <row r="28" spans="1:11" ht="12" customHeight="1" x14ac:dyDescent="0.2">
      <c r="A28" s="76">
        <f>A8 +1</f>
        <v>2021</v>
      </c>
    </row>
    <row r="29" spans="1:11" ht="12" customHeight="1" x14ac:dyDescent="0.2">
      <c r="A29" s="80" t="s">
        <v>59</v>
      </c>
      <c r="B29" s="65">
        <v>117.1</v>
      </c>
      <c r="C29" s="65">
        <v>90.8</v>
      </c>
      <c r="D29" s="65">
        <v>82.3</v>
      </c>
      <c r="E29" s="65">
        <v>296.39999999999998</v>
      </c>
      <c r="F29" s="65">
        <v>83.8</v>
      </c>
    </row>
    <row r="30" spans="1:11" s="66" customFormat="1" ht="12" customHeight="1" x14ac:dyDescent="0.2">
      <c r="A30" s="82" t="s">
        <v>60</v>
      </c>
      <c r="B30" s="65">
        <v>129.30000000000001</v>
      </c>
      <c r="C30" s="65">
        <v>105.4</v>
      </c>
      <c r="D30" s="65">
        <v>89.6</v>
      </c>
      <c r="E30" s="65">
        <v>294.39999999999998</v>
      </c>
      <c r="F30" s="65">
        <v>82.7</v>
      </c>
      <c r="G30" s="65"/>
      <c r="H30" s="65"/>
      <c r="I30" s="65"/>
      <c r="J30" s="65"/>
      <c r="K30" s="65"/>
    </row>
    <row r="31" spans="1:11" s="66" customFormat="1" ht="12" customHeight="1" x14ac:dyDescent="0.2">
      <c r="A31" s="82" t="s">
        <v>61</v>
      </c>
      <c r="B31" s="65">
        <v>169.2</v>
      </c>
      <c r="C31" s="65">
        <v>138.5</v>
      </c>
      <c r="D31" s="65">
        <v>108.4</v>
      </c>
      <c r="E31" s="65">
        <v>384.6</v>
      </c>
      <c r="F31" s="65">
        <v>102.6</v>
      </c>
      <c r="G31" s="65"/>
      <c r="H31" s="65"/>
      <c r="I31" s="65"/>
      <c r="J31" s="65"/>
      <c r="K31" s="65"/>
    </row>
    <row r="32" spans="1:11" s="66" customFormat="1" ht="12" customHeight="1" x14ac:dyDescent="0.2">
      <c r="A32" s="81" t="s">
        <v>62</v>
      </c>
      <c r="B32" s="65">
        <v>138.5</v>
      </c>
      <c r="C32" s="65">
        <v>111.6</v>
      </c>
      <c r="D32" s="65">
        <v>93.4</v>
      </c>
      <c r="E32" s="65">
        <v>325.10000000000002</v>
      </c>
      <c r="F32" s="65">
        <v>89.7</v>
      </c>
      <c r="G32" s="65"/>
      <c r="H32" s="65"/>
      <c r="I32" s="65"/>
      <c r="J32" s="65"/>
      <c r="K32" s="65"/>
    </row>
    <row r="33" spans="1:6" ht="12" customHeight="1" x14ac:dyDescent="0.2">
      <c r="A33" s="78"/>
    </row>
    <row r="34" spans="1:6" ht="12" customHeight="1" x14ac:dyDescent="0.2">
      <c r="A34" s="79"/>
      <c r="B34" s="93" t="s">
        <v>41</v>
      </c>
      <c r="C34" s="93"/>
      <c r="D34" s="93"/>
      <c r="E34" s="93"/>
      <c r="F34" s="93"/>
    </row>
    <row r="35" spans="1:6" ht="12" customHeight="1" x14ac:dyDescent="0.2">
      <c r="A35" s="78"/>
    </row>
    <row r="36" spans="1:6" ht="12" customHeight="1" x14ac:dyDescent="0.2">
      <c r="A36" s="76">
        <f>A8 +1</f>
        <v>2021</v>
      </c>
    </row>
    <row r="37" spans="1:6" ht="12" customHeight="1" x14ac:dyDescent="0.2">
      <c r="A37" s="80" t="s">
        <v>59</v>
      </c>
      <c r="B37" s="68">
        <v>-11.5</v>
      </c>
      <c r="C37" s="68">
        <v>-19.899999999999999</v>
      </c>
      <c r="D37" s="68">
        <v>-16.3</v>
      </c>
      <c r="E37" s="68">
        <v>13.5</v>
      </c>
      <c r="F37" s="68">
        <v>-20.3</v>
      </c>
    </row>
    <row r="38" spans="1:6" ht="12" customHeight="1" x14ac:dyDescent="0.2">
      <c r="A38" s="82" t="s">
        <v>60</v>
      </c>
      <c r="B38" s="68">
        <v>-4.5</v>
      </c>
      <c r="C38" s="68">
        <v>-11.6</v>
      </c>
      <c r="D38" s="68">
        <v>-4.8</v>
      </c>
      <c r="E38" s="68">
        <v>17.100000000000001</v>
      </c>
      <c r="F38" s="68">
        <v>-20.8</v>
      </c>
    </row>
    <row r="39" spans="1:6" ht="12" customHeight="1" x14ac:dyDescent="0.2">
      <c r="A39" s="82" t="s">
        <v>61</v>
      </c>
      <c r="B39" s="68">
        <v>31.8</v>
      </c>
      <c r="C39" s="68">
        <v>28.7</v>
      </c>
      <c r="D39" s="68">
        <v>8.1</v>
      </c>
      <c r="E39" s="68">
        <v>49.5</v>
      </c>
      <c r="F39" s="68">
        <v>-6.1</v>
      </c>
    </row>
    <row r="40" spans="1:6" ht="12" customHeight="1" x14ac:dyDescent="0.2">
      <c r="A40" s="81" t="s">
        <v>62</v>
      </c>
      <c r="B40" s="68">
        <v>4.9000000000000004</v>
      </c>
      <c r="C40" s="68">
        <v>-1.6</v>
      </c>
      <c r="D40" s="68">
        <v>-4.2</v>
      </c>
      <c r="E40" s="68">
        <v>26.7</v>
      </c>
      <c r="F40" s="68">
        <v>-15.6</v>
      </c>
    </row>
  </sheetData>
  <mergeCells count="7">
    <mergeCell ref="B34:F34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1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95" t="s">
        <v>83</v>
      </c>
      <c r="B1" s="95"/>
      <c r="C1" s="95"/>
      <c r="D1" s="95"/>
      <c r="E1" s="95"/>
      <c r="F1" s="95"/>
    </row>
    <row r="2" spans="1:6" s="63" customFormat="1" ht="12" customHeight="1" x14ac:dyDescent="0.25">
      <c r="A2" s="61" t="s">
        <v>45</v>
      </c>
      <c r="B2" s="62"/>
    </row>
    <row r="3" spans="1:6" s="63" customFormat="1" ht="12" customHeight="1" x14ac:dyDescent="0.25">
      <c r="A3" s="61"/>
      <c r="B3" s="62"/>
    </row>
    <row r="4" spans="1:6" s="84" customFormat="1" ht="12" customHeight="1" x14ac:dyDescent="0.25">
      <c r="A4" s="96" t="s">
        <v>46</v>
      </c>
      <c r="B4" s="98" t="s">
        <v>55</v>
      </c>
      <c r="C4" s="100" t="s">
        <v>42</v>
      </c>
      <c r="D4" s="101"/>
      <c r="E4" s="102"/>
      <c r="F4" s="103" t="s">
        <v>58</v>
      </c>
    </row>
    <row r="5" spans="1:6" s="84" customFormat="1" ht="55.05" customHeight="1" x14ac:dyDescent="0.25">
      <c r="A5" s="97"/>
      <c r="B5" s="99"/>
      <c r="C5" s="85" t="s">
        <v>53</v>
      </c>
      <c r="D5" s="85" t="s">
        <v>56</v>
      </c>
      <c r="E5" s="85" t="s">
        <v>57</v>
      </c>
      <c r="F5" s="104"/>
    </row>
    <row r="6" spans="1:6" s="63" customFormat="1" ht="12" customHeight="1" x14ac:dyDescent="0.2">
      <c r="A6" s="72"/>
      <c r="B6" s="73"/>
      <c r="C6" s="73"/>
      <c r="D6" s="69"/>
      <c r="E6" s="69"/>
    </row>
    <row r="7" spans="1:6" s="63" customFormat="1" ht="12" customHeight="1" x14ac:dyDescent="0.3">
      <c r="A7" s="71"/>
      <c r="B7" s="94" t="s">
        <v>76</v>
      </c>
      <c r="C7" s="94"/>
      <c r="D7" s="94"/>
      <c r="E7" s="94"/>
      <c r="F7" s="94"/>
    </row>
    <row r="8" spans="1:6" ht="12" customHeight="1" x14ac:dyDescent="0.2">
      <c r="A8" s="76">
        <f>'T1'!A8</f>
        <v>2020</v>
      </c>
    </row>
    <row r="9" spans="1:6" ht="12" customHeight="1" x14ac:dyDescent="0.2">
      <c r="A9" s="80" t="s">
        <v>59</v>
      </c>
      <c r="B9" s="64">
        <v>115.9</v>
      </c>
      <c r="C9" s="64">
        <v>118</v>
      </c>
      <c r="D9" s="64">
        <v>99.5</v>
      </c>
      <c r="E9" s="64">
        <v>143.9</v>
      </c>
      <c r="F9" s="64">
        <v>110.9</v>
      </c>
    </row>
    <row r="10" spans="1:6" ht="12" customHeight="1" x14ac:dyDescent="0.2">
      <c r="A10" s="80" t="s">
        <v>60</v>
      </c>
      <c r="B10" s="64">
        <v>115</v>
      </c>
      <c r="C10" s="64">
        <v>118.4</v>
      </c>
      <c r="D10" s="64">
        <v>99.2</v>
      </c>
      <c r="E10" s="64">
        <v>136.1</v>
      </c>
      <c r="F10" s="64">
        <v>111</v>
      </c>
    </row>
    <row r="11" spans="1:6" ht="12" customHeight="1" x14ac:dyDescent="0.2">
      <c r="A11" s="80" t="s">
        <v>61</v>
      </c>
      <c r="B11" s="64">
        <v>114.7</v>
      </c>
      <c r="C11" s="64">
        <v>118.2</v>
      </c>
      <c r="D11" s="64">
        <v>98.3</v>
      </c>
      <c r="E11" s="64">
        <v>136.80000000000001</v>
      </c>
      <c r="F11" s="64">
        <v>111</v>
      </c>
    </row>
    <row r="12" spans="1:6" ht="12" customHeight="1" x14ac:dyDescent="0.2">
      <c r="A12" s="77" t="s">
        <v>62</v>
      </c>
      <c r="B12" s="65">
        <v>115.2</v>
      </c>
      <c r="C12" s="65">
        <v>118.2</v>
      </c>
      <c r="D12" s="65">
        <v>99</v>
      </c>
      <c r="E12" s="65">
        <v>138.9</v>
      </c>
      <c r="F12" s="65">
        <v>110.9</v>
      </c>
    </row>
    <row r="13" spans="1:6" ht="12" customHeight="1" x14ac:dyDescent="0.2">
      <c r="A13" s="80" t="s">
        <v>63</v>
      </c>
      <c r="B13" s="65">
        <v>113.4</v>
      </c>
      <c r="C13" s="65">
        <v>116.7</v>
      </c>
      <c r="D13" s="65">
        <v>96.5</v>
      </c>
      <c r="E13" s="65">
        <v>137.1</v>
      </c>
      <c r="F13" s="65">
        <v>109.8</v>
      </c>
    </row>
    <row r="14" spans="1:6" ht="12" customHeight="1" x14ac:dyDescent="0.2">
      <c r="A14" s="80" t="s">
        <v>64</v>
      </c>
      <c r="B14" s="65">
        <v>113</v>
      </c>
      <c r="C14" s="65">
        <v>116.5</v>
      </c>
      <c r="D14" s="65">
        <v>95.1</v>
      </c>
      <c r="E14" s="65">
        <v>138.30000000000001</v>
      </c>
      <c r="F14" s="65">
        <v>109.2</v>
      </c>
    </row>
    <row r="15" spans="1:6" ht="12" customHeight="1" x14ac:dyDescent="0.2">
      <c r="A15" s="80" t="s">
        <v>65</v>
      </c>
      <c r="B15" s="65">
        <v>112.5</v>
      </c>
      <c r="C15" s="65">
        <v>115.8</v>
      </c>
      <c r="D15" s="65">
        <v>94.7</v>
      </c>
      <c r="E15" s="65">
        <v>137.80000000000001</v>
      </c>
      <c r="F15" s="65">
        <v>109</v>
      </c>
    </row>
    <row r="16" spans="1:6" ht="12" customHeight="1" x14ac:dyDescent="0.2">
      <c r="A16" s="77" t="s">
        <v>66</v>
      </c>
      <c r="B16" s="65">
        <v>113</v>
      </c>
      <c r="C16" s="65">
        <v>116.3</v>
      </c>
      <c r="D16" s="65">
        <v>95.4</v>
      </c>
      <c r="E16" s="65">
        <v>137.69999999999999</v>
      </c>
      <c r="F16" s="65">
        <v>109.3</v>
      </c>
    </row>
    <row r="17" spans="1:11" ht="12" customHeight="1" x14ac:dyDescent="0.2">
      <c r="A17" s="80" t="s">
        <v>67</v>
      </c>
      <c r="B17" s="65">
        <v>108.1</v>
      </c>
      <c r="C17" s="65">
        <v>107.4</v>
      </c>
      <c r="D17" s="65">
        <v>94.8</v>
      </c>
      <c r="E17" s="65">
        <v>137.9</v>
      </c>
      <c r="F17" s="65">
        <v>110.2</v>
      </c>
    </row>
    <row r="18" spans="1:11" ht="12" customHeight="1" x14ac:dyDescent="0.2">
      <c r="A18" s="80" t="s">
        <v>68</v>
      </c>
      <c r="B18" s="65">
        <v>108.3</v>
      </c>
      <c r="C18" s="65">
        <v>108.1</v>
      </c>
      <c r="D18" s="65">
        <v>94</v>
      </c>
      <c r="E18" s="65">
        <v>137.9</v>
      </c>
      <c r="F18" s="65">
        <v>110.7</v>
      </c>
    </row>
    <row r="19" spans="1:11" ht="12" customHeight="1" x14ac:dyDescent="0.2">
      <c r="A19" s="80" t="s">
        <v>69</v>
      </c>
      <c r="B19" s="65">
        <v>110.5</v>
      </c>
      <c r="C19" s="65">
        <v>111</v>
      </c>
      <c r="D19" s="65">
        <v>95.9</v>
      </c>
      <c r="E19" s="65">
        <v>139.1</v>
      </c>
      <c r="F19" s="65">
        <v>110.8</v>
      </c>
    </row>
    <row r="20" spans="1:11" ht="12" customHeight="1" x14ac:dyDescent="0.2">
      <c r="A20" s="77" t="s">
        <v>70</v>
      </c>
      <c r="B20" s="65">
        <v>109</v>
      </c>
      <c r="C20" s="65">
        <v>108.8</v>
      </c>
      <c r="D20" s="65">
        <v>94.9</v>
      </c>
      <c r="E20" s="65">
        <v>138.30000000000001</v>
      </c>
      <c r="F20" s="65">
        <v>110.6</v>
      </c>
    </row>
    <row r="21" spans="1:11" ht="12" customHeight="1" x14ac:dyDescent="0.2">
      <c r="A21" s="80" t="s">
        <v>71</v>
      </c>
      <c r="B21" s="65">
        <v>111.3</v>
      </c>
      <c r="C21" s="65">
        <v>110.9</v>
      </c>
      <c r="D21" s="65">
        <v>95.8</v>
      </c>
      <c r="E21" s="65">
        <v>145.69999999999999</v>
      </c>
      <c r="F21" s="65">
        <v>111.3</v>
      </c>
    </row>
    <row r="22" spans="1:11" ht="12" customHeight="1" x14ac:dyDescent="0.2">
      <c r="A22" s="80" t="s">
        <v>72</v>
      </c>
      <c r="B22" s="65">
        <v>111.3</v>
      </c>
      <c r="C22" s="65">
        <v>110.3</v>
      </c>
      <c r="D22" s="65">
        <v>96.1</v>
      </c>
      <c r="E22" s="65">
        <v>147.80000000000001</v>
      </c>
      <c r="F22" s="65">
        <v>111.3</v>
      </c>
    </row>
    <row r="23" spans="1:11" ht="12" customHeight="1" x14ac:dyDescent="0.2">
      <c r="A23" s="80" t="s">
        <v>73</v>
      </c>
      <c r="B23" s="65">
        <v>110.3</v>
      </c>
      <c r="C23" s="65">
        <v>109.4</v>
      </c>
      <c r="D23" s="65">
        <v>95.5</v>
      </c>
      <c r="E23" s="65">
        <v>145.5</v>
      </c>
      <c r="F23" s="65">
        <v>111</v>
      </c>
    </row>
    <row r="24" spans="1:11" ht="12" customHeight="1" x14ac:dyDescent="0.2">
      <c r="A24" s="77" t="s">
        <v>74</v>
      </c>
      <c r="B24" s="65">
        <v>111</v>
      </c>
      <c r="C24" s="65">
        <v>110.2</v>
      </c>
      <c r="D24" s="65">
        <v>95.8</v>
      </c>
      <c r="E24" s="65">
        <v>146.30000000000001</v>
      </c>
      <c r="F24" s="65">
        <v>111.2</v>
      </c>
    </row>
    <row r="25" spans="1:11" ht="12" customHeight="1" x14ac:dyDescent="0.2">
      <c r="A25" s="78" t="s">
        <v>47</v>
      </c>
      <c r="B25" s="65"/>
      <c r="C25" s="65"/>
      <c r="D25" s="65"/>
      <c r="E25" s="65"/>
      <c r="F25" s="65"/>
    </row>
    <row r="26" spans="1:11" ht="12" customHeight="1" x14ac:dyDescent="0.2">
      <c r="A26" s="78" t="s">
        <v>75</v>
      </c>
      <c r="B26" s="67">
        <v>112</v>
      </c>
      <c r="C26" s="67">
        <v>113.4</v>
      </c>
      <c r="D26" s="67">
        <v>96.3</v>
      </c>
      <c r="E26" s="67">
        <v>140.30000000000001</v>
      </c>
      <c r="F26" s="67">
        <v>110.5</v>
      </c>
    </row>
    <row r="27" spans="1:11" ht="12" customHeight="1" x14ac:dyDescent="0.2">
      <c r="A27" s="78"/>
      <c r="B27" s="65"/>
      <c r="C27" s="65"/>
      <c r="D27" s="65"/>
      <c r="E27" s="65"/>
      <c r="F27" s="65"/>
    </row>
    <row r="28" spans="1:11" ht="12" customHeight="1" x14ac:dyDescent="0.2">
      <c r="A28" s="76">
        <f>A8 +1</f>
        <v>2021</v>
      </c>
    </row>
    <row r="29" spans="1:11" ht="12" customHeight="1" x14ac:dyDescent="0.2">
      <c r="A29" s="80" t="s">
        <v>59</v>
      </c>
      <c r="B29" s="65">
        <v>110</v>
      </c>
      <c r="C29" s="65">
        <v>108.3</v>
      </c>
      <c r="D29" s="65">
        <v>95.5</v>
      </c>
      <c r="E29" s="65">
        <v>146.9</v>
      </c>
      <c r="F29" s="65">
        <v>109.4</v>
      </c>
    </row>
    <row r="30" spans="1:11" s="66" customFormat="1" ht="12" customHeight="1" x14ac:dyDescent="0.2">
      <c r="A30" s="82" t="s">
        <v>60</v>
      </c>
      <c r="B30" s="65">
        <v>109.9</v>
      </c>
      <c r="C30" s="65">
        <v>108.6</v>
      </c>
      <c r="D30" s="65">
        <v>95.4</v>
      </c>
      <c r="E30" s="65">
        <v>145.80000000000001</v>
      </c>
      <c r="F30" s="65">
        <v>105.7</v>
      </c>
      <c r="G30" s="65"/>
      <c r="H30" s="65"/>
      <c r="I30" s="65"/>
      <c r="J30" s="65"/>
      <c r="K30" s="65"/>
    </row>
    <row r="31" spans="1:11" s="66" customFormat="1" ht="12" customHeight="1" x14ac:dyDescent="0.2">
      <c r="A31" s="82" t="s">
        <v>61</v>
      </c>
      <c r="B31" s="65">
        <v>110</v>
      </c>
      <c r="C31" s="65">
        <v>108.3</v>
      </c>
      <c r="D31" s="65">
        <v>95.6</v>
      </c>
      <c r="E31" s="65">
        <v>147.80000000000001</v>
      </c>
      <c r="F31" s="65">
        <v>108.3</v>
      </c>
      <c r="G31" s="65"/>
      <c r="H31" s="65"/>
      <c r="I31" s="65"/>
      <c r="J31" s="65"/>
      <c r="K31" s="65"/>
    </row>
    <row r="32" spans="1:11" s="66" customFormat="1" ht="12" customHeight="1" x14ac:dyDescent="0.2">
      <c r="A32" s="81" t="s">
        <v>62</v>
      </c>
      <c r="B32" s="65">
        <v>110</v>
      </c>
      <c r="C32" s="65">
        <v>108.4</v>
      </c>
      <c r="D32" s="65">
        <v>95.5</v>
      </c>
      <c r="E32" s="65">
        <v>146.80000000000001</v>
      </c>
      <c r="F32" s="65">
        <v>107.8</v>
      </c>
      <c r="G32" s="65"/>
      <c r="H32" s="65"/>
      <c r="I32" s="65"/>
      <c r="J32" s="65"/>
      <c r="K32" s="65"/>
    </row>
    <row r="33" spans="1:6" ht="12" customHeight="1" x14ac:dyDescent="0.2">
      <c r="A33" s="78"/>
    </row>
    <row r="34" spans="1:6" ht="12" customHeight="1" x14ac:dyDescent="0.2">
      <c r="A34" s="79"/>
      <c r="B34" s="93" t="s">
        <v>41</v>
      </c>
      <c r="C34" s="93"/>
      <c r="D34" s="93"/>
      <c r="E34" s="93"/>
      <c r="F34" s="93"/>
    </row>
    <row r="35" spans="1:6" ht="12" customHeight="1" x14ac:dyDescent="0.2">
      <c r="A35" s="78"/>
    </row>
    <row r="36" spans="1:6" ht="12" customHeight="1" x14ac:dyDescent="0.2">
      <c r="A36" s="76">
        <f>A8 +1</f>
        <v>2021</v>
      </c>
    </row>
    <row r="37" spans="1:6" ht="12" customHeight="1" x14ac:dyDescent="0.2">
      <c r="A37" s="80" t="s">
        <v>59</v>
      </c>
      <c r="B37" s="68">
        <v>-5.0999999999999996</v>
      </c>
      <c r="C37" s="68">
        <v>-8.1999999999999993</v>
      </c>
      <c r="D37" s="68">
        <v>-4</v>
      </c>
      <c r="E37" s="68">
        <v>2</v>
      </c>
      <c r="F37" s="68">
        <v>-1.3</v>
      </c>
    </row>
    <row r="38" spans="1:6" ht="12" customHeight="1" x14ac:dyDescent="0.2">
      <c r="A38" s="82" t="s">
        <v>60</v>
      </c>
      <c r="B38" s="68">
        <v>-4.4000000000000004</v>
      </c>
      <c r="C38" s="68">
        <v>-8.3000000000000007</v>
      </c>
      <c r="D38" s="68">
        <v>-3.8</v>
      </c>
      <c r="E38" s="68">
        <v>7.2</v>
      </c>
      <c r="F38" s="68">
        <v>-4.7</v>
      </c>
    </row>
    <row r="39" spans="1:6" ht="12" customHeight="1" x14ac:dyDescent="0.2">
      <c r="A39" s="82" t="s">
        <v>61</v>
      </c>
      <c r="B39" s="68">
        <v>-4.0999999999999996</v>
      </c>
      <c r="C39" s="68">
        <v>-8.4</v>
      </c>
      <c r="D39" s="68">
        <v>-2.8</v>
      </c>
      <c r="E39" s="68">
        <v>8.1</v>
      </c>
      <c r="F39" s="68">
        <v>-2.4</v>
      </c>
    </row>
    <row r="40" spans="1:6" ht="12" customHeight="1" x14ac:dyDescent="0.2">
      <c r="A40" s="81" t="s">
        <v>62</v>
      </c>
      <c r="B40" s="68">
        <v>-4.5</v>
      </c>
      <c r="C40" s="68">
        <v>-8.3000000000000007</v>
      </c>
      <c r="D40" s="68">
        <v>-3.5</v>
      </c>
      <c r="E40" s="68">
        <v>5.7</v>
      </c>
      <c r="F40" s="68">
        <v>-2.8</v>
      </c>
    </row>
    <row r="41" spans="1:6" ht="12" customHeight="1" x14ac:dyDescent="0.2"/>
  </sheetData>
  <mergeCells count="7">
    <mergeCell ref="B34:F34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5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03/21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45720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2021-06-10T12:11:23Z</cp:lastPrinted>
  <dcterms:created xsi:type="dcterms:W3CDTF">2006-03-07T15:11:17Z</dcterms:created>
  <dcterms:modified xsi:type="dcterms:W3CDTF">2021-06-11T06:27:28Z</dcterms:modified>
  <cp:category>Statistischer Bericht G I 5 - m</cp:category>
</cp:coreProperties>
</file>