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29" i="46" l="1"/>
  <c r="A29" i="48" s="1"/>
  <c r="A9" i="47"/>
  <c r="A37" i="46" l="1"/>
  <c r="A37" i="48" s="1"/>
  <c r="A29" i="47"/>
  <c r="A37" i="47" l="1"/>
</calcChain>
</file>

<file path=xl/sharedStrings.xml><?xml version="1.0" encoding="utf-8"?>
<sst xmlns="http://schemas.openxmlformats.org/spreadsheetml/2006/main" count="173" uniqueCount="88">
  <si>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</si>
  <si>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</si>
  <si>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</si>
  <si>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</si>
  <si>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</si>
  <si>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</si>
  <si>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</si>
  <si>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</si>
  <si>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</si>
  <si>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</si>
  <si>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</si>
  <si>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</si>
  <si>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</si>
  <si>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</si>
  <si>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</si>
  <si>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</si>
  <si>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</si>
  <si>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</si>
  <si>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</si>
  <si>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</si>
  <si>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</si>
  <si>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</si>
  <si>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</si>
  <si>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</si>
  <si>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</si>
  <si>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</si>
  <si>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</si>
  <si>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</si>
  <si>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</si>
  <si>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</si>
  <si>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</si>
  <si>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</si>
  <si>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</si>
  <si>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</si>
  <si>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</si>
  <si>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</si>
  <si>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</si>
  <si>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</si>
  <si>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</si>
  <si>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</si>
  <si>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</si>
  <si>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</si>
  <si>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</si>
  <si>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</si>
  <si>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</si>
  <si>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</si>
  <si>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</si>
  <si>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</si>
  <si>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</si>
  <si>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</si>
  <si>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</si>
  <si>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</si>
  <si>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</si>
  <si>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</si>
  <si>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</si>
  <si>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</si>
  <si>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</si>
  <si>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</si>
  <si>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</si>
  <si>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</si>
  <si>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</si>
  <si>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</si>
  <si>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</si>
  <si>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</si>
  <si>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</si>
  <si>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</si>
  <si>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</si>
  <si>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</si>
  <si>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</si>
  <si>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</si>
  <si>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</si>
  <si>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</si>
  <si>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</si>
  <si>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</si>
  <si>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</si>
  <si>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</si>
  <si>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</si>
  <si>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</si>
  <si>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</si>
  <si>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</si>
  <si>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</si>
  <si>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</si>
  <si>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</si>
  <si>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</si>
  <si>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</si>
  <si>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03/21</t>
  </si>
  <si>
    <r>
      <t xml:space="preserve">Erschienen im </t>
    </r>
    <r>
      <rPr>
        <b/>
        <sz val="8"/>
        <rFont val="Arial"/>
        <family val="2"/>
      </rPr>
      <t>Juni 2021</t>
    </r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</si>
  <si>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 xml:space="preserve">Land Brandenburg
März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</si>
</sst>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03/21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85</v>
      </c>
      <c r="D5" s="88"/>
    </row>
    <row r="6" spans="1:4" s="4" customFormat="1" ht="34.950000000000003" customHeight="1" x14ac:dyDescent="0.2">
      <c r="D6" s="88"/>
    </row>
    <row r="7" spans="1:4" ht="128.4" customHeight="1" x14ac:dyDescent="0.25">
      <c r="C7" s="59" t="s">
        <v>87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70"/>
      <c r="F20" s="70"/>
    </row>
    <row r="21" spans="1:6" x14ac:dyDescent="0.25">
      <c r="E21" s="70"/>
      <c r="F21" s="70"/>
    </row>
    <row r="22" spans="1:6" ht="11.1" customHeight="1" x14ac:dyDescent="0.25">
      <c r="A22" s="1"/>
      <c r="B22" s="15" t="s">
        <v>26</v>
      </c>
      <c r="E22" s="70"/>
      <c r="F22" s="70"/>
    </row>
    <row r="23" spans="1:6" ht="11.1" customHeight="1" x14ac:dyDescent="0.25">
      <c r="A23" s="1"/>
      <c r="B23" s="27" t="s">
        <v>85</v>
      </c>
      <c r="E23" s="70"/>
      <c r="F23" s="70"/>
    </row>
    <row r="24" spans="1:6" ht="11.1" customHeight="1" x14ac:dyDescent="0.25">
      <c r="A24" s="1"/>
      <c r="E24" s="70"/>
      <c r="F24" s="70"/>
    </row>
    <row r="25" spans="1:6" ht="11.1" customHeight="1" x14ac:dyDescent="0.25">
      <c r="A25" s="1"/>
      <c r="B25" s="27" t="s">
        <v>48</v>
      </c>
      <c r="E25" s="70"/>
      <c r="F25" s="70"/>
    </row>
    <row r="26" spans="1:6" ht="11.1" customHeight="1" x14ac:dyDescent="0.25">
      <c r="A26" s="1"/>
      <c r="B26" s="27" t="s">
        <v>86</v>
      </c>
      <c r="E26" s="70"/>
      <c r="F26" s="70"/>
    </row>
    <row r="27" spans="1:6" ht="11.1" customHeight="1" x14ac:dyDescent="0.25">
      <c r="A27" s="1"/>
      <c r="B27" s="4"/>
      <c r="E27" s="70"/>
      <c r="F27" s="70"/>
    </row>
    <row r="28" spans="1:6" ht="11.1" customHeight="1" x14ac:dyDescent="0.25">
      <c r="A28" s="1"/>
      <c r="B28" s="16"/>
      <c r="E28" s="70"/>
      <c r="F28" s="70"/>
    </row>
    <row r="29" spans="1:6" ht="11.1" customHeight="1" x14ac:dyDescent="0.25">
      <c r="A29" s="1"/>
      <c r="B29" s="4"/>
      <c r="E29" s="70"/>
      <c r="F29" s="70"/>
    </row>
    <row r="30" spans="1:6" ht="11.1" customHeight="1" x14ac:dyDescent="0.25">
      <c r="A30" s="1"/>
      <c r="B30" s="4"/>
      <c r="E30" s="70"/>
      <c r="F30" s="70"/>
    </row>
    <row r="31" spans="1:6" ht="11.1" customHeight="1" x14ac:dyDescent="0.25">
      <c r="A31" s="1"/>
      <c r="B31" s="3"/>
      <c r="E31" s="70"/>
      <c r="F31" s="70"/>
    </row>
    <row r="32" spans="1:6" ht="80.400000000000006" customHeight="1" x14ac:dyDescent="0.25">
      <c r="A32" s="1"/>
      <c r="E32" s="70"/>
      <c r="F32" s="70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39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44</v>
      </c>
      <c r="E4" s="36"/>
      <c r="G4" s="37"/>
      <c r="H4" s="91"/>
    </row>
    <row r="5" spans="1:9" s="30" customFormat="1" ht="12" customHeight="1" x14ac:dyDescent="0.25">
      <c r="A5" s="29"/>
      <c r="B5" s="55" t="s">
        <v>43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80</v>
      </c>
      <c r="C9" s="56">
        <v>4</v>
      </c>
      <c r="D9" s="32"/>
      <c r="E9" s="40"/>
      <c r="F9" s="41"/>
      <c r="G9" s="57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83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8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80</v>
      </c>
      <c r="C15" s="58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A8:C9" location="'T1'!A1" display="'T1'!A1"/>
    <hyperlink ref="A11:C12" location="'T2'!A1" display="'T2'!A1"/>
    <hyperlink ref="A14:C15" location="'T3'!A1" display="'T3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8" width="11.44140625" style="60"/>
    <col min="9" max="9" width="7.77734375" style="60" customWidth="1"/>
    <col min="10" max="16384" width="11.44140625" style="60"/>
  </cols>
  <sheetData>
    <row r="1" spans="1:6" ht="13.95" customHeight="1" x14ac:dyDescent="0.2">
      <c r="A1" s="97" t="s">
        <v>77</v>
      </c>
      <c r="B1" s="97"/>
      <c r="C1" s="97"/>
      <c r="D1" s="97"/>
      <c r="E1" s="97"/>
      <c r="F1" s="97"/>
    </row>
    <row r="2" spans="1:6" ht="13.95" customHeight="1" x14ac:dyDescent="0.2">
      <c r="A2" s="101" t="s">
        <v>81</v>
      </c>
      <c r="B2" s="101"/>
      <c r="C2" s="101"/>
      <c r="D2" s="101"/>
      <c r="E2" s="101"/>
      <c r="F2" s="101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4" t="s">
        <v>46</v>
      </c>
      <c r="B5" s="102" t="s">
        <v>55</v>
      </c>
      <c r="C5" s="98" t="s">
        <v>42</v>
      </c>
      <c r="D5" s="99"/>
      <c r="E5" s="100"/>
      <c r="F5" s="104" t="s">
        <v>58</v>
      </c>
    </row>
    <row r="6" spans="1:6" s="63" customFormat="1" ht="55.05" customHeight="1" x14ac:dyDescent="0.25">
      <c r="A6" s="95"/>
      <c r="B6" s="103"/>
      <c r="C6" s="86" t="s">
        <v>53</v>
      </c>
      <c r="D6" s="86" t="s">
        <v>56</v>
      </c>
      <c r="E6" s="86" t="s">
        <v>57</v>
      </c>
      <c r="F6" s="105"/>
    </row>
    <row r="7" spans="1:6" s="63" customFormat="1" ht="12" customHeight="1" x14ac:dyDescent="0.2">
      <c r="A7" s="74"/>
      <c r="B7" s="73"/>
      <c r="C7" s="73"/>
      <c r="D7" s="73"/>
      <c r="E7" s="73"/>
      <c r="F7" s="73"/>
    </row>
    <row r="8" spans="1:6" s="63" customFormat="1" ht="12" customHeight="1" x14ac:dyDescent="0.3">
      <c r="A8" s="71"/>
      <c r="B8" s="96" t="s">
        <v>76</v>
      </c>
      <c r="C8" s="96"/>
      <c r="D8" s="96"/>
      <c r="E8" s="96"/>
      <c r="F8" s="96"/>
    </row>
    <row r="9" spans="1:6" ht="12" customHeight="1" x14ac:dyDescent="0.2">
      <c r="A9" s="76">
        <v>2020</v>
      </c>
    </row>
    <row r="10" spans="1:6" ht="12" customHeight="1" x14ac:dyDescent="0.2">
      <c r="A10" s="80" t="s">
        <v>59</v>
      </c>
      <c r="B10" s="64">
        <v>115.1</v>
      </c>
      <c r="C10" s="64">
        <v>116.7</v>
      </c>
      <c r="D10" s="64">
        <v>108.1</v>
      </c>
      <c r="E10" s="64">
        <v>115.1</v>
      </c>
      <c r="F10" s="64">
        <v>89.2</v>
      </c>
    </row>
    <row r="11" spans="1:6" ht="12" customHeight="1" x14ac:dyDescent="0.2">
      <c r="A11" s="80" t="s">
        <v>60</v>
      </c>
      <c r="B11" s="64">
        <v>115.5</v>
      </c>
      <c r="C11" s="64">
        <v>120.2</v>
      </c>
      <c r="D11" s="64">
        <v>108.1</v>
      </c>
      <c r="E11" s="64">
        <v>104.6</v>
      </c>
      <c r="F11" s="64">
        <v>91.4</v>
      </c>
    </row>
    <row r="12" spans="1:6" ht="12" customHeight="1" x14ac:dyDescent="0.2">
      <c r="A12" s="80" t="s">
        <v>61</v>
      </c>
      <c r="B12" s="64">
        <v>113</v>
      </c>
      <c r="C12" s="64">
        <v>112.1</v>
      </c>
      <c r="D12" s="64">
        <v>116.6</v>
      </c>
      <c r="E12" s="64">
        <v>110.4</v>
      </c>
      <c r="F12" s="64">
        <v>106.7</v>
      </c>
    </row>
    <row r="13" spans="1:6" ht="12" customHeight="1" x14ac:dyDescent="0.2">
      <c r="A13" s="77" t="s">
        <v>62</v>
      </c>
      <c r="B13" s="65">
        <v>114.6</v>
      </c>
      <c r="C13" s="65">
        <v>116.3</v>
      </c>
      <c r="D13" s="65">
        <v>110.9</v>
      </c>
      <c r="E13" s="65">
        <v>110</v>
      </c>
      <c r="F13" s="65">
        <v>95.7</v>
      </c>
    </row>
    <row r="14" spans="1:6" ht="12" customHeight="1" x14ac:dyDescent="0.2">
      <c r="A14" s="80" t="s">
        <v>63</v>
      </c>
      <c r="B14" s="65">
        <v>86.4</v>
      </c>
      <c r="C14" s="65">
        <v>78.2</v>
      </c>
      <c r="D14" s="65">
        <v>103.5</v>
      </c>
      <c r="E14" s="65">
        <v>97.6</v>
      </c>
      <c r="F14" s="65">
        <v>94.1</v>
      </c>
    </row>
    <row r="15" spans="1:6" ht="12" customHeight="1" x14ac:dyDescent="0.2">
      <c r="A15" s="80" t="s">
        <v>64</v>
      </c>
      <c r="B15" s="65">
        <v>105.5</v>
      </c>
      <c r="C15" s="65">
        <v>104.6</v>
      </c>
      <c r="D15" s="65">
        <v>102.1</v>
      </c>
      <c r="E15" s="65">
        <v>105.7</v>
      </c>
      <c r="F15" s="65">
        <v>91.8</v>
      </c>
    </row>
    <row r="16" spans="1:6" ht="12" customHeight="1" x14ac:dyDescent="0.2">
      <c r="A16" s="80" t="s">
        <v>65</v>
      </c>
      <c r="B16" s="65">
        <v>120.2</v>
      </c>
      <c r="C16" s="65">
        <v>118.5</v>
      </c>
      <c r="D16" s="65">
        <v>119.1</v>
      </c>
      <c r="E16" s="65">
        <v>121.9</v>
      </c>
      <c r="F16" s="65">
        <v>102.1</v>
      </c>
    </row>
    <row r="17" spans="1:12" ht="12" customHeight="1" x14ac:dyDescent="0.2">
      <c r="A17" s="77" t="s">
        <v>66</v>
      </c>
      <c r="B17" s="65">
        <v>104</v>
      </c>
      <c r="C17" s="65">
        <v>100.4</v>
      </c>
      <c r="D17" s="65">
        <v>108.3</v>
      </c>
      <c r="E17" s="65">
        <v>108.4</v>
      </c>
      <c r="F17" s="65">
        <v>96</v>
      </c>
    </row>
    <row r="18" spans="1:12" ht="12" customHeight="1" x14ac:dyDescent="0.2">
      <c r="A18" s="80" t="s">
        <v>67</v>
      </c>
      <c r="B18" s="65">
        <v>137.5</v>
      </c>
      <c r="C18" s="65">
        <v>145</v>
      </c>
      <c r="D18" s="65">
        <v>118.7</v>
      </c>
      <c r="E18" s="65">
        <v>120.5</v>
      </c>
      <c r="F18" s="65">
        <v>99.8</v>
      </c>
    </row>
    <row r="19" spans="1:12" ht="12" customHeight="1" x14ac:dyDescent="0.2">
      <c r="A19" s="80" t="s">
        <v>68</v>
      </c>
      <c r="B19" s="65">
        <v>122</v>
      </c>
      <c r="C19" s="65">
        <v>124.2</v>
      </c>
      <c r="D19" s="65">
        <v>113.4</v>
      </c>
      <c r="E19" s="65">
        <v>116.2</v>
      </c>
      <c r="F19" s="65">
        <v>95.1</v>
      </c>
    </row>
    <row r="20" spans="1:12" ht="12" customHeight="1" x14ac:dyDescent="0.2">
      <c r="A20" s="80" t="s">
        <v>69</v>
      </c>
      <c r="B20" s="65">
        <v>137</v>
      </c>
      <c r="C20" s="65">
        <v>141.30000000000001</v>
      </c>
      <c r="D20" s="65">
        <v>121.6</v>
      </c>
      <c r="E20" s="65">
        <v>131.1</v>
      </c>
      <c r="F20" s="65">
        <v>101.8</v>
      </c>
    </row>
    <row r="21" spans="1:12" ht="12" customHeight="1" x14ac:dyDescent="0.2">
      <c r="A21" s="77" t="s">
        <v>70</v>
      </c>
      <c r="B21" s="65">
        <v>132.19999999999999</v>
      </c>
      <c r="C21" s="65">
        <v>136.80000000000001</v>
      </c>
      <c r="D21" s="65">
        <v>117.9</v>
      </c>
      <c r="E21" s="65">
        <v>122.6</v>
      </c>
      <c r="F21" s="65">
        <v>98.9</v>
      </c>
    </row>
    <row r="22" spans="1:12" ht="12" customHeight="1" x14ac:dyDescent="0.2">
      <c r="A22" s="80" t="s">
        <v>71</v>
      </c>
      <c r="B22" s="65">
        <v>139.69999999999999</v>
      </c>
      <c r="C22" s="65">
        <v>141</v>
      </c>
      <c r="D22" s="65">
        <v>130.4</v>
      </c>
      <c r="E22" s="65">
        <v>140.80000000000001</v>
      </c>
      <c r="F22" s="65">
        <v>102.8</v>
      </c>
    </row>
    <row r="23" spans="1:12" ht="12" customHeight="1" x14ac:dyDescent="0.2">
      <c r="A23" s="80" t="s">
        <v>72</v>
      </c>
      <c r="B23" s="65">
        <v>135.4</v>
      </c>
      <c r="C23" s="65">
        <v>136.5</v>
      </c>
      <c r="D23" s="65">
        <v>128.9</v>
      </c>
      <c r="E23" s="65">
        <v>134.5</v>
      </c>
      <c r="F23" s="65">
        <v>106.7</v>
      </c>
    </row>
    <row r="24" spans="1:12" ht="12" customHeight="1" x14ac:dyDescent="0.2">
      <c r="A24" s="80" t="s">
        <v>73</v>
      </c>
      <c r="B24" s="65">
        <v>136.6</v>
      </c>
      <c r="C24" s="65">
        <v>145.19999999999999</v>
      </c>
      <c r="D24" s="65">
        <v>127.6</v>
      </c>
      <c r="E24" s="65">
        <v>113.1</v>
      </c>
      <c r="F24" s="65">
        <v>105.1</v>
      </c>
    </row>
    <row r="25" spans="1:12" ht="12" customHeight="1" x14ac:dyDescent="0.2">
      <c r="A25" s="77" t="s">
        <v>74</v>
      </c>
      <c r="B25" s="65">
        <v>137.30000000000001</v>
      </c>
      <c r="C25" s="65">
        <v>140.9</v>
      </c>
      <c r="D25" s="65">
        <v>128.9</v>
      </c>
      <c r="E25" s="65">
        <v>129.5</v>
      </c>
      <c r="F25" s="65">
        <v>104.8</v>
      </c>
    </row>
    <row r="26" spans="1:12" ht="12" customHeight="1" x14ac:dyDescent="0.2">
      <c r="A26" s="78" t="s">
        <v>47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</row>
    <row r="27" spans="1:12" ht="12" customHeight="1" x14ac:dyDescent="0.2">
      <c r="A27" s="78" t="s">
        <v>75</v>
      </c>
      <c r="B27" s="67">
        <v>122</v>
      </c>
      <c r="C27" s="67">
        <v>123.6</v>
      </c>
      <c r="D27" s="67">
        <v>116.5</v>
      </c>
      <c r="E27" s="67">
        <v>117.6</v>
      </c>
      <c r="F27" s="67">
        <v>98.9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</row>
    <row r="29" spans="1:12" ht="12" customHeight="1" x14ac:dyDescent="0.2">
      <c r="A29" s="76">
        <f>A9 +1</f>
        <v>2021</v>
      </c>
    </row>
    <row r="30" spans="1:12" ht="12" customHeight="1" x14ac:dyDescent="0.2">
      <c r="A30" s="80" t="s">
        <v>59</v>
      </c>
      <c r="B30" s="65">
        <v>83.6</v>
      </c>
      <c r="C30" s="65">
        <v>75.8</v>
      </c>
      <c r="D30" s="65">
        <v>93.3</v>
      </c>
      <c r="E30" s="65">
        <v>102.1</v>
      </c>
      <c r="F30" s="65">
        <v>82.4</v>
      </c>
      <c r="G30" s="65"/>
      <c r="H30" s="65"/>
      <c r="I30" s="65"/>
      <c r="J30" s="65"/>
      <c r="K30" s="65"/>
      <c r="L30" s="65"/>
    </row>
    <row r="31" spans="1:12" s="66" customFormat="1" ht="12" customHeight="1" x14ac:dyDescent="0.2">
      <c r="A31" s="82" t="s">
        <v>60</v>
      </c>
      <c r="B31" s="65">
        <v>101.1</v>
      </c>
      <c r="C31" s="65">
        <v>98.7</v>
      </c>
      <c r="D31" s="65">
        <v>102.2</v>
      </c>
      <c r="E31" s="65">
        <v>107.1</v>
      </c>
      <c r="F31" s="65">
        <v>89.1</v>
      </c>
      <c r="G31" s="65"/>
      <c r="H31" s="65"/>
      <c r="I31" s="65"/>
      <c r="J31" s="65"/>
      <c r="K31" s="65"/>
    </row>
    <row r="32" spans="1:12" s="66" customFormat="1" ht="12" customHeight="1" x14ac:dyDescent="0.2">
      <c r="A32" s="82" t="s">
        <v>61</v>
      </c>
      <c r="B32" s="65">
        <v>141.9</v>
      </c>
      <c r="C32" s="65">
        <v>144.6</v>
      </c>
      <c r="D32" s="65">
        <v>133.80000000000001</v>
      </c>
      <c r="E32" s="65">
        <v>134.1</v>
      </c>
      <c r="F32" s="65">
        <v>114.2</v>
      </c>
      <c r="G32" s="65"/>
      <c r="H32" s="65"/>
      <c r="I32" s="65"/>
      <c r="J32" s="65"/>
      <c r="K32" s="65"/>
    </row>
    <row r="33" spans="1:11" s="66" customFormat="1" ht="12" customHeight="1" x14ac:dyDescent="0.2">
      <c r="A33" s="81" t="s">
        <v>62</v>
      </c>
      <c r="B33" s="65">
        <v>108.8</v>
      </c>
      <c r="C33" s="65">
        <v>106.4</v>
      </c>
      <c r="D33" s="65">
        <v>109.8</v>
      </c>
      <c r="E33" s="65">
        <v>114.4</v>
      </c>
      <c r="F33" s="65">
        <v>95.2</v>
      </c>
      <c r="G33" s="65"/>
      <c r="H33" s="65"/>
      <c r="I33" s="65"/>
      <c r="J33" s="65"/>
      <c r="K33" s="65"/>
    </row>
    <row r="34" spans="1:11" ht="12" customHeight="1" x14ac:dyDescent="0.2">
      <c r="A34" s="78"/>
    </row>
    <row r="35" spans="1:11" ht="12" customHeight="1" x14ac:dyDescent="0.2">
      <c r="A35" s="79"/>
      <c r="B35" s="93" t="s">
        <v>41</v>
      </c>
      <c r="C35" s="93"/>
      <c r="D35" s="93"/>
      <c r="E35" s="93"/>
      <c r="F35" s="93"/>
      <c r="G35" s="83"/>
      <c r="H35" s="83"/>
      <c r="I35" s="83"/>
    </row>
    <row r="36" spans="1:11" ht="12" customHeight="1" x14ac:dyDescent="0.2">
      <c r="A36" s="78"/>
    </row>
    <row r="37" spans="1:11" ht="12" customHeight="1" x14ac:dyDescent="0.2">
      <c r="A37" s="76">
        <f>A29</f>
        <v>2021</v>
      </c>
    </row>
    <row r="38" spans="1:11" ht="12" customHeight="1" x14ac:dyDescent="0.2">
      <c r="A38" s="80" t="s">
        <v>59</v>
      </c>
      <c r="B38" s="68">
        <v>-27.4</v>
      </c>
      <c r="C38" s="68">
        <v>-35</v>
      </c>
      <c r="D38" s="68">
        <v>-13.7</v>
      </c>
      <c r="E38" s="68">
        <v>-11.3</v>
      </c>
      <c r="F38" s="68">
        <v>-7.6</v>
      </c>
    </row>
    <row r="39" spans="1:11" ht="12" customHeight="1" x14ac:dyDescent="0.2">
      <c r="A39" s="82" t="s">
        <v>60</v>
      </c>
      <c r="B39" s="68">
        <v>-12.5</v>
      </c>
      <c r="C39" s="68">
        <v>-17.899999999999999</v>
      </c>
      <c r="D39" s="68">
        <v>-5.5</v>
      </c>
      <c r="E39" s="68">
        <v>2.2999999999999998</v>
      </c>
      <c r="F39" s="68">
        <v>-2.5</v>
      </c>
    </row>
    <row r="40" spans="1:11" ht="12" customHeight="1" x14ac:dyDescent="0.2">
      <c r="A40" s="82" t="s">
        <v>61</v>
      </c>
      <c r="B40" s="68">
        <v>25.5</v>
      </c>
      <c r="C40" s="68">
        <v>29</v>
      </c>
      <c r="D40" s="68">
        <v>14.7</v>
      </c>
      <c r="E40" s="68">
        <v>21.5</v>
      </c>
      <c r="F40" s="68">
        <v>7.1</v>
      </c>
    </row>
    <row r="41" spans="1:11" ht="12" customHeight="1" x14ac:dyDescent="0.2">
      <c r="A41" s="81" t="s">
        <v>62</v>
      </c>
      <c r="B41" s="68">
        <v>-5</v>
      </c>
      <c r="C41" s="68">
        <v>-8.6</v>
      </c>
      <c r="D41" s="68">
        <v>-1.1000000000000001</v>
      </c>
      <c r="E41" s="68">
        <v>4</v>
      </c>
      <c r="F41" s="68">
        <v>-0.5</v>
      </c>
    </row>
  </sheetData>
  <mergeCells count="8">
    <mergeCell ref="B35:F35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84" t="s">
        <v>78</v>
      </c>
      <c r="B1" s="84"/>
      <c r="C1" s="84"/>
      <c r="D1" s="84"/>
      <c r="E1" s="84"/>
      <c r="F1" s="84"/>
    </row>
    <row r="2" spans="1:6" ht="13.95" customHeight="1" x14ac:dyDescent="0.2">
      <c r="A2" s="84" t="s">
        <v>81</v>
      </c>
      <c r="B2" s="84"/>
      <c r="C2" s="84"/>
      <c r="D2" s="84"/>
      <c r="E2" s="84"/>
      <c r="F2" s="84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4" t="s">
        <v>46</v>
      </c>
      <c r="B5" s="102" t="s">
        <v>55</v>
      </c>
      <c r="C5" s="98" t="s">
        <v>42</v>
      </c>
      <c r="D5" s="99"/>
      <c r="E5" s="100"/>
      <c r="F5" s="104" t="s">
        <v>58</v>
      </c>
    </row>
    <row r="6" spans="1:6" s="63" customFormat="1" ht="55.05" customHeight="1" x14ac:dyDescent="0.25">
      <c r="A6" s="95"/>
      <c r="B6" s="103"/>
      <c r="C6" s="86" t="s">
        <v>53</v>
      </c>
      <c r="D6" s="86" t="s">
        <v>56</v>
      </c>
      <c r="E6" s="86" t="s">
        <v>57</v>
      </c>
      <c r="F6" s="105"/>
    </row>
    <row r="7" spans="1:6" s="63" customFormat="1" ht="12" customHeight="1" x14ac:dyDescent="0.2">
      <c r="A7" s="72"/>
      <c r="B7" s="73"/>
      <c r="C7" s="73"/>
      <c r="D7" s="69"/>
      <c r="E7" s="69"/>
    </row>
    <row r="8" spans="1:6" s="63" customFormat="1" ht="12" customHeight="1" x14ac:dyDescent="0.3">
      <c r="A8" s="71"/>
      <c r="B8" s="96" t="s">
        <v>76</v>
      </c>
      <c r="C8" s="96"/>
      <c r="D8" s="96"/>
      <c r="E8" s="96"/>
      <c r="F8" s="96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4">
        <v>108.4</v>
      </c>
      <c r="C10" s="64">
        <v>108.4</v>
      </c>
      <c r="D10" s="64">
        <v>100.5</v>
      </c>
      <c r="E10" s="64">
        <v>114</v>
      </c>
      <c r="F10" s="64">
        <v>84.5</v>
      </c>
    </row>
    <row r="11" spans="1:6" ht="12" customHeight="1" x14ac:dyDescent="0.2">
      <c r="A11" s="80" t="s">
        <v>60</v>
      </c>
      <c r="B11" s="64">
        <v>108.4</v>
      </c>
      <c r="C11" s="64">
        <v>111.4</v>
      </c>
      <c r="D11" s="64">
        <v>100.2</v>
      </c>
      <c r="E11" s="64">
        <v>103.8</v>
      </c>
      <c r="F11" s="64">
        <v>87</v>
      </c>
    </row>
    <row r="12" spans="1:6" ht="12" customHeight="1" x14ac:dyDescent="0.2">
      <c r="A12" s="80" t="s">
        <v>61</v>
      </c>
      <c r="B12" s="64">
        <v>106.1</v>
      </c>
      <c r="C12" s="64">
        <v>103.8</v>
      </c>
      <c r="D12" s="64">
        <v>108</v>
      </c>
      <c r="E12" s="64">
        <v>109.6</v>
      </c>
      <c r="F12" s="64">
        <v>101.8</v>
      </c>
    </row>
    <row r="13" spans="1:6" ht="12" customHeight="1" x14ac:dyDescent="0.2">
      <c r="A13" s="77" t="s">
        <v>62</v>
      </c>
      <c r="B13" s="65">
        <v>107.7</v>
      </c>
      <c r="C13" s="65">
        <v>107.9</v>
      </c>
      <c r="D13" s="65">
        <v>102.9</v>
      </c>
      <c r="E13" s="65">
        <v>109.1</v>
      </c>
      <c r="F13" s="65">
        <v>91.1</v>
      </c>
    </row>
    <row r="14" spans="1:6" ht="12" customHeight="1" x14ac:dyDescent="0.2">
      <c r="A14" s="80" t="s">
        <v>63</v>
      </c>
      <c r="B14" s="65">
        <v>81.3</v>
      </c>
      <c r="C14" s="65">
        <v>72.2</v>
      </c>
      <c r="D14" s="65">
        <v>95.7</v>
      </c>
      <c r="E14" s="65">
        <v>97.4</v>
      </c>
      <c r="F14" s="65">
        <v>90.2</v>
      </c>
    </row>
    <row r="15" spans="1:6" ht="12" customHeight="1" x14ac:dyDescent="0.2">
      <c r="A15" s="80" t="s">
        <v>64</v>
      </c>
      <c r="B15" s="65">
        <v>98.9</v>
      </c>
      <c r="C15" s="65">
        <v>96.8</v>
      </c>
      <c r="D15" s="65">
        <v>94.5</v>
      </c>
      <c r="E15" s="65">
        <v>104.3</v>
      </c>
      <c r="F15" s="65">
        <v>88.2</v>
      </c>
    </row>
    <row r="16" spans="1:6" ht="12" customHeight="1" x14ac:dyDescent="0.2">
      <c r="A16" s="80" t="s">
        <v>65</v>
      </c>
      <c r="B16" s="65">
        <v>112.7</v>
      </c>
      <c r="C16" s="65">
        <v>109.7</v>
      </c>
      <c r="D16" s="65">
        <v>110.3</v>
      </c>
      <c r="E16" s="65">
        <v>120.1</v>
      </c>
      <c r="F16" s="65">
        <v>97.7</v>
      </c>
    </row>
    <row r="17" spans="1:11" ht="12" customHeight="1" x14ac:dyDescent="0.2">
      <c r="A17" s="77" t="s">
        <v>66</v>
      </c>
      <c r="B17" s="65">
        <v>97.7</v>
      </c>
      <c r="C17" s="65">
        <v>92.9</v>
      </c>
      <c r="D17" s="65">
        <v>100.2</v>
      </c>
      <c r="E17" s="65">
        <v>107.3</v>
      </c>
      <c r="F17" s="65">
        <v>92</v>
      </c>
    </row>
    <row r="18" spans="1:11" ht="12" customHeight="1" x14ac:dyDescent="0.2">
      <c r="A18" s="80" t="s">
        <v>67</v>
      </c>
      <c r="B18" s="65">
        <v>127.4</v>
      </c>
      <c r="C18" s="65">
        <v>132.80000000000001</v>
      </c>
      <c r="D18" s="65">
        <v>108.7</v>
      </c>
      <c r="E18" s="65">
        <v>117.8</v>
      </c>
      <c r="F18" s="65">
        <v>95.2</v>
      </c>
    </row>
    <row r="19" spans="1:11" ht="12" customHeight="1" x14ac:dyDescent="0.2">
      <c r="A19" s="80" t="s">
        <v>68</v>
      </c>
      <c r="B19" s="65">
        <v>113.2</v>
      </c>
      <c r="C19" s="65">
        <v>113.7</v>
      </c>
      <c r="D19" s="65">
        <v>103.8</v>
      </c>
      <c r="E19" s="65">
        <v>114</v>
      </c>
      <c r="F19" s="65">
        <v>91.1</v>
      </c>
    </row>
    <row r="20" spans="1:11" ht="12" customHeight="1" x14ac:dyDescent="0.2">
      <c r="A20" s="80" t="s">
        <v>69</v>
      </c>
      <c r="B20" s="65">
        <v>127.2</v>
      </c>
      <c r="C20" s="65">
        <v>129.30000000000001</v>
      </c>
      <c r="D20" s="65">
        <v>111.3</v>
      </c>
      <c r="E20" s="65">
        <v>128.9</v>
      </c>
      <c r="F20" s="65">
        <v>97.5</v>
      </c>
    </row>
    <row r="21" spans="1:11" ht="12" customHeight="1" x14ac:dyDescent="0.2">
      <c r="A21" s="77" t="s">
        <v>70</v>
      </c>
      <c r="B21" s="65">
        <v>122.6</v>
      </c>
      <c r="C21" s="65">
        <v>125.2</v>
      </c>
      <c r="D21" s="65">
        <v>107.9</v>
      </c>
      <c r="E21" s="65">
        <v>120.3</v>
      </c>
      <c r="F21" s="65">
        <v>94.6</v>
      </c>
    </row>
    <row r="22" spans="1:11" ht="12" customHeight="1" x14ac:dyDescent="0.2">
      <c r="A22" s="80" t="s">
        <v>71</v>
      </c>
      <c r="B22" s="65">
        <v>129.9</v>
      </c>
      <c r="C22" s="65">
        <v>129.1</v>
      </c>
      <c r="D22" s="65">
        <v>119.4</v>
      </c>
      <c r="E22" s="65">
        <v>138.69999999999999</v>
      </c>
      <c r="F22" s="65">
        <v>98.8</v>
      </c>
    </row>
    <row r="23" spans="1:11" ht="12" customHeight="1" x14ac:dyDescent="0.2">
      <c r="A23" s="80" t="s">
        <v>72</v>
      </c>
      <c r="B23" s="65">
        <v>125.7</v>
      </c>
      <c r="C23" s="65">
        <v>124.8</v>
      </c>
      <c r="D23" s="65">
        <v>117.8</v>
      </c>
      <c r="E23" s="65">
        <v>132.5</v>
      </c>
      <c r="F23" s="65">
        <v>102.2</v>
      </c>
    </row>
    <row r="24" spans="1:11" ht="12" customHeight="1" x14ac:dyDescent="0.2">
      <c r="A24" s="80" t="s">
        <v>73</v>
      </c>
      <c r="B24" s="65">
        <v>126.1</v>
      </c>
      <c r="C24" s="65">
        <v>132.4</v>
      </c>
      <c r="D24" s="65">
        <v>116.3</v>
      </c>
      <c r="E24" s="65">
        <v>110.7</v>
      </c>
      <c r="F24" s="65">
        <v>100.1</v>
      </c>
    </row>
    <row r="25" spans="1:11" ht="12" customHeight="1" x14ac:dyDescent="0.2">
      <c r="A25" s="77" t="s">
        <v>74</v>
      </c>
      <c r="B25" s="65">
        <v>127.2</v>
      </c>
      <c r="C25" s="65">
        <v>128.80000000000001</v>
      </c>
      <c r="D25" s="65">
        <v>117.9</v>
      </c>
      <c r="E25" s="65">
        <v>127.3</v>
      </c>
      <c r="F25" s="65">
        <v>100.3</v>
      </c>
    </row>
    <row r="26" spans="1:11" ht="12" customHeight="1" x14ac:dyDescent="0.2">
      <c r="A26" s="78" t="s">
        <v>47</v>
      </c>
      <c r="B26" s="65"/>
      <c r="C26" s="65"/>
      <c r="D26" s="65"/>
      <c r="E26" s="65"/>
      <c r="F26" s="65"/>
    </row>
    <row r="27" spans="1:11" ht="12" customHeight="1" x14ac:dyDescent="0.2">
      <c r="A27" s="78" t="s">
        <v>75</v>
      </c>
      <c r="B27" s="67">
        <v>113.8</v>
      </c>
      <c r="C27" s="67">
        <v>113.7</v>
      </c>
      <c r="D27" s="67">
        <v>107.2</v>
      </c>
      <c r="E27" s="67">
        <v>116</v>
      </c>
      <c r="F27" s="67">
        <v>94.5</v>
      </c>
    </row>
    <row r="28" spans="1:11" ht="12" customHeight="1" x14ac:dyDescent="0.2">
      <c r="A28" s="78"/>
      <c r="B28" s="65"/>
      <c r="C28" s="65"/>
      <c r="D28" s="65"/>
      <c r="E28" s="65"/>
      <c r="F28" s="65"/>
    </row>
    <row r="29" spans="1:11" ht="12" customHeight="1" x14ac:dyDescent="0.2">
      <c r="A29" s="76">
        <f>'T1'!A29</f>
        <v>2021</v>
      </c>
    </row>
    <row r="30" spans="1:11" ht="12" customHeight="1" x14ac:dyDescent="0.2">
      <c r="A30" s="80" t="s">
        <v>59</v>
      </c>
      <c r="B30" s="65">
        <v>78</v>
      </c>
      <c r="C30" s="65">
        <v>69.5</v>
      </c>
      <c r="D30" s="65">
        <v>85.5</v>
      </c>
      <c r="E30" s="65">
        <v>100.6</v>
      </c>
      <c r="F30" s="65">
        <v>77.400000000000006</v>
      </c>
    </row>
    <row r="31" spans="1:11" s="66" customFormat="1" ht="12" customHeight="1" x14ac:dyDescent="0.2">
      <c r="A31" s="82" t="s">
        <v>60</v>
      </c>
      <c r="B31" s="65">
        <v>93.9</v>
      </c>
      <c r="C31" s="65">
        <v>90.3</v>
      </c>
      <c r="D31" s="65">
        <v>93.5</v>
      </c>
      <c r="E31" s="65">
        <v>105.2</v>
      </c>
      <c r="F31" s="65">
        <v>82.8</v>
      </c>
      <c r="G31" s="65"/>
      <c r="H31" s="65"/>
      <c r="I31" s="65"/>
      <c r="J31" s="65"/>
      <c r="K31" s="65"/>
    </row>
    <row r="32" spans="1:11" s="66" customFormat="1" ht="12" customHeight="1" x14ac:dyDescent="0.2">
      <c r="A32" s="82" t="s">
        <v>61</v>
      </c>
      <c r="B32" s="65">
        <v>130.69999999999999</v>
      </c>
      <c r="C32" s="65">
        <v>131.19999999999999</v>
      </c>
      <c r="D32" s="65">
        <v>121.5</v>
      </c>
      <c r="E32" s="65">
        <v>131.69999999999999</v>
      </c>
      <c r="F32" s="65">
        <v>104.3</v>
      </c>
      <c r="G32" s="65"/>
      <c r="H32" s="65"/>
      <c r="I32" s="65"/>
      <c r="J32" s="65"/>
      <c r="K32" s="65"/>
    </row>
    <row r="33" spans="1:11" s="66" customFormat="1" ht="12" customHeight="1" x14ac:dyDescent="0.2">
      <c r="A33" s="81" t="s">
        <v>62</v>
      </c>
      <c r="B33" s="65">
        <v>100.9</v>
      </c>
      <c r="C33" s="65">
        <v>97</v>
      </c>
      <c r="D33" s="65">
        <v>100.2</v>
      </c>
      <c r="E33" s="65">
        <v>112.5</v>
      </c>
      <c r="F33" s="65">
        <v>88.2</v>
      </c>
      <c r="G33" s="65"/>
      <c r="H33" s="65"/>
      <c r="I33" s="65"/>
      <c r="J33" s="65"/>
      <c r="K33" s="65"/>
    </row>
    <row r="34" spans="1:11" ht="12" customHeight="1" x14ac:dyDescent="0.2">
      <c r="A34" s="78"/>
    </row>
    <row r="35" spans="1:11" ht="12" customHeight="1" x14ac:dyDescent="0.2">
      <c r="A35" s="79"/>
      <c r="B35" s="93" t="s">
        <v>41</v>
      </c>
      <c r="C35" s="93"/>
      <c r="D35" s="93"/>
      <c r="E35" s="93"/>
      <c r="F35" s="93"/>
    </row>
    <row r="36" spans="1:11" ht="12" customHeight="1" x14ac:dyDescent="0.2">
      <c r="A36" s="78"/>
    </row>
    <row r="37" spans="1:11" ht="12" customHeight="1" x14ac:dyDescent="0.2">
      <c r="A37" s="76">
        <f>'T1'!A37</f>
        <v>2021</v>
      </c>
    </row>
    <row r="38" spans="1:11" ht="12" customHeight="1" x14ac:dyDescent="0.2">
      <c r="A38" s="80" t="s">
        <v>59</v>
      </c>
      <c r="B38" s="68">
        <v>-28</v>
      </c>
      <c r="C38" s="68">
        <v>-35.9</v>
      </c>
      <c r="D38" s="68">
        <v>-14.9</v>
      </c>
      <c r="E38" s="68">
        <v>-11.8</v>
      </c>
      <c r="F38" s="68">
        <v>-8.4</v>
      </c>
    </row>
    <row r="39" spans="1:11" ht="12" customHeight="1" x14ac:dyDescent="0.2">
      <c r="A39" s="82" t="s">
        <v>60</v>
      </c>
      <c r="B39" s="68">
        <v>-13.4</v>
      </c>
      <c r="C39" s="68">
        <v>-18.899999999999999</v>
      </c>
      <c r="D39" s="68">
        <v>-6.7</v>
      </c>
      <c r="E39" s="68">
        <v>1.3</v>
      </c>
      <c r="F39" s="68">
        <v>-4.9000000000000004</v>
      </c>
    </row>
    <row r="40" spans="1:11" ht="12" customHeight="1" x14ac:dyDescent="0.2">
      <c r="A40" s="82" t="s">
        <v>61</v>
      </c>
      <c r="B40" s="68">
        <v>23.2</v>
      </c>
      <c r="C40" s="68">
        <v>26.4</v>
      </c>
      <c r="D40" s="68">
        <v>12.4</v>
      </c>
      <c r="E40" s="68">
        <v>20.2</v>
      </c>
      <c r="F40" s="68">
        <v>2.4</v>
      </c>
    </row>
    <row r="41" spans="1:11" ht="12" customHeight="1" x14ac:dyDescent="0.2">
      <c r="A41" s="81" t="s">
        <v>62</v>
      </c>
      <c r="B41" s="68">
        <v>-6.3</v>
      </c>
      <c r="C41" s="68">
        <v>-10.1</v>
      </c>
      <c r="D41" s="68">
        <v>-2.7</v>
      </c>
      <c r="E41" s="68">
        <v>3.1</v>
      </c>
      <c r="F41" s="68">
        <v>-3.3</v>
      </c>
    </row>
  </sheetData>
  <mergeCells count="6">
    <mergeCell ref="A5:A6"/>
    <mergeCell ref="B5:B6"/>
    <mergeCell ref="C5:E5"/>
    <mergeCell ref="F5:F6"/>
    <mergeCell ref="B35:F35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85" t="s">
        <v>82</v>
      </c>
      <c r="B1" s="85"/>
      <c r="C1" s="85"/>
      <c r="D1" s="85"/>
      <c r="E1" s="85"/>
      <c r="F1" s="85"/>
    </row>
    <row r="2" spans="1:6" ht="13.95" customHeight="1" x14ac:dyDescent="0.2">
      <c r="A2" s="85" t="s">
        <v>81</v>
      </c>
      <c r="B2" s="85"/>
      <c r="C2" s="85"/>
      <c r="D2" s="85"/>
      <c r="E2" s="85"/>
      <c r="F2" s="85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4" t="s">
        <v>46</v>
      </c>
      <c r="B5" s="102" t="s">
        <v>55</v>
      </c>
      <c r="C5" s="98" t="s">
        <v>42</v>
      </c>
      <c r="D5" s="99"/>
      <c r="E5" s="100"/>
      <c r="F5" s="104" t="s">
        <v>58</v>
      </c>
    </row>
    <row r="6" spans="1:6" s="63" customFormat="1" ht="55.05" customHeight="1" x14ac:dyDescent="0.25">
      <c r="A6" s="95"/>
      <c r="B6" s="103"/>
      <c r="C6" s="86" t="s">
        <v>53</v>
      </c>
      <c r="D6" s="86" t="s">
        <v>56</v>
      </c>
      <c r="E6" s="86" t="s">
        <v>57</v>
      </c>
      <c r="F6" s="105"/>
    </row>
    <row r="7" spans="1:6" s="63" customFormat="1" ht="12" customHeight="1" x14ac:dyDescent="0.2">
      <c r="A7" s="72"/>
      <c r="B7" s="73"/>
      <c r="C7" s="73"/>
      <c r="D7" s="69"/>
      <c r="E7" s="69"/>
    </row>
    <row r="8" spans="1:6" s="63" customFormat="1" ht="12" customHeight="1" x14ac:dyDescent="0.3">
      <c r="A8" s="71"/>
      <c r="B8" s="96" t="s">
        <v>76</v>
      </c>
      <c r="C8" s="96"/>
      <c r="D8" s="96"/>
      <c r="E8" s="96"/>
      <c r="F8" s="96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4">
        <v>105.8</v>
      </c>
      <c r="C10" s="64">
        <v>107.2</v>
      </c>
      <c r="D10" s="64">
        <v>105.6</v>
      </c>
      <c r="E10" s="64">
        <v>98.8</v>
      </c>
      <c r="F10" s="64">
        <v>101.6</v>
      </c>
    </row>
    <row r="11" spans="1:6" ht="12" customHeight="1" x14ac:dyDescent="0.2">
      <c r="A11" s="80" t="s">
        <v>60</v>
      </c>
      <c r="B11" s="64">
        <v>106</v>
      </c>
      <c r="C11" s="64">
        <v>106.8</v>
      </c>
      <c r="D11" s="64">
        <v>105.3</v>
      </c>
      <c r="E11" s="64">
        <v>102.4</v>
      </c>
      <c r="F11" s="64">
        <v>101.7</v>
      </c>
    </row>
    <row r="12" spans="1:6" ht="12" customHeight="1" x14ac:dyDescent="0.2">
      <c r="A12" s="80" t="s">
        <v>61</v>
      </c>
      <c r="B12" s="64">
        <v>105.9</v>
      </c>
      <c r="C12" s="64">
        <v>106.7</v>
      </c>
      <c r="D12" s="64">
        <v>105.2</v>
      </c>
      <c r="E12" s="64">
        <v>101.9</v>
      </c>
      <c r="F12" s="64">
        <v>101.9</v>
      </c>
    </row>
    <row r="13" spans="1:6" ht="12" customHeight="1" x14ac:dyDescent="0.2">
      <c r="A13" s="77" t="s">
        <v>62</v>
      </c>
      <c r="B13" s="65">
        <v>105.9</v>
      </c>
      <c r="C13" s="65">
        <v>106.9</v>
      </c>
      <c r="D13" s="65">
        <v>105.3</v>
      </c>
      <c r="E13" s="65">
        <v>101</v>
      </c>
      <c r="F13" s="65">
        <v>101.7</v>
      </c>
    </row>
    <row r="14" spans="1:6" ht="12" customHeight="1" x14ac:dyDescent="0.2">
      <c r="A14" s="80" t="s">
        <v>63</v>
      </c>
      <c r="B14" s="65">
        <v>104.7</v>
      </c>
      <c r="C14" s="65">
        <v>105.2</v>
      </c>
      <c r="D14" s="65">
        <v>104.4</v>
      </c>
      <c r="E14" s="65">
        <v>100.9</v>
      </c>
      <c r="F14" s="65">
        <v>101.4</v>
      </c>
    </row>
    <row r="15" spans="1:6" ht="12" customHeight="1" x14ac:dyDescent="0.2">
      <c r="A15" s="80" t="s">
        <v>64</v>
      </c>
      <c r="B15" s="65">
        <v>103.5</v>
      </c>
      <c r="C15" s="65">
        <v>103.7</v>
      </c>
      <c r="D15" s="65">
        <v>103.7</v>
      </c>
      <c r="E15" s="65">
        <v>100.2</v>
      </c>
      <c r="F15" s="65">
        <v>100.6</v>
      </c>
    </row>
    <row r="16" spans="1:6" ht="12" customHeight="1" x14ac:dyDescent="0.2">
      <c r="A16" s="80" t="s">
        <v>65</v>
      </c>
      <c r="B16" s="65">
        <v>102.9</v>
      </c>
      <c r="C16" s="65">
        <v>103.5</v>
      </c>
      <c r="D16" s="65">
        <v>103.1</v>
      </c>
      <c r="E16" s="65">
        <v>98</v>
      </c>
      <c r="F16" s="65">
        <v>100.6</v>
      </c>
    </row>
    <row r="17" spans="1:11" ht="12" customHeight="1" x14ac:dyDescent="0.2">
      <c r="A17" s="77" t="s">
        <v>66</v>
      </c>
      <c r="B17" s="65">
        <v>103.7</v>
      </c>
      <c r="C17" s="65">
        <v>104.1</v>
      </c>
      <c r="D17" s="65">
        <v>103.7</v>
      </c>
      <c r="E17" s="65">
        <v>99.7</v>
      </c>
      <c r="F17" s="65">
        <v>100.9</v>
      </c>
    </row>
    <row r="18" spans="1:11" ht="12" customHeight="1" x14ac:dyDescent="0.2">
      <c r="A18" s="80" t="s">
        <v>67</v>
      </c>
      <c r="B18" s="65">
        <v>103</v>
      </c>
      <c r="C18" s="65">
        <v>103.5</v>
      </c>
      <c r="D18" s="65">
        <v>103.2</v>
      </c>
      <c r="E18" s="65">
        <v>97.9</v>
      </c>
      <c r="F18" s="65">
        <v>100.6</v>
      </c>
    </row>
    <row r="19" spans="1:11" ht="12" customHeight="1" x14ac:dyDescent="0.2">
      <c r="A19" s="80" t="s">
        <v>68</v>
      </c>
      <c r="B19" s="65">
        <v>104.4</v>
      </c>
      <c r="C19" s="65">
        <v>104.8</v>
      </c>
      <c r="D19" s="65">
        <v>105.3</v>
      </c>
      <c r="E19" s="65">
        <v>98.7</v>
      </c>
      <c r="F19" s="65">
        <v>101.1</v>
      </c>
    </row>
    <row r="20" spans="1:11" ht="12" customHeight="1" x14ac:dyDescent="0.2">
      <c r="A20" s="80" t="s">
        <v>69</v>
      </c>
      <c r="B20" s="65">
        <v>104.9</v>
      </c>
      <c r="C20" s="65">
        <v>105.9</v>
      </c>
      <c r="D20" s="65">
        <v>105.4</v>
      </c>
      <c r="E20" s="65">
        <v>97.6</v>
      </c>
      <c r="F20" s="65">
        <v>101.1</v>
      </c>
    </row>
    <row r="21" spans="1:11" ht="12" customHeight="1" x14ac:dyDescent="0.2">
      <c r="A21" s="77" t="s">
        <v>70</v>
      </c>
      <c r="B21" s="65">
        <v>104.1</v>
      </c>
      <c r="C21" s="65">
        <v>104.7</v>
      </c>
      <c r="D21" s="65">
        <v>104.6</v>
      </c>
      <c r="E21" s="65">
        <v>98.1</v>
      </c>
      <c r="F21" s="65">
        <v>100.9</v>
      </c>
    </row>
    <row r="22" spans="1:11" ht="12" customHeight="1" x14ac:dyDescent="0.2">
      <c r="A22" s="80" t="s">
        <v>71</v>
      </c>
      <c r="B22" s="65">
        <v>104.9</v>
      </c>
      <c r="C22" s="65">
        <v>105.8</v>
      </c>
      <c r="D22" s="65">
        <v>105.2</v>
      </c>
      <c r="E22" s="65">
        <v>98.6</v>
      </c>
      <c r="F22" s="65">
        <v>101.4</v>
      </c>
    </row>
    <row r="23" spans="1:11" ht="12" customHeight="1" x14ac:dyDescent="0.2">
      <c r="A23" s="80" t="s">
        <v>72</v>
      </c>
      <c r="B23" s="65">
        <v>105</v>
      </c>
      <c r="C23" s="65">
        <v>105.8</v>
      </c>
      <c r="D23" s="65">
        <v>105.4</v>
      </c>
      <c r="E23" s="65">
        <v>99.2</v>
      </c>
      <c r="F23" s="65">
        <v>102.1</v>
      </c>
    </row>
    <row r="24" spans="1:11" ht="12" customHeight="1" x14ac:dyDescent="0.2">
      <c r="A24" s="80" t="s">
        <v>73</v>
      </c>
      <c r="B24" s="65">
        <v>104.2</v>
      </c>
      <c r="C24" s="65">
        <v>105</v>
      </c>
      <c r="D24" s="65">
        <v>104.8</v>
      </c>
      <c r="E24" s="65">
        <v>97.7</v>
      </c>
      <c r="F24" s="65">
        <v>101.2</v>
      </c>
    </row>
    <row r="25" spans="1:11" ht="12" customHeight="1" x14ac:dyDescent="0.2">
      <c r="A25" s="77" t="s">
        <v>74</v>
      </c>
      <c r="B25" s="65">
        <v>104.7</v>
      </c>
      <c r="C25" s="65">
        <v>105.5</v>
      </c>
      <c r="D25" s="65">
        <v>105.2</v>
      </c>
      <c r="E25" s="65">
        <v>98.5</v>
      </c>
      <c r="F25" s="65">
        <v>101.5</v>
      </c>
    </row>
    <row r="26" spans="1:11" ht="12" customHeight="1" x14ac:dyDescent="0.2">
      <c r="A26" s="78" t="s">
        <v>47</v>
      </c>
      <c r="B26" s="65"/>
      <c r="C26" s="65"/>
      <c r="D26" s="65"/>
      <c r="E26" s="65"/>
      <c r="F26" s="65"/>
    </row>
    <row r="27" spans="1:11" ht="12" customHeight="1" x14ac:dyDescent="0.2">
      <c r="A27" s="78" t="s">
        <v>75</v>
      </c>
      <c r="B27" s="67">
        <v>104.6</v>
      </c>
      <c r="C27" s="67">
        <v>105.3</v>
      </c>
      <c r="D27" s="67">
        <v>104.7</v>
      </c>
      <c r="E27" s="67">
        <v>99.3</v>
      </c>
      <c r="F27" s="67">
        <v>101.3</v>
      </c>
    </row>
    <row r="28" spans="1:11" ht="12" customHeight="1" x14ac:dyDescent="0.2">
      <c r="A28" s="78"/>
      <c r="B28" s="65"/>
      <c r="C28" s="65"/>
      <c r="D28" s="65"/>
      <c r="E28" s="65"/>
      <c r="F28" s="65"/>
    </row>
    <row r="29" spans="1:11" ht="12" customHeight="1" x14ac:dyDescent="0.2">
      <c r="A29" s="76">
        <f>'T1'!A29</f>
        <v>2021</v>
      </c>
    </row>
    <row r="30" spans="1:11" ht="12" customHeight="1" x14ac:dyDescent="0.2">
      <c r="A30" s="80" t="s">
        <v>59</v>
      </c>
      <c r="B30" s="65">
        <v>103.5</v>
      </c>
      <c r="C30" s="65">
        <v>104.2</v>
      </c>
      <c r="D30" s="65">
        <v>104.1</v>
      </c>
      <c r="E30" s="65">
        <v>97.1</v>
      </c>
      <c r="F30" s="65">
        <v>101.3</v>
      </c>
    </row>
    <row r="31" spans="1:11" s="66" customFormat="1" ht="12" customHeight="1" x14ac:dyDescent="0.2">
      <c r="A31" s="82" t="s">
        <v>60</v>
      </c>
      <c r="B31" s="65">
        <v>103</v>
      </c>
      <c r="C31" s="65">
        <v>103.6</v>
      </c>
      <c r="D31" s="65">
        <v>104</v>
      </c>
      <c r="E31" s="65">
        <v>96.5</v>
      </c>
      <c r="F31" s="65">
        <v>99.5</v>
      </c>
      <c r="G31" s="65"/>
      <c r="H31" s="65"/>
      <c r="I31" s="65"/>
      <c r="J31" s="65"/>
      <c r="K31" s="65"/>
    </row>
    <row r="32" spans="1:11" s="66" customFormat="1" ht="12" customHeight="1" x14ac:dyDescent="0.2">
      <c r="A32" s="82" t="s">
        <v>61</v>
      </c>
      <c r="B32" s="65">
        <v>103.4</v>
      </c>
      <c r="C32" s="65">
        <v>104</v>
      </c>
      <c r="D32" s="65">
        <v>103.5</v>
      </c>
      <c r="E32" s="65">
        <v>98.5</v>
      </c>
      <c r="F32" s="65">
        <v>100.8</v>
      </c>
      <c r="G32" s="65"/>
      <c r="H32" s="65"/>
      <c r="I32" s="65"/>
      <c r="J32" s="65"/>
      <c r="K32" s="65"/>
    </row>
    <row r="33" spans="1:11" s="66" customFormat="1" ht="12" customHeight="1" x14ac:dyDescent="0.2">
      <c r="A33" s="81" t="s">
        <v>62</v>
      </c>
      <c r="B33" s="65">
        <v>103.3</v>
      </c>
      <c r="C33" s="65">
        <v>103.9</v>
      </c>
      <c r="D33" s="65">
        <v>103.9</v>
      </c>
      <c r="E33" s="65">
        <v>97.4</v>
      </c>
      <c r="F33" s="65">
        <v>100.5</v>
      </c>
      <c r="G33" s="65"/>
      <c r="H33" s="65"/>
      <c r="I33" s="65"/>
      <c r="J33" s="65"/>
      <c r="K33" s="65"/>
    </row>
    <row r="34" spans="1:11" ht="12" customHeight="1" x14ac:dyDescent="0.2">
      <c r="A34" s="78"/>
    </row>
    <row r="35" spans="1:11" ht="12" customHeight="1" x14ac:dyDescent="0.2">
      <c r="A35" s="79"/>
      <c r="B35" s="93" t="s">
        <v>41</v>
      </c>
      <c r="C35" s="93"/>
      <c r="D35" s="93"/>
      <c r="E35" s="93"/>
      <c r="F35" s="93"/>
    </row>
    <row r="36" spans="1:11" ht="12" customHeight="1" x14ac:dyDescent="0.2">
      <c r="A36" s="78"/>
    </row>
    <row r="37" spans="1:11" ht="12" customHeight="1" x14ac:dyDescent="0.2">
      <c r="A37" s="76">
        <f>'T1'!A37</f>
        <v>2021</v>
      </c>
    </row>
    <row r="38" spans="1:11" ht="12" customHeight="1" x14ac:dyDescent="0.2">
      <c r="A38" s="80" t="s">
        <v>59</v>
      </c>
      <c r="B38" s="68">
        <v>-2.2000000000000002</v>
      </c>
      <c r="C38" s="68">
        <v>-2.7</v>
      </c>
      <c r="D38" s="68">
        <v>-1.3</v>
      </c>
      <c r="E38" s="68">
        <v>-1.7</v>
      </c>
      <c r="F38" s="68">
        <v>-0.2</v>
      </c>
    </row>
    <row r="39" spans="1:11" ht="12" customHeight="1" x14ac:dyDescent="0.2">
      <c r="A39" s="82" t="s">
        <v>60</v>
      </c>
      <c r="B39" s="68">
        <v>-2.8</v>
      </c>
      <c r="C39" s="68">
        <v>-3</v>
      </c>
      <c r="D39" s="68">
        <v>-1.3</v>
      </c>
      <c r="E39" s="68">
        <v>-5.7</v>
      </c>
      <c r="F39" s="68">
        <v>-2.2000000000000002</v>
      </c>
    </row>
    <row r="40" spans="1:11" ht="12" customHeight="1" x14ac:dyDescent="0.2">
      <c r="A40" s="82" t="s">
        <v>61</v>
      </c>
      <c r="B40" s="68">
        <v>-2.2999999999999998</v>
      </c>
      <c r="C40" s="68">
        <v>-2.5</v>
      </c>
      <c r="D40" s="68">
        <v>-1.6</v>
      </c>
      <c r="E40" s="68">
        <v>-3.4</v>
      </c>
      <c r="F40" s="68">
        <v>-1.1000000000000001</v>
      </c>
    </row>
    <row r="41" spans="1:11" ht="12" customHeight="1" x14ac:dyDescent="0.2">
      <c r="A41" s="81" t="s">
        <v>62</v>
      </c>
      <c r="B41" s="68">
        <v>-2.4</v>
      </c>
      <c r="C41" s="68">
        <v>-2.8</v>
      </c>
      <c r="D41" s="68">
        <v>-1.4</v>
      </c>
      <c r="E41" s="68">
        <v>-3.6</v>
      </c>
      <c r="F41" s="68">
        <v>-1.2</v>
      </c>
    </row>
  </sheetData>
  <mergeCells count="6">
    <mergeCell ref="A5:A6"/>
    <mergeCell ref="B5:B6"/>
    <mergeCell ref="C5:E5"/>
    <mergeCell ref="F5:F6"/>
    <mergeCell ref="B35:F35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03/21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5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2021-06-10T13:17:00Z</cp:lastPrinted>
  <dcterms:created xsi:type="dcterms:W3CDTF">2006-03-07T15:11:17Z</dcterms:created>
  <dcterms:modified xsi:type="dcterms:W3CDTF">2021-06-11T06:29:20Z</dcterms:modified>
  <cp:category>Statistischer Bericht G I 5 - m</cp:category>
</cp:coreProperties>
</file>