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16" yWindow="-96" windowWidth="22956" windowHeight="1237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K25" i="16" l="1"/>
  <c r="K26" i="16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65" i="20" l="1"/>
  <c r="I66" i="20"/>
</calcChain>
</file>

<file path=xl/sharedStrings.xml><?xml version="1.0" encoding="utf-8"?>
<sst xmlns="http://schemas.openxmlformats.org/spreadsheetml/2006/main" count="1394" uniqueCount="336">
  <si>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</si>
  <si>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</si>
  <si>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</si>
  <si>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</si>
  <si>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</si>
  <si>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</si>
  <si>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</si>
  <si>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</si>
  <si>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</si>
  <si>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</si>
  <si>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</si>
  <si>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</si>
  <si>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</si>
  <si>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</si>
  <si>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</si>
  <si>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</si>
  <si>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</si>
  <si>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</si>
  <si>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</si>
  <si>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</si>
  <si>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</si>
  <si>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</si>
  <si>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</si>
  <si>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</si>
  <si>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</si>
  <si>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</si>
  <si>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</si>
  <si>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</si>
  <si>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</si>
  <si>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</si>
  <si>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</si>
  <si>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</si>
  <si>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</si>
  <si>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</si>
  <si>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</si>
  <si>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</si>
  <si>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</si>
  <si>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</si>
  <si>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</si>
  <si>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</si>
  <si>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</si>
  <si>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</si>
  <si>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</si>
  <si>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</si>
  <si>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</si>
  <si>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</si>
  <si>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</si>
  <si>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</si>
  <si>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</si>
  <si>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</si>
  <si>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</si>
  <si>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</si>
  <si>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</si>
  <si>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</si>
  <si>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</si>
  <si>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</si>
  <si>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</si>
  <si>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</si>
  <si>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</si>
  <si>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</si>
  <si>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</si>
  <si>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</si>
  <si>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</si>
  <si>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</si>
  <si>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</si>
  <si>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</si>
  <si>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</si>
  <si>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</si>
  <si>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</si>
  <si>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</si>
  <si>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</si>
  <si>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</si>
  <si>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</si>
  <si>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</si>
  <si>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</si>
  <si>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</si>
  <si>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</si>
  <si>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</si>
  <si>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</si>
  <si>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</si>
  <si>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</si>
  <si>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</si>
  <si>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</si>
  <si>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</si>
  <si>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</si>
  <si>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</si>
  <si>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</si>
  <si>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</si>
  <si>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</si>
  <si>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</si>
  <si>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</si>
  <si>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</si>
  <si>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</si>
  <si>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</si>
  <si>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</si>
  <si>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</si>
  <si>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</si>
  <si>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</si>
  <si>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</si>
  <si>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</si>
  <si>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</si>
  <si>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</si>
  <si>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</si>
  <si>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</si>
  <si>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</si>
  <si>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</si>
  <si>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</si>
  <si>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</si>
  <si>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</si>
  <si>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</si>
  <si>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</si>
  <si>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</si>
  <si>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</si>
  <si>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</si>
  <si>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</si>
  <si>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</si>
  <si>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</si>
  <si>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</si>
  <si>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</si>
  <si>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</si>
  <si>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</si>
  <si>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</si>
  <si>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</si>
  <si>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</si>
  <si>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</si>
  <si>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</si>
  <si>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</si>
  <si>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</si>
  <si>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</si>
  <si>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</si>
  <si>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</si>
  <si>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</si>
  <si>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</si>
  <si>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</si>
  <si>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</si>
  <si>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</si>
  <si>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</si>
  <si>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</si>
  <si>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</si>
  <si>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</si>
  <si>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</si>
  <si>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</si>
  <si>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</si>
  <si>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</si>
  <si>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</si>
  <si>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</si>
  <si>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</si>
  <si>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</si>
  <si>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</si>
  <si>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</si>
  <si>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</si>
  <si>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</si>
  <si>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</si>
  <si>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</si>
  <si>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</si>
  <si>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</si>
  <si>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</si>
  <si>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</si>
  <si>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</si>
  <si>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</si>
  <si>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</si>
  <si>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</si>
  <si>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</si>
  <si>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</si>
  <si>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</si>
  <si>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</si>
  <si>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</si>
  <si>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</si>
  <si>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</si>
  <si>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</si>
  <si>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</si>
  <si>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</si>
  <si>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</si>
  <si>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</si>
  <si>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</si>
  <si>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</si>
  <si>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</si>
  <si>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</si>
  <si>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</si>
  <si>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</si>
  <si>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</si>
  <si>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</si>
  <si>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</si>
  <si>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</si>
  <si>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</si>
  <si>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</si>
  <si>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</si>
  <si>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</si>
  <si>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</si>
  <si>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</si>
  <si>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</si>
  <si>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</si>
  <si>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</si>
  <si>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</si>
  <si>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</si>
  <si>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</si>
  <si>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</si>
  <si>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</si>
  <si>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</si>
  <si>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</si>
  <si>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</si>
  <si>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</si>
  <si>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</si>
  <si>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</si>
  <si>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</si>
  <si>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</si>
  <si>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</si>
  <si>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</si>
  <si>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</si>
  <si>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</si>
  <si>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</si>
  <si>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</si>
  <si>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</si>
  <si>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</si>
  <si>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</si>
  <si>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</si>
  <si>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</si>
  <si>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</si>
  <si>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</si>
  <si>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</si>
  <si>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</si>
  <si>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</si>
  <si>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</si>
  <si>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</si>
  <si>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</si>
  <si>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</si>
  <si>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</si>
  <si>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</si>
  <si>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</si>
  <si>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</si>
  <si>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</si>
  <si>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</si>
  <si>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</si>
  <si>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</si>
  <si>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</si>
  <si>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</si>
  <si>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</si>
  <si>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</si>
  <si>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</si>
  <si>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</si>
  <si>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</si>
  <si>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</si>
  <si>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</si>
  <si>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</si>
  <si>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</si>
  <si>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</si>
  <si>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</si>
  <si>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</si>
  <si>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</si>
  <si>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</si>
  <si>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</si>
  <si>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</si>
  <si>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</si>
  <si>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</si>
  <si>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</si>
  <si>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</si>
  <si>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</si>
  <si>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</si>
  <si>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</si>
  <si>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</si>
  <si>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</si>
  <si>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</si>
  <si>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</si>
  <si>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</si>
  <si>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</si>
  <si>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</si>
  <si>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</si>
  <si>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</si>
  <si>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</si>
  <si>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</si>
  <si>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</si>
  <si>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</si>
  <si>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</si>
  <si>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</si>
  <si>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</si>
  <si>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</si>
  <si>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</si>
  <si>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</si>
  <si>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</si>
  <si>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</si>
  <si>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</si>
  <si>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</si>
  <si>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</si>
  <si>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</si>
  <si>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</si>
  <si>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</si>
  <si>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</si>
  <si>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</si>
  <si>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</si>
  <si>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</si>
  <si>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</si>
  <si>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</si>
  <si>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</si>
  <si>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</si>
  <si>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</si>
  <si>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</si>
  <si>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</si>
  <si>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</si>
  <si>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</si>
  <si>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</si>
  <si>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</si>
  <si>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</si>
  <si>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</si>
  <si>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</si>
  <si>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</si>
  <si>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</si>
  <si>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</si>
  <si>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</si>
  <si>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arbeitende Gewerbe in Berlin von Januar  </t>
  </si>
  <si>
    <t>Potsdam, 2021</t>
  </si>
  <si>
    <t>2021¹</t>
  </si>
  <si>
    <t>Jan.
bis
März</t>
  </si>
  <si>
    <t>H.v. Leder, Lederwaren und Schuhen</t>
  </si>
  <si>
    <t xml:space="preserve"> </t>
  </si>
  <si>
    <t>E I 2 – m 03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</si>
  <si>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März </t>
    </r>
    <r>
      <rPr>
        <b/>
        <sz val="16"/>
        <rFont val="Arial"/>
        <family val="2"/>
      </rPr>
      <t>2021</t>
    </r>
  </si>
  <si>
    <t>Umsatz des Verarbeitenden Gewerbes in Berlin 
seit März 2019</t>
  </si>
  <si>
    <r>
      <t>Erschienen im</t>
    </r>
    <r>
      <rPr>
        <b/>
        <sz val="8"/>
        <rFont val="Arial"/>
        <family val="2"/>
      </rPr>
      <t xml:space="preserve"> Mai 2021</t>
    </r>
  </si>
  <si>
    <t>bis März 2021 nach Wirtschaftsabteilungen</t>
  </si>
  <si>
    <t xml:space="preserve">bis März 2021 nach Wirtschaftsabteilungen </t>
  </si>
  <si>
    <t xml:space="preserve">in Berlin im März 2021 nach Bezirken </t>
  </si>
  <si>
    <t>in Berlin im März 2021</t>
  </si>
  <si>
    <t xml:space="preserve">in Berlin im März 2021 </t>
  </si>
  <si>
    <t>1.2 Betriebe des Verarbeitenden Gewerbes (sowie Bergbau und Gewinnung von Steinen und Erden)
      in Berlin im März 2021 nach Bezirken</t>
  </si>
  <si>
    <t>1.3 Betriebe des Verarbeitenden Gewerbes (sowie Bergbau und Gewinnung von Steinen und Erden) in Berlin
      im März 2021 nach Wirtschaftabteilungen</t>
  </si>
  <si>
    <t xml:space="preserve">1.4 Betriebe des Verarbeitenden Gewerbes (sowie Bergbau und Gewinnung von Steinen und Erden) in Berlin
      im März 2021 nach Wirtschaftsabteilungen – Veränderung zum Vorjahresmonat </t>
  </si>
  <si>
    <t xml:space="preserve">2.2 Fachliche Betriebsteile der Betriebe des Verarbeitenden Gewerbes (sowie Bergbau und Gewinnung von
      Steinen und Erden) in Berlin im März 2021 nach Wirtschaftsabteilungen </t>
  </si>
  <si>
    <t xml:space="preserve">2.3 Fachliche Betriebsteile der Betriebe des Verarbeitenden Gewerbes (sowie Bergbau und Gewinnung von
       Steinen und Erden) in Berlin im März 2021 nach Wirtschaftsabteilungen
       – Veränderung zum Vorjahresmonat </t>
  </si>
  <si>
    <t>Auftragseingangsindex für das Verarbeitende Gewerbe in Berlin seit März 2019</t>
  </si>
  <si>
    <t>3.2 Auftragseingangsindex Gesamt für das Verarbeitende Gewerbe in Berlin von Januar bis März 2021
      nach Wirtschaftsabteilungen – Volumenindex –</t>
  </si>
  <si>
    <t>3.3 Auftragseingangsindex Inland für das Verarbeitende Gewerbe in Berlin von Januar bis März 2021
      nach Wirtschaftsabteilungen – Volumenindex –</t>
  </si>
  <si>
    <t>3.4 Auftragseingangsindex Ausland für das Verarbeitende Gewerbe in Berlin von Januar bis März 2021
      nach Wirtschaftsabteilungen – Volumenindex –</t>
  </si>
  <si>
    <t>-</t>
  </si>
  <si>
    <t>Gewerbe in Berlin seit März 2019</t>
  </si>
  <si>
    <t>max</t>
  </si>
  <si>
    <t xml:space="preserve">min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</si>
</sst>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3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0" fillId="0" borderId="0" xfId="4"/>
    <xf numFmtId="0" fontId="30" fillId="0" borderId="2" xfId="4" applyBorder="1"/>
    <xf numFmtId="0" fontId="36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3" fillId="0" borderId="0" xfId="11" applyNumberFormat="1" applyFont="1"/>
    <xf numFmtId="0" fontId="33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3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8" fontId="33" fillId="0" borderId="0" xfId="11" applyNumberFormat="1" applyFont="1"/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3" fillId="0" borderId="0" xfId="4" applyFont="1"/>
    <xf numFmtId="0" fontId="38" fillId="0" borderId="0" xfId="11" applyFont="1" applyAlignment="1"/>
    <xf numFmtId="181" fontId="30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1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48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3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49" fillId="0" borderId="0" xfId="4" applyFont="1"/>
    <xf numFmtId="0" fontId="20" fillId="0" borderId="0" xfId="0" applyFont="1" applyAlignment="1">
      <alignment horizontal="left" indent="1"/>
    </xf>
    <xf numFmtId="181" fontId="7" fillId="0" borderId="0" xfId="0" applyNumberFormat="1" applyFont="1" applyBorder="1" applyAlignment="1">
      <alignment horizontal="right"/>
    </xf>
    <xf numFmtId="49" fontId="50" fillId="0" borderId="0" xfId="2" applyNumberFormat="1" applyFont="1" applyAlignment="1"/>
    <xf numFmtId="0" fontId="50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1" fillId="0" borderId="0" xfId="0" applyNumberFormat="1" applyFont="1" applyFill="1" applyAlignment="1">
      <alignment horizontal="right"/>
    </xf>
    <xf numFmtId="184" fontId="52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185" fontId="53" fillId="0" borderId="0" xfId="0" applyNumberFormat="1" applyFont="1" applyFill="1" applyAlignment="1">
      <alignment horizontal="right"/>
    </xf>
    <xf numFmtId="185" fontId="54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5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5" fillId="0" borderId="0" xfId="0" applyNumberFormat="1" applyFont="1" applyBorder="1" applyAlignment="1">
      <alignment horizontal="right"/>
    </xf>
    <xf numFmtId="187" fontId="35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5" fillId="0" borderId="0" xfId="0" applyNumberFormat="1" applyFont="1" applyAlignment="1" applyProtection="1">
      <alignment horizontal="right"/>
      <protection locked="0"/>
    </xf>
    <xf numFmtId="0" fontId="55" fillId="0" borderId="0" xfId="11" applyFont="1" applyAlignment="1"/>
    <xf numFmtId="0" fontId="55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6" fontId="56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180" fontId="3" fillId="0" borderId="0" xfId="11" applyNumberFormat="1" applyFont="1" applyBorder="1" applyAlignment="1">
      <alignment horizontal="right"/>
    </xf>
    <xf numFmtId="0" fontId="3" fillId="0" borderId="0" xfId="12" applyFont="1" applyBorder="1" applyAlignment="1">
      <alignment vertical="center"/>
    </xf>
    <xf numFmtId="0" fontId="22" fillId="0" borderId="11" xfId="0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84" fontId="7" fillId="0" borderId="0" xfId="0" applyNumberFormat="1" applyFont="1" applyFill="1" applyAlignment="1" applyProtection="1">
      <alignment horizontal="right"/>
      <protection locked="0"/>
    </xf>
    <xf numFmtId="1" fontId="7" fillId="0" borderId="0" xfId="17" applyNumberFormat="1" applyFont="1" applyAlignment="1">
      <alignment horizontal="right" indent="1"/>
    </xf>
    <xf numFmtId="166" fontId="22" fillId="0" borderId="0" xfId="10" applyNumberFormat="1" applyFont="1" applyAlignment="1">
      <alignment horizontal="left"/>
    </xf>
    <xf numFmtId="0" fontId="22" fillId="0" borderId="0" xfId="0" applyFont="1" applyAlignment="1" applyProtection="1">
      <alignment horizontal="right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Titel!$G$3:$H$27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  <c:pt idx="22">
                    <c:v>2021</c:v>
                  </c:pt>
                </c:lvl>
              </c:multiLvlStrCache>
            </c:multiLvlStrRef>
          </c:cat>
          <c:val>
            <c:numRef>
              <c:f>Titel!$I$3:$I$27</c:f>
              <c:numCache>
                <c:formatCode>0.0;[Red]\-0.0</c:formatCode>
                <c:ptCount val="25"/>
                <c:pt idx="0">
                  <c:v>1.8</c:v>
                </c:pt>
                <c:pt idx="1">
                  <c:v>-2</c:v>
                </c:pt>
                <c:pt idx="2">
                  <c:v>19.100000000000001</c:v>
                </c:pt>
                <c:pt idx="3">
                  <c:v>-3.6</c:v>
                </c:pt>
                <c:pt idx="4">
                  <c:v>10.9</c:v>
                </c:pt>
                <c:pt idx="5">
                  <c:v>13.9</c:v>
                </c:pt>
                <c:pt idx="6">
                  <c:v>3.5</c:v>
                </c:pt>
                <c:pt idx="7">
                  <c:v>5.0999999999999996</c:v>
                </c:pt>
                <c:pt idx="8">
                  <c:v>-3.4</c:v>
                </c:pt>
                <c:pt idx="9">
                  <c:v>-10.8</c:v>
                </c:pt>
                <c:pt idx="10">
                  <c:v>0.9</c:v>
                </c:pt>
                <c:pt idx="11">
                  <c:v>8.4</c:v>
                </c:pt>
                <c:pt idx="12">
                  <c:v>15.2</c:v>
                </c:pt>
                <c:pt idx="13">
                  <c:v>-9.3000000000000007</c:v>
                </c:pt>
                <c:pt idx="14">
                  <c:v>-21.2</c:v>
                </c:pt>
                <c:pt idx="15">
                  <c:v>1.5</c:v>
                </c:pt>
                <c:pt idx="16">
                  <c:v>-4</c:v>
                </c:pt>
                <c:pt idx="17">
                  <c:v>-13.3</c:v>
                </c:pt>
                <c:pt idx="18">
                  <c:v>8.6999999999999993</c:v>
                </c:pt>
                <c:pt idx="19">
                  <c:v>8.9</c:v>
                </c:pt>
                <c:pt idx="20">
                  <c:v>13.9</c:v>
                </c:pt>
                <c:pt idx="21">
                  <c:v>27</c:v>
                </c:pt>
                <c:pt idx="22">
                  <c:v>4.9000000000000004</c:v>
                </c:pt>
                <c:pt idx="23">
                  <c:v>-0.4</c:v>
                </c:pt>
                <c:pt idx="24">
                  <c:v>-3.2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94080"/>
        <c:axId val="96133120"/>
      </c:lineChart>
      <c:catAx>
        <c:axId val="9609408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1331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6133120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09408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  <c:pt idx="22">
                    <c:v>2021</c:v>
                  </c:pt>
                </c:lvl>
              </c:multiLvlStrCache>
            </c:multiLvlStrRef>
          </c:cat>
          <c:val>
            <c:numRef>
              <c:f>'11'!$I$30:$I$54</c:f>
              <c:numCache>
                <c:formatCode>[=0]"...";[&lt;0]\–\ ##0.0;##0.0</c:formatCode>
                <c:ptCount val="25"/>
                <c:pt idx="0">
                  <c:v>8.1999999999999993</c:v>
                </c:pt>
                <c:pt idx="1">
                  <c:v>-16</c:v>
                </c:pt>
                <c:pt idx="2">
                  <c:v>25.1</c:v>
                </c:pt>
                <c:pt idx="3">
                  <c:v>6.7</c:v>
                </c:pt>
                <c:pt idx="4">
                  <c:v>40.4</c:v>
                </c:pt>
                <c:pt idx="5">
                  <c:v>-0.1</c:v>
                </c:pt>
                <c:pt idx="6">
                  <c:v>-13.1</c:v>
                </c:pt>
                <c:pt idx="7">
                  <c:v>1.2</c:v>
                </c:pt>
                <c:pt idx="8">
                  <c:v>-30.4</c:v>
                </c:pt>
                <c:pt idx="9">
                  <c:v>-9.1</c:v>
                </c:pt>
                <c:pt idx="10" formatCode="#,##0.0;\–\ #,##0.0;&quot;...&quot;">
                  <c:v>-4.0999999999999996</c:v>
                </c:pt>
                <c:pt idx="11" formatCode="#,##0.0;\–\ #,##0.0;&quot;...&quot;">
                  <c:v>2.1</c:v>
                </c:pt>
                <c:pt idx="12" formatCode="#,##0.0;\–\ #,##0.0;&quot;...&quot;">
                  <c:v>2.4</c:v>
                </c:pt>
                <c:pt idx="13" formatCode="#,##0.0;\–\ #,##0.0;&quot;...&quot;">
                  <c:v>-6.5</c:v>
                </c:pt>
                <c:pt idx="14" formatCode="#,##0.0;\–\ #,##0.0;&quot;...&quot;">
                  <c:v>-32.9</c:v>
                </c:pt>
                <c:pt idx="15" formatCode="#,##0.0;\–\ #,##0.0;&quot;...&quot;">
                  <c:v>6.3</c:v>
                </c:pt>
                <c:pt idx="16" formatCode="#,##0.0;\–\ #,##0.0;&quot;...&quot;">
                  <c:v>-20.399999999999999</c:v>
                </c:pt>
                <c:pt idx="17" formatCode="#,##0.0;\–\ #,##0.0;&quot;...&quot;">
                  <c:v>3.4</c:v>
                </c:pt>
                <c:pt idx="18" formatCode="#,##0.0;\–\ #,##0.0;&quot;...&quot;">
                  <c:v>1</c:v>
                </c:pt>
                <c:pt idx="19" formatCode="#,##0.0;\–\ #,##0.0;&quot;...&quot;">
                  <c:v>4.4000000000000004</c:v>
                </c:pt>
                <c:pt idx="20" formatCode="#,##0.0;\–\ #,##0.0;&quot;...&quot;">
                  <c:v>23.7</c:v>
                </c:pt>
                <c:pt idx="21" formatCode="#,##0.0;\–\ #,##0.0;&quot;...&quot;">
                  <c:v>14.3</c:v>
                </c:pt>
                <c:pt idx="22">
                  <c:v>4.5</c:v>
                </c:pt>
                <c:pt idx="23">
                  <c:v>4.4000000000000004</c:v>
                </c:pt>
                <c:pt idx="24">
                  <c:v>14.2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  <c:pt idx="22">
                    <c:v>2021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#,##0.0;\–\ #,##0.0;"..."</c:formatCode>
                <c:ptCount val="25"/>
                <c:pt idx="0">
                  <c:v>14.1</c:v>
                </c:pt>
                <c:pt idx="1">
                  <c:v>-20.399999999999999</c:v>
                </c:pt>
                <c:pt idx="2">
                  <c:v>6.9</c:v>
                </c:pt>
                <c:pt idx="3">
                  <c:v>1.9</c:v>
                </c:pt>
                <c:pt idx="4">
                  <c:v>6.4</c:v>
                </c:pt>
                <c:pt idx="5">
                  <c:v>9.9</c:v>
                </c:pt>
                <c:pt idx="6">
                  <c:v>-0.4</c:v>
                </c:pt>
                <c:pt idx="7">
                  <c:v>4.0999999999999996</c:v>
                </c:pt>
                <c:pt idx="8">
                  <c:v>-10.199999999999999</c:v>
                </c:pt>
                <c:pt idx="9">
                  <c:v>-4.5</c:v>
                </c:pt>
                <c:pt idx="10">
                  <c:v>-5.7</c:v>
                </c:pt>
                <c:pt idx="11">
                  <c:v>-3</c:v>
                </c:pt>
                <c:pt idx="12">
                  <c:v>-10</c:v>
                </c:pt>
                <c:pt idx="13">
                  <c:v>-5.2</c:v>
                </c:pt>
                <c:pt idx="14">
                  <c:v>-28.3</c:v>
                </c:pt>
                <c:pt idx="15">
                  <c:v>-4.9000000000000004</c:v>
                </c:pt>
                <c:pt idx="16">
                  <c:v>-8</c:v>
                </c:pt>
                <c:pt idx="17">
                  <c:v>-11.6</c:v>
                </c:pt>
                <c:pt idx="18">
                  <c:v>3.5</c:v>
                </c:pt>
                <c:pt idx="19">
                  <c:v>-2.4</c:v>
                </c:pt>
                <c:pt idx="20">
                  <c:v>15.2</c:v>
                </c:pt>
                <c:pt idx="21">
                  <c:v>8</c:v>
                </c:pt>
                <c:pt idx="22" formatCode="[=0]&quot;...&quot;;[&lt;0]\–\ ##0.0;##0.0">
                  <c:v>10.5</c:v>
                </c:pt>
                <c:pt idx="23" formatCode="[=0]&quot;...&quot;;[&lt;0]\–\ ##0.0;##0.0">
                  <c:v>8.8000000000000007</c:v>
                </c:pt>
                <c:pt idx="24" formatCode="[=0]&quot;...&quot;;[&lt;0]\–\ ##0.0;##0.0">
                  <c:v>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1578112"/>
        <c:axId val="102105856"/>
      </c:barChart>
      <c:catAx>
        <c:axId val="11157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1058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2105856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578112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25980539653387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0" width="11.5546875" style="4"/>
    <col min="11" max="11" width="15.33203125" style="4" customWidth="1"/>
    <col min="12" max="16384" width="11.5546875" style="4"/>
  </cols>
  <sheetData>
    <row r="1" spans="1:10" ht="60" customHeight="1" x14ac:dyDescent="0.4">
      <c r="A1" s="3"/>
      <c r="B1" s="196"/>
      <c r="C1" s="3"/>
      <c r="D1" s="332" t="s">
        <v>244</v>
      </c>
      <c r="G1" s="324"/>
      <c r="H1" s="96" t="s">
        <v>42</v>
      </c>
      <c r="I1" s="97">
        <v>3.1</v>
      </c>
      <c r="J1" s="225"/>
    </row>
    <row r="2" spans="1:10" ht="40.200000000000003" customHeight="1" x14ac:dyDescent="0.55000000000000004">
      <c r="B2" s="226" t="s">
        <v>15</v>
      </c>
      <c r="D2" s="333"/>
      <c r="G2" s="325"/>
      <c r="H2" s="96" t="s">
        <v>43</v>
      </c>
      <c r="I2" s="97">
        <v>6.1</v>
      </c>
      <c r="J2" s="225"/>
    </row>
    <row r="3" spans="1:10" ht="34.799999999999997" x14ac:dyDescent="0.55000000000000004">
      <c r="B3" s="226" t="s">
        <v>16</v>
      </c>
      <c r="D3" s="333"/>
      <c r="G3" s="335">
        <v>2019</v>
      </c>
      <c r="H3" s="96" t="s">
        <v>44</v>
      </c>
      <c r="I3" s="97">
        <v>1.8</v>
      </c>
      <c r="J3" s="225"/>
    </row>
    <row r="4" spans="1:10" ht="6.6" customHeight="1" x14ac:dyDescent="0.25">
      <c r="C4" s="3"/>
      <c r="D4" s="333"/>
      <c r="G4" s="335"/>
      <c r="H4" s="96" t="s">
        <v>45</v>
      </c>
      <c r="I4" s="97">
        <v>-2</v>
      </c>
      <c r="J4" s="225"/>
    </row>
    <row r="5" spans="1:10" ht="20.399999999999999" x14ac:dyDescent="0.35">
      <c r="C5" s="227" t="s">
        <v>314</v>
      </c>
      <c r="D5" s="333"/>
      <c r="G5" s="335"/>
      <c r="H5" s="96" t="s">
        <v>44</v>
      </c>
      <c r="I5" s="97">
        <v>19.100000000000001</v>
      </c>
      <c r="J5" s="225"/>
    </row>
    <row r="6" spans="1:10" s="228" customFormat="1" ht="34.950000000000003" customHeight="1" x14ac:dyDescent="0.2">
      <c r="C6" s="229"/>
      <c r="D6" s="333"/>
      <c r="G6" s="335"/>
      <c r="H6" s="96" t="s">
        <v>42</v>
      </c>
      <c r="I6" s="97">
        <v>-3.6</v>
      </c>
      <c r="J6" s="225"/>
    </row>
    <row r="7" spans="1:10" ht="84" customHeight="1" x14ac:dyDescent="0.25">
      <c r="C7" s="8" t="s">
        <v>315</v>
      </c>
      <c r="D7" s="333"/>
      <c r="G7" s="335"/>
      <c r="H7" s="96" t="s">
        <v>42</v>
      </c>
      <c r="I7" s="97">
        <v>10.9</v>
      </c>
      <c r="J7" s="225"/>
    </row>
    <row r="8" spans="1:10" x14ac:dyDescent="0.25">
      <c r="C8" s="3"/>
      <c r="D8" s="333"/>
      <c r="G8" s="335"/>
      <c r="H8" s="96" t="s">
        <v>45</v>
      </c>
      <c r="I8" s="97">
        <v>13.9</v>
      </c>
      <c r="J8" s="225"/>
    </row>
    <row r="9" spans="1:10" ht="45" customHeight="1" x14ac:dyDescent="0.25">
      <c r="C9" s="284" t="s">
        <v>288</v>
      </c>
      <c r="D9" s="333"/>
      <c r="G9" s="335"/>
      <c r="H9" s="17" t="s">
        <v>46</v>
      </c>
      <c r="I9" s="97">
        <v>3.5</v>
      </c>
      <c r="J9" s="225"/>
    </row>
    <row r="10" spans="1:10" ht="7.2" customHeight="1" x14ac:dyDescent="0.25">
      <c r="D10" s="333"/>
      <c r="G10" s="335"/>
      <c r="H10" s="17" t="s">
        <v>47</v>
      </c>
      <c r="I10" s="97">
        <v>5.0999999999999996</v>
      </c>
      <c r="J10" s="225"/>
    </row>
    <row r="11" spans="1:10" ht="15" customHeight="1" x14ac:dyDescent="0.25">
      <c r="C11" s="311" t="s">
        <v>214</v>
      </c>
      <c r="D11" s="333"/>
      <c r="G11" s="335"/>
      <c r="H11" s="17" t="s">
        <v>48</v>
      </c>
      <c r="I11" s="97">
        <v>-3.4</v>
      </c>
      <c r="J11" s="225"/>
    </row>
    <row r="12" spans="1:10" ht="66" customHeight="1" x14ac:dyDescent="0.25">
      <c r="G12" s="336"/>
      <c r="H12" s="17" t="s">
        <v>41</v>
      </c>
      <c r="I12" s="97">
        <v>-10.8</v>
      </c>
      <c r="J12" s="225"/>
    </row>
    <row r="13" spans="1:10" ht="36" customHeight="1" x14ac:dyDescent="0.25">
      <c r="C13" s="95" t="s">
        <v>316</v>
      </c>
      <c r="G13" s="334">
        <v>2020</v>
      </c>
      <c r="H13" s="96" t="s">
        <v>42</v>
      </c>
      <c r="I13" s="97">
        <v>0.9</v>
      </c>
    </row>
    <row r="14" spans="1:10" x14ac:dyDescent="0.25">
      <c r="C14" s="16" t="s">
        <v>263</v>
      </c>
      <c r="G14" s="335"/>
      <c r="H14" s="96" t="s">
        <v>43</v>
      </c>
      <c r="I14" s="97">
        <v>8.4</v>
      </c>
    </row>
    <row r="15" spans="1:10" x14ac:dyDescent="0.25">
      <c r="G15" s="335"/>
      <c r="H15" s="96" t="s">
        <v>44</v>
      </c>
      <c r="I15" s="97">
        <v>15.2</v>
      </c>
    </row>
    <row r="16" spans="1:10" x14ac:dyDescent="0.25">
      <c r="G16" s="335"/>
      <c r="H16" s="96" t="s">
        <v>45</v>
      </c>
      <c r="I16" s="97">
        <v>-9.3000000000000007</v>
      </c>
    </row>
    <row r="17" spans="7:11" x14ac:dyDescent="0.25">
      <c r="G17" s="335"/>
      <c r="H17" s="96" t="s">
        <v>44</v>
      </c>
      <c r="I17" s="97">
        <v>-21.2</v>
      </c>
    </row>
    <row r="18" spans="7:11" x14ac:dyDescent="0.25">
      <c r="G18" s="335"/>
      <c r="H18" s="96" t="s">
        <v>42</v>
      </c>
      <c r="I18" s="97">
        <v>1.5</v>
      </c>
    </row>
    <row r="19" spans="7:11" x14ac:dyDescent="0.25">
      <c r="G19" s="335"/>
      <c r="H19" s="96" t="s">
        <v>42</v>
      </c>
      <c r="I19" s="97">
        <v>-4</v>
      </c>
    </row>
    <row r="20" spans="7:11" x14ac:dyDescent="0.25">
      <c r="G20" s="335"/>
      <c r="H20" s="96" t="s">
        <v>45</v>
      </c>
      <c r="I20" s="97">
        <v>-13.3</v>
      </c>
    </row>
    <row r="21" spans="7:11" x14ac:dyDescent="0.25">
      <c r="G21" s="335"/>
      <c r="H21" s="17" t="s">
        <v>46</v>
      </c>
      <c r="I21" s="97">
        <v>8.6999999999999993</v>
      </c>
    </row>
    <row r="22" spans="7:11" x14ac:dyDescent="0.25">
      <c r="G22" s="335"/>
      <c r="H22" s="17" t="s">
        <v>47</v>
      </c>
      <c r="I22" s="97">
        <v>8.9</v>
      </c>
    </row>
    <row r="23" spans="7:11" x14ac:dyDescent="0.25">
      <c r="G23" s="335"/>
      <c r="H23" s="17" t="s">
        <v>48</v>
      </c>
      <c r="I23" s="97">
        <v>13.9</v>
      </c>
    </row>
    <row r="24" spans="7:11" x14ac:dyDescent="0.25">
      <c r="G24" s="336"/>
      <c r="H24" s="17" t="s">
        <v>41</v>
      </c>
      <c r="I24" s="97">
        <v>27</v>
      </c>
    </row>
    <row r="25" spans="7:11" x14ac:dyDescent="0.25">
      <c r="G25" s="315">
        <v>2021</v>
      </c>
      <c r="H25" s="96" t="s">
        <v>42</v>
      </c>
      <c r="I25" s="97">
        <v>4.9000000000000004</v>
      </c>
      <c r="J25" s="331" t="s">
        <v>334</v>
      </c>
      <c r="K25" s="330">
        <f>MAX(I1:I36)</f>
        <v>27</v>
      </c>
    </row>
    <row r="26" spans="7:11" x14ac:dyDescent="0.25">
      <c r="G26" s="316"/>
      <c r="H26" s="96" t="s">
        <v>43</v>
      </c>
      <c r="I26" s="97">
        <v>-0.4</v>
      </c>
      <c r="J26" s="331" t="s">
        <v>335</v>
      </c>
      <c r="K26" s="330">
        <f>MIN(I1:I36)</f>
        <v>-21.2</v>
      </c>
    </row>
    <row r="27" spans="7:11" x14ac:dyDescent="0.25">
      <c r="G27" s="316"/>
      <c r="H27" s="96" t="s">
        <v>44</v>
      </c>
      <c r="I27" s="97">
        <v>-3.2</v>
      </c>
    </row>
    <row r="28" spans="7:11" x14ac:dyDescent="0.25">
      <c r="G28" s="316"/>
      <c r="H28" s="96" t="s">
        <v>45</v>
      </c>
    </row>
    <row r="29" spans="7:11" x14ac:dyDescent="0.25">
      <c r="G29" s="316"/>
      <c r="H29" s="96" t="s">
        <v>44</v>
      </c>
    </row>
    <row r="30" spans="7:11" x14ac:dyDescent="0.25">
      <c r="G30" s="316"/>
      <c r="H30" s="96" t="s">
        <v>42</v>
      </c>
    </row>
    <row r="31" spans="7:11" x14ac:dyDescent="0.25">
      <c r="G31" s="316"/>
      <c r="H31" s="96" t="s">
        <v>42</v>
      </c>
    </row>
    <row r="32" spans="7:11" ht="12" customHeight="1" x14ac:dyDescent="0.25">
      <c r="G32" s="316"/>
      <c r="H32" s="96" t="s">
        <v>45</v>
      </c>
    </row>
    <row r="33" spans="6:9" ht="12" customHeight="1" x14ac:dyDescent="0.25">
      <c r="G33" s="316"/>
      <c r="H33" s="17" t="s">
        <v>46</v>
      </c>
    </row>
    <row r="34" spans="6:9" s="230" customFormat="1" ht="12" customHeight="1" x14ac:dyDescent="0.15">
      <c r="G34" s="316"/>
      <c r="H34" s="17" t="s">
        <v>47</v>
      </c>
      <c r="I34" s="97"/>
    </row>
    <row r="35" spans="6:9" s="230" customFormat="1" ht="12" customHeight="1" x14ac:dyDescent="0.15">
      <c r="G35" s="316"/>
      <c r="H35" s="17" t="s">
        <v>48</v>
      </c>
      <c r="I35" s="97"/>
    </row>
    <row r="36" spans="6:9" s="230" customFormat="1" ht="12" customHeight="1" x14ac:dyDescent="0.15">
      <c r="G36" s="317"/>
      <c r="H36" s="17" t="s">
        <v>41</v>
      </c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2"/>
    </row>
  </sheetData>
  <sheetProtection formatRows="0" deleteRows="0"/>
  <mergeCells count="3">
    <mergeCell ref="D1:D11"/>
    <mergeCell ref="G13:G24"/>
    <mergeCell ref="G3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2" t="s">
        <v>327</v>
      </c>
      <c r="B1" s="342"/>
      <c r="C1" s="342"/>
      <c r="D1" s="342"/>
      <c r="E1" s="342"/>
      <c r="F1" s="342"/>
      <c r="G1" s="342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6" t="s">
        <v>95</v>
      </c>
      <c r="B3" s="389" t="s">
        <v>243</v>
      </c>
      <c r="C3" s="392" t="s">
        <v>185</v>
      </c>
      <c r="D3" s="395" t="s">
        <v>286</v>
      </c>
      <c r="E3" s="426" t="s">
        <v>189</v>
      </c>
      <c r="F3" s="427"/>
      <c r="G3" s="181"/>
    </row>
    <row r="4" spans="1:9" ht="12" customHeight="1" x14ac:dyDescent="0.25">
      <c r="A4" s="387"/>
      <c r="B4" s="390"/>
      <c r="C4" s="393"/>
      <c r="D4" s="396"/>
      <c r="E4" s="395" t="s">
        <v>190</v>
      </c>
      <c r="F4" s="426" t="s">
        <v>6</v>
      </c>
      <c r="G4" s="181"/>
    </row>
    <row r="5" spans="1:9" ht="12" customHeight="1" x14ac:dyDescent="0.25">
      <c r="A5" s="387"/>
      <c r="B5" s="390"/>
      <c r="C5" s="394"/>
      <c r="D5" s="397"/>
      <c r="E5" s="397"/>
      <c r="F5" s="428"/>
      <c r="G5" s="181"/>
    </row>
    <row r="6" spans="1:9" ht="12" customHeight="1" x14ac:dyDescent="0.25">
      <c r="A6" s="388"/>
      <c r="B6" s="391"/>
      <c r="C6" s="405" t="s">
        <v>206</v>
      </c>
      <c r="D6" s="406"/>
      <c r="E6" s="425" t="s">
        <v>264</v>
      </c>
      <c r="F6" s="425"/>
      <c r="G6" s="281"/>
    </row>
    <row r="7" spans="1:9" s="9" customFormat="1" ht="12" customHeight="1" x14ac:dyDescent="0.2">
      <c r="A7" s="236"/>
      <c r="B7" s="215"/>
      <c r="C7" s="172"/>
      <c r="D7" s="172"/>
      <c r="E7" s="180"/>
      <c r="F7" s="180"/>
      <c r="G7" s="171"/>
    </row>
    <row r="8" spans="1:9" s="260" customFormat="1" ht="12" customHeight="1" x14ac:dyDescent="0.25">
      <c r="A8" s="165" t="s">
        <v>111</v>
      </c>
      <c r="B8" s="171" t="s">
        <v>181</v>
      </c>
      <c r="C8" s="278">
        <v>-2</v>
      </c>
      <c r="D8" s="278">
        <v>-182</v>
      </c>
      <c r="E8" s="286">
        <v>-3.3</v>
      </c>
      <c r="F8" s="286">
        <v>11</v>
      </c>
      <c r="G8" s="242"/>
      <c r="H8" s="242"/>
      <c r="I8" s="237"/>
    </row>
    <row r="9" spans="1:9" s="260" customFormat="1" ht="12" customHeight="1" x14ac:dyDescent="0.25">
      <c r="A9" s="238" t="s">
        <v>117</v>
      </c>
      <c r="B9" s="168" t="s">
        <v>118</v>
      </c>
      <c r="C9" s="278">
        <v>0</v>
      </c>
      <c r="D9" s="278">
        <v>-72</v>
      </c>
      <c r="E9" s="286">
        <v>-24.7</v>
      </c>
      <c r="F9" s="286" t="s">
        <v>13</v>
      </c>
      <c r="G9" s="242"/>
      <c r="H9" s="242"/>
    </row>
    <row r="10" spans="1:9" s="9" customFormat="1" ht="12" customHeight="1" x14ac:dyDescent="0.2">
      <c r="A10" s="165" t="s">
        <v>119</v>
      </c>
      <c r="B10" s="168" t="s">
        <v>120</v>
      </c>
      <c r="C10" s="278">
        <v>0</v>
      </c>
      <c r="D10" s="278" t="s">
        <v>13</v>
      </c>
      <c r="E10" s="286" t="s">
        <v>13</v>
      </c>
      <c r="F10" s="286" t="s">
        <v>13</v>
      </c>
      <c r="G10" s="242"/>
      <c r="H10" s="242"/>
    </row>
    <row r="11" spans="1:9" s="9" customFormat="1" ht="12" customHeight="1" x14ac:dyDescent="0.2">
      <c r="A11" s="165" t="s">
        <v>121</v>
      </c>
      <c r="B11" s="171" t="s">
        <v>180</v>
      </c>
      <c r="C11" s="278">
        <v>0</v>
      </c>
      <c r="D11" s="278">
        <v>-17</v>
      </c>
      <c r="E11" s="286">
        <v>18.899999999999999</v>
      </c>
      <c r="F11" s="286">
        <v>21.9</v>
      </c>
      <c r="G11" s="208"/>
      <c r="H11" s="208"/>
    </row>
    <row r="12" spans="1:9" s="9" customFormat="1" ht="12" customHeight="1" x14ac:dyDescent="0.2">
      <c r="A12" s="165" t="s">
        <v>123</v>
      </c>
      <c r="B12" s="168" t="s">
        <v>1</v>
      </c>
      <c r="C12" s="278">
        <v>0</v>
      </c>
      <c r="D12" s="278">
        <v>0</v>
      </c>
      <c r="E12" s="286">
        <v>0</v>
      </c>
      <c r="F12" s="286">
        <v>0</v>
      </c>
      <c r="G12" s="180"/>
    </row>
    <row r="13" spans="1:9" s="9" customFormat="1" ht="12" customHeight="1" x14ac:dyDescent="0.2">
      <c r="A13" s="165">
        <v>15</v>
      </c>
      <c r="B13" s="168" t="s">
        <v>312</v>
      </c>
      <c r="C13" s="278">
        <v>0</v>
      </c>
      <c r="D13" s="278">
        <v>0</v>
      </c>
      <c r="E13" s="286">
        <v>0</v>
      </c>
      <c r="F13" s="286">
        <v>0</v>
      </c>
      <c r="G13" s="180"/>
    </row>
    <row r="14" spans="1:9" s="9" customFormat="1" ht="21.6" customHeight="1" x14ac:dyDescent="0.2">
      <c r="A14" s="219" t="s">
        <v>127</v>
      </c>
      <c r="B14" s="168" t="s">
        <v>300</v>
      </c>
      <c r="C14" s="278">
        <v>0</v>
      </c>
      <c r="D14" s="278">
        <v>4</v>
      </c>
      <c r="E14" s="286">
        <v>-15.4</v>
      </c>
      <c r="F14" s="286">
        <v>0</v>
      </c>
      <c r="G14" s="180"/>
    </row>
    <row r="15" spans="1:9" s="9" customFormat="1" ht="12" customHeight="1" x14ac:dyDescent="0.2">
      <c r="A15" s="165" t="s">
        <v>82</v>
      </c>
      <c r="B15" s="168" t="s">
        <v>83</v>
      </c>
      <c r="C15" s="278">
        <v>-1</v>
      </c>
      <c r="D15" s="278">
        <v>-30</v>
      </c>
      <c r="E15" s="286">
        <v>-16.5</v>
      </c>
      <c r="F15" s="286" t="s">
        <v>13</v>
      </c>
      <c r="G15" s="180"/>
    </row>
    <row r="16" spans="1:9" s="9" customFormat="1" ht="21.6" customHeight="1" x14ac:dyDescent="0.2">
      <c r="A16" s="219" t="s">
        <v>130</v>
      </c>
      <c r="B16" s="168" t="s">
        <v>299</v>
      </c>
      <c r="C16" s="278">
        <v>-4</v>
      </c>
      <c r="D16" s="278">
        <v>-378</v>
      </c>
      <c r="E16" s="286">
        <v>45.1</v>
      </c>
      <c r="F16" s="286" t="s">
        <v>13</v>
      </c>
      <c r="G16" s="180"/>
    </row>
    <row r="17" spans="1:7" s="9" customFormat="1" ht="12" customHeight="1" x14ac:dyDescent="0.2">
      <c r="A17" s="219">
        <v>19</v>
      </c>
      <c r="B17" s="168" t="s">
        <v>133</v>
      </c>
      <c r="C17" s="278">
        <v>0</v>
      </c>
      <c r="D17" s="278">
        <v>0</v>
      </c>
      <c r="E17" s="286">
        <v>0</v>
      </c>
      <c r="F17" s="286">
        <v>0</v>
      </c>
      <c r="G17" s="180"/>
    </row>
    <row r="18" spans="1:7" s="9" customFormat="1" ht="12" customHeight="1" x14ac:dyDescent="0.2">
      <c r="A18" s="165" t="s">
        <v>84</v>
      </c>
      <c r="B18" s="168" t="s">
        <v>56</v>
      </c>
      <c r="C18" s="278">
        <v>-1</v>
      </c>
      <c r="D18" s="278">
        <v>-66</v>
      </c>
      <c r="E18" s="286">
        <v>0.8</v>
      </c>
      <c r="F18" s="286">
        <v>15</v>
      </c>
      <c r="G18" s="180"/>
    </row>
    <row r="19" spans="1:7" s="9" customFormat="1" ht="12" customHeight="1" x14ac:dyDescent="0.2">
      <c r="A19" s="219" t="s">
        <v>85</v>
      </c>
      <c r="B19" s="168" t="s">
        <v>86</v>
      </c>
      <c r="C19" s="278">
        <v>-1</v>
      </c>
      <c r="D19" s="278">
        <v>74</v>
      </c>
      <c r="E19" s="286">
        <v>-13.2</v>
      </c>
      <c r="F19" s="286">
        <v>-3.6</v>
      </c>
      <c r="G19" s="180"/>
    </row>
    <row r="20" spans="1:7" s="9" customFormat="1" ht="12" customHeight="1" x14ac:dyDescent="0.2">
      <c r="A20" s="165" t="s">
        <v>136</v>
      </c>
      <c r="B20" s="168" t="s">
        <v>2</v>
      </c>
      <c r="C20" s="278">
        <v>-1</v>
      </c>
      <c r="D20" s="278">
        <v>-129</v>
      </c>
      <c r="E20" s="286">
        <v>6.9</v>
      </c>
      <c r="F20" s="286">
        <v>16.3</v>
      </c>
      <c r="G20" s="180"/>
    </row>
    <row r="21" spans="1:7" s="9" customFormat="1" ht="21.6" customHeight="1" x14ac:dyDescent="0.2">
      <c r="A21" s="219" t="s">
        <v>138</v>
      </c>
      <c r="B21" s="168" t="s">
        <v>248</v>
      </c>
      <c r="C21" s="278">
        <v>1</v>
      </c>
      <c r="D21" s="278">
        <v>42</v>
      </c>
      <c r="E21" s="286">
        <v>10.1</v>
      </c>
      <c r="F21" s="286">
        <v>23.7</v>
      </c>
      <c r="G21" s="180"/>
    </row>
    <row r="22" spans="1:7" s="9" customFormat="1" ht="12" customHeight="1" x14ac:dyDescent="0.2">
      <c r="A22" s="165" t="s">
        <v>87</v>
      </c>
      <c r="B22" s="168" t="s">
        <v>57</v>
      </c>
      <c r="C22" s="278" t="s">
        <v>12</v>
      </c>
      <c r="D22" s="278">
        <v>-56</v>
      </c>
      <c r="E22" s="286">
        <v>28.8</v>
      </c>
      <c r="F22" s="286">
        <v>33.4</v>
      </c>
      <c r="G22" s="180"/>
    </row>
    <row r="23" spans="1:7" s="9" customFormat="1" ht="12" customHeight="1" x14ac:dyDescent="0.2">
      <c r="A23" s="165" t="s">
        <v>88</v>
      </c>
      <c r="B23" s="168" t="s">
        <v>58</v>
      </c>
      <c r="C23" s="278">
        <v>-3</v>
      </c>
      <c r="D23" s="278">
        <v>-244</v>
      </c>
      <c r="E23" s="286">
        <v>3.9</v>
      </c>
      <c r="F23" s="286">
        <v>16.2</v>
      </c>
      <c r="G23" s="180"/>
    </row>
    <row r="24" spans="1:7" s="9" customFormat="1" ht="21.6" customHeight="1" x14ac:dyDescent="0.2">
      <c r="A24" s="219" t="s">
        <v>89</v>
      </c>
      <c r="B24" s="168" t="s">
        <v>301</v>
      </c>
      <c r="C24" s="278">
        <v>2</v>
      </c>
      <c r="D24" s="278">
        <v>-102</v>
      </c>
      <c r="E24" s="286">
        <v>-0.6</v>
      </c>
      <c r="F24" s="286">
        <v>-3.1</v>
      </c>
      <c r="G24" s="180"/>
    </row>
    <row r="25" spans="1:7" s="9" customFormat="1" ht="12" customHeight="1" x14ac:dyDescent="0.2">
      <c r="A25" s="218" t="s">
        <v>90</v>
      </c>
      <c r="B25" s="168" t="s">
        <v>91</v>
      </c>
      <c r="C25" s="278" t="s">
        <v>12</v>
      </c>
      <c r="D25" s="278">
        <v>-764</v>
      </c>
      <c r="E25" s="286">
        <v>16.399999999999999</v>
      </c>
      <c r="F25" s="286">
        <v>22.1</v>
      </c>
      <c r="G25" s="180"/>
    </row>
    <row r="26" spans="1:7" s="9" customFormat="1" ht="12" customHeight="1" x14ac:dyDescent="0.2">
      <c r="A26" s="165" t="s">
        <v>92</v>
      </c>
      <c r="B26" s="168" t="s">
        <v>59</v>
      </c>
      <c r="C26" s="278">
        <v>-5</v>
      </c>
      <c r="D26" s="278">
        <v>-769</v>
      </c>
      <c r="E26" s="286">
        <v>-17.5</v>
      </c>
      <c r="F26" s="286">
        <v>-24.1</v>
      </c>
      <c r="G26" s="171"/>
    </row>
    <row r="27" spans="1:7" s="9" customFormat="1" ht="12" customHeight="1" x14ac:dyDescent="0.2">
      <c r="A27" s="165" t="s">
        <v>143</v>
      </c>
      <c r="B27" s="168" t="s">
        <v>186</v>
      </c>
      <c r="C27" s="278">
        <v>-1</v>
      </c>
      <c r="D27" s="278" t="s">
        <v>13</v>
      </c>
      <c r="E27" s="286" t="s">
        <v>13</v>
      </c>
      <c r="F27" s="286" t="s">
        <v>13</v>
      </c>
      <c r="G27" s="180"/>
    </row>
    <row r="28" spans="1:7" s="9" customFormat="1" ht="12" customHeight="1" x14ac:dyDescent="0.2">
      <c r="A28" s="165" t="s">
        <v>145</v>
      </c>
      <c r="B28" s="168" t="s">
        <v>146</v>
      </c>
      <c r="C28" s="278" t="s">
        <v>12</v>
      </c>
      <c r="D28" s="278">
        <v>-83</v>
      </c>
      <c r="E28" s="286" t="s">
        <v>13</v>
      </c>
      <c r="F28" s="286" t="s">
        <v>13</v>
      </c>
      <c r="G28" s="180"/>
    </row>
    <row r="29" spans="1:7" s="9" customFormat="1" ht="12" customHeight="1" x14ac:dyDescent="0.2">
      <c r="A29" s="165" t="s">
        <v>147</v>
      </c>
      <c r="B29" s="168" t="s">
        <v>271</v>
      </c>
      <c r="C29" s="278">
        <v>-1</v>
      </c>
      <c r="D29" s="278" t="s">
        <v>13</v>
      </c>
      <c r="E29" s="286">
        <v>14.7</v>
      </c>
      <c r="F29" s="286" t="s">
        <v>13</v>
      </c>
      <c r="G29" s="180"/>
    </row>
    <row r="30" spans="1:7" s="9" customFormat="1" ht="12" customHeight="1" x14ac:dyDescent="0.2">
      <c r="A30" s="165" t="s">
        <v>149</v>
      </c>
      <c r="B30" s="168" t="s">
        <v>182</v>
      </c>
      <c r="C30" s="278">
        <v>-4</v>
      </c>
      <c r="D30" s="278">
        <v>-328</v>
      </c>
      <c r="E30" s="286">
        <v>7.4</v>
      </c>
      <c r="F30" s="286">
        <v>0.6</v>
      </c>
      <c r="G30" s="180"/>
    </row>
    <row r="31" spans="1:7" s="9" customFormat="1" ht="21.6" customHeight="1" x14ac:dyDescent="0.2">
      <c r="A31" s="219" t="s">
        <v>151</v>
      </c>
      <c r="B31" s="168" t="s">
        <v>302</v>
      </c>
      <c r="C31" s="278">
        <v>-1</v>
      </c>
      <c r="D31" s="278">
        <v>-471</v>
      </c>
      <c r="E31" s="286">
        <v>-3.7</v>
      </c>
      <c r="F31" s="286">
        <v>0.4</v>
      </c>
      <c r="G31" s="180"/>
    </row>
    <row r="32" spans="1:7" s="9" customFormat="1" ht="12" customHeight="1" x14ac:dyDescent="0.2">
      <c r="A32" s="307" t="s">
        <v>260</v>
      </c>
      <c r="B32" s="168" t="s">
        <v>3</v>
      </c>
      <c r="C32" s="278">
        <v>-3</v>
      </c>
      <c r="D32" s="278">
        <v>-1139</v>
      </c>
      <c r="E32" s="286">
        <v>13.2</v>
      </c>
      <c r="F32" s="286" t="s">
        <v>13</v>
      </c>
      <c r="G32" s="180"/>
    </row>
    <row r="33" spans="1:11" s="9" customFormat="1" ht="12" customHeight="1" x14ac:dyDescent="0.2">
      <c r="A33" s="307" t="s">
        <v>261</v>
      </c>
      <c r="B33" s="168" t="s">
        <v>4</v>
      </c>
      <c r="C33" s="278">
        <v>-9</v>
      </c>
      <c r="D33" s="278">
        <v>-1920</v>
      </c>
      <c r="E33" s="286">
        <v>-31.4</v>
      </c>
      <c r="F33" s="286">
        <v>-12.6</v>
      </c>
      <c r="G33" s="180"/>
    </row>
    <row r="34" spans="1:11" s="2" customFormat="1" ht="12" customHeight="1" x14ac:dyDescent="0.2">
      <c r="A34" s="307" t="s">
        <v>245</v>
      </c>
      <c r="B34" s="168" t="s">
        <v>54</v>
      </c>
      <c r="C34" s="278">
        <v>-1</v>
      </c>
      <c r="D34" s="278">
        <v>104</v>
      </c>
      <c r="E34" s="286">
        <v>47.8</v>
      </c>
      <c r="F34" s="286" t="s">
        <v>13</v>
      </c>
      <c r="G34" s="9"/>
      <c r="H34" s="9"/>
      <c r="I34" s="9"/>
      <c r="J34" s="9"/>
      <c r="K34" s="9"/>
    </row>
    <row r="35" spans="1:11" s="108" customFormat="1" ht="12" customHeight="1" x14ac:dyDescent="0.25">
      <c r="A35" s="307" t="s">
        <v>246</v>
      </c>
      <c r="B35" s="168" t="s">
        <v>55</v>
      </c>
      <c r="C35" s="278">
        <v>-9</v>
      </c>
      <c r="D35" s="278">
        <v>-906</v>
      </c>
      <c r="E35" s="286">
        <v>-6.6</v>
      </c>
      <c r="F35" s="286">
        <v>0.2</v>
      </c>
      <c r="G35" s="180"/>
      <c r="H35" s="9"/>
      <c r="I35" s="9"/>
      <c r="J35" s="9"/>
      <c r="K35" s="9"/>
    </row>
    <row r="36" spans="1:11" s="108" customFormat="1" ht="12" customHeight="1" x14ac:dyDescent="0.25">
      <c r="A36" s="307" t="s">
        <v>247</v>
      </c>
      <c r="B36" s="168" t="s">
        <v>5</v>
      </c>
      <c r="C36" s="278">
        <v>0</v>
      </c>
      <c r="D36" s="278">
        <v>0</v>
      </c>
      <c r="E36" s="286">
        <v>0</v>
      </c>
      <c r="F36" s="286">
        <v>0</v>
      </c>
      <c r="G36" s="180"/>
      <c r="H36" s="9"/>
      <c r="I36" s="9"/>
      <c r="J36" s="9"/>
      <c r="K36" s="9"/>
    </row>
    <row r="37" spans="1:11" s="108" customFormat="1" ht="12" customHeight="1" x14ac:dyDescent="0.25">
      <c r="A37" s="217" t="s">
        <v>259</v>
      </c>
      <c r="B37" s="216" t="s">
        <v>11</v>
      </c>
      <c r="C37" s="279">
        <v>-22</v>
      </c>
      <c r="D37" s="279">
        <v>-3861</v>
      </c>
      <c r="E37" s="303">
        <v>-6.6</v>
      </c>
      <c r="F37" s="303">
        <v>6.4</v>
      </c>
      <c r="G37" s="171"/>
      <c r="H37" s="9"/>
      <c r="I37" s="9"/>
      <c r="J37" s="9"/>
      <c r="K37" s="9"/>
    </row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/>
    <row r="587" spans="1:2" s="108" customFormat="1" x14ac:dyDescent="0.25"/>
    <row r="588" spans="1:2" s="108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W66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2" t="s">
        <v>296</v>
      </c>
      <c r="B1" s="342"/>
      <c r="C1" s="342"/>
      <c r="D1" s="342"/>
      <c r="E1" s="342"/>
      <c r="F1" s="342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6" t="s">
        <v>95</v>
      </c>
      <c r="B3" s="432" t="s">
        <v>96</v>
      </c>
      <c r="C3" s="430" t="s">
        <v>266</v>
      </c>
      <c r="D3" s="431"/>
      <c r="E3" s="431"/>
    </row>
    <row r="4" spans="1:6" s="18" customFormat="1" ht="12" customHeight="1" x14ac:dyDescent="0.25">
      <c r="A4" s="387"/>
      <c r="B4" s="433"/>
      <c r="C4" s="430" t="s">
        <v>49</v>
      </c>
      <c r="D4" s="431"/>
      <c r="E4" s="431"/>
    </row>
    <row r="5" spans="1:6" s="18" customFormat="1" ht="12" customHeight="1" x14ac:dyDescent="0.25">
      <c r="A5" s="388"/>
      <c r="B5" s="434"/>
      <c r="C5" s="23" t="s">
        <v>270</v>
      </c>
      <c r="D5" s="23" t="s">
        <v>50</v>
      </c>
      <c r="E5" s="221" t="s">
        <v>40</v>
      </c>
    </row>
    <row r="6" spans="1:6" ht="12" customHeight="1" x14ac:dyDescent="0.2">
      <c r="A6" s="234"/>
      <c r="B6" s="27"/>
      <c r="C6" s="33"/>
      <c r="D6" s="24"/>
      <c r="E6" s="24"/>
    </row>
    <row r="7" spans="1:6" ht="12" customHeight="1" x14ac:dyDescent="0.2">
      <c r="A7" s="217" t="s">
        <v>94</v>
      </c>
      <c r="B7" s="59" t="s">
        <v>51</v>
      </c>
      <c r="C7" s="329">
        <v>100</v>
      </c>
      <c r="D7" s="329">
        <v>100</v>
      </c>
      <c r="E7" s="329">
        <v>100</v>
      </c>
    </row>
    <row r="8" spans="1:6" ht="12" customHeight="1" x14ac:dyDescent="0.2">
      <c r="A8" s="308" t="s">
        <v>260</v>
      </c>
      <c r="B8" s="60" t="s">
        <v>52</v>
      </c>
      <c r="C8" s="326">
        <v>25.08</v>
      </c>
      <c r="D8" s="326">
        <v>31.59</v>
      </c>
      <c r="E8" s="326">
        <v>20.77</v>
      </c>
    </row>
    <row r="9" spans="1:6" ht="12" customHeight="1" x14ac:dyDescent="0.2">
      <c r="A9" s="309" t="s">
        <v>261</v>
      </c>
      <c r="B9" s="60" t="s">
        <v>53</v>
      </c>
      <c r="C9" s="326">
        <v>33.369999999999997</v>
      </c>
      <c r="D9" s="326">
        <v>36.79</v>
      </c>
      <c r="E9" s="326">
        <v>31.1</v>
      </c>
    </row>
    <row r="10" spans="1:6" ht="12" customHeight="1" x14ac:dyDescent="0.2">
      <c r="A10" s="307" t="s">
        <v>245</v>
      </c>
      <c r="B10" s="60" t="s">
        <v>54</v>
      </c>
      <c r="C10" s="326">
        <v>13.53</v>
      </c>
      <c r="D10" s="326">
        <v>8.64</v>
      </c>
      <c r="E10" s="326">
        <v>16.78</v>
      </c>
    </row>
    <row r="11" spans="1:6" ht="12" customHeight="1" x14ac:dyDescent="0.2">
      <c r="A11" s="307" t="s">
        <v>246</v>
      </c>
      <c r="B11" s="60" t="s">
        <v>55</v>
      </c>
      <c r="C11" s="326">
        <v>28.02</v>
      </c>
      <c r="D11" s="326">
        <v>22.98</v>
      </c>
      <c r="E11" s="326">
        <v>31.35</v>
      </c>
    </row>
    <row r="12" spans="1:6" ht="12" customHeight="1" x14ac:dyDescent="0.2">
      <c r="A12" s="165">
        <v>13.14</v>
      </c>
      <c r="B12" s="61" t="s">
        <v>81</v>
      </c>
      <c r="C12" s="327">
        <v>0.84</v>
      </c>
      <c r="D12" s="327">
        <v>1.05</v>
      </c>
      <c r="E12" s="327">
        <v>0.7</v>
      </c>
    </row>
    <row r="13" spans="1:6" ht="12" customHeight="1" x14ac:dyDescent="0.2">
      <c r="A13" s="165" t="s">
        <v>82</v>
      </c>
      <c r="B13" s="61" t="s">
        <v>83</v>
      </c>
      <c r="C13" s="327">
        <v>0.72</v>
      </c>
      <c r="D13" s="327">
        <v>1.29</v>
      </c>
      <c r="E13" s="327">
        <v>0.35</v>
      </c>
    </row>
    <row r="14" spans="1:6" ht="12" customHeight="1" x14ac:dyDescent="0.2">
      <c r="A14" s="165" t="s">
        <v>84</v>
      </c>
      <c r="B14" s="61" t="s">
        <v>56</v>
      </c>
      <c r="C14" s="327">
        <v>3.86</v>
      </c>
      <c r="D14" s="327">
        <v>5.18</v>
      </c>
      <c r="E14" s="327">
        <v>2.99</v>
      </c>
    </row>
    <row r="15" spans="1:6" ht="12" customHeight="1" x14ac:dyDescent="0.2">
      <c r="A15" s="165" t="s">
        <v>85</v>
      </c>
      <c r="B15" s="61" t="s">
        <v>86</v>
      </c>
      <c r="C15" s="327">
        <v>25.88</v>
      </c>
      <c r="D15" s="327">
        <v>19.28</v>
      </c>
      <c r="E15" s="327">
        <v>30.26</v>
      </c>
    </row>
    <row r="16" spans="1:6" ht="12" customHeight="1" x14ac:dyDescent="0.2">
      <c r="A16" s="218" t="s">
        <v>87</v>
      </c>
      <c r="B16" s="61" t="s">
        <v>57</v>
      </c>
      <c r="C16" s="327">
        <v>3.65</v>
      </c>
      <c r="D16" s="327">
        <v>5.47</v>
      </c>
      <c r="E16" s="327">
        <v>2.4300000000000002</v>
      </c>
    </row>
    <row r="17" spans="1:14" ht="12" customHeight="1" x14ac:dyDescent="0.2">
      <c r="A17" s="165" t="s">
        <v>88</v>
      </c>
      <c r="B17" s="61" t="s">
        <v>58</v>
      </c>
      <c r="C17" s="327">
        <v>6.14</v>
      </c>
      <c r="D17" s="327">
        <v>11.13</v>
      </c>
      <c r="E17" s="327">
        <v>2.84</v>
      </c>
    </row>
    <row r="18" spans="1:14" ht="21.6" customHeight="1" x14ac:dyDescent="0.2">
      <c r="A18" s="218" t="s">
        <v>250</v>
      </c>
      <c r="B18" s="61" t="s">
        <v>303</v>
      </c>
      <c r="C18" s="327">
        <v>12.73</v>
      </c>
      <c r="D18" s="327">
        <v>9.73</v>
      </c>
      <c r="E18" s="327">
        <v>14.72</v>
      </c>
    </row>
    <row r="19" spans="1:14" ht="12" customHeight="1" x14ac:dyDescent="0.2">
      <c r="A19" s="165" t="s">
        <v>90</v>
      </c>
      <c r="B19" s="61" t="s">
        <v>91</v>
      </c>
      <c r="C19" s="327">
        <v>11.22</v>
      </c>
      <c r="D19" s="327">
        <v>10.59</v>
      </c>
      <c r="E19" s="327">
        <v>11.64</v>
      </c>
    </row>
    <row r="20" spans="1:14" ht="12" customHeight="1" x14ac:dyDescent="0.2">
      <c r="A20" s="165" t="s">
        <v>92</v>
      </c>
      <c r="B20" s="61" t="s">
        <v>59</v>
      </c>
      <c r="C20" s="327">
        <v>14.58</v>
      </c>
      <c r="D20" s="327">
        <v>13.48</v>
      </c>
      <c r="E20" s="327">
        <v>15.31</v>
      </c>
    </row>
    <row r="21" spans="1:14" ht="12" customHeight="1" x14ac:dyDescent="0.2">
      <c r="A21" s="165" t="s">
        <v>93</v>
      </c>
      <c r="B21" s="61" t="s">
        <v>60</v>
      </c>
      <c r="C21" s="327">
        <v>20.37</v>
      </c>
      <c r="D21" s="327">
        <v>22.8</v>
      </c>
      <c r="E21" s="327">
        <v>18.760000000000002</v>
      </c>
    </row>
    <row r="22" spans="1:14" ht="12" customHeight="1" x14ac:dyDescent="0.2">
      <c r="A22" s="218"/>
      <c r="B22" s="31"/>
      <c r="C22" s="58"/>
      <c r="D22" s="58"/>
      <c r="E22" s="58"/>
    </row>
    <row r="23" spans="1:14" ht="12" customHeight="1" x14ac:dyDescent="0.2">
      <c r="A23" s="54"/>
      <c r="B23" s="32"/>
      <c r="C23" s="58"/>
      <c r="D23" s="58"/>
      <c r="E23" s="58"/>
    </row>
    <row r="24" spans="1:14" ht="12" customHeight="1" x14ac:dyDescent="0.2">
      <c r="A24" s="19"/>
      <c r="B24" s="29"/>
      <c r="C24" s="58"/>
      <c r="D24" s="58"/>
      <c r="E24" s="58"/>
    </row>
    <row r="25" spans="1:14" ht="12" x14ac:dyDescent="0.25">
      <c r="A25" s="342" t="s">
        <v>328</v>
      </c>
      <c r="B25" s="342"/>
      <c r="C25" s="342"/>
      <c r="D25" s="342"/>
      <c r="E25" s="342"/>
      <c r="F25" s="342"/>
    </row>
    <row r="26" spans="1:14" ht="12" customHeight="1" x14ac:dyDescent="0.25">
      <c r="A26" s="19" t="s">
        <v>263</v>
      </c>
      <c r="B26" s="29"/>
      <c r="C26" s="58"/>
      <c r="D26" s="58"/>
      <c r="E26" s="58"/>
      <c r="H26" s="4"/>
      <c r="J26" s="16"/>
    </row>
    <row r="27" spans="1:14" ht="12" customHeight="1" x14ac:dyDescent="0.2">
      <c r="A27" s="55"/>
      <c r="B27" s="30"/>
      <c r="C27" s="58"/>
      <c r="D27" s="58"/>
      <c r="E27" s="58"/>
      <c r="H27" s="2" t="s">
        <v>75</v>
      </c>
      <c r="I27" s="15" t="s">
        <v>270</v>
      </c>
      <c r="J27" s="15" t="s">
        <v>40</v>
      </c>
      <c r="K27" s="202"/>
      <c r="L27" s="202"/>
    </row>
    <row r="28" spans="1:14" ht="12" customHeight="1" x14ac:dyDescent="0.2">
      <c r="A28" s="55"/>
      <c r="B28" s="31"/>
      <c r="C28" s="58"/>
      <c r="D28" s="58"/>
      <c r="E28" s="58"/>
      <c r="G28" s="323"/>
      <c r="H28" s="307" t="s">
        <v>42</v>
      </c>
      <c r="I28" s="211">
        <v>8.6</v>
      </c>
      <c r="J28" s="294">
        <v>8.3000000000000007</v>
      </c>
      <c r="M28" s="211"/>
      <c r="N28" s="211"/>
    </row>
    <row r="29" spans="1:14" ht="12" customHeight="1" x14ac:dyDescent="0.2">
      <c r="A29" s="55"/>
      <c r="B29" s="30"/>
      <c r="C29" s="58"/>
      <c r="D29" s="58"/>
      <c r="E29" s="58"/>
      <c r="G29" s="323"/>
      <c r="H29" s="307" t="s">
        <v>43</v>
      </c>
      <c r="I29" s="211">
        <v>12.3</v>
      </c>
      <c r="J29" s="294">
        <v>12.8</v>
      </c>
      <c r="M29" s="211"/>
      <c r="N29" s="211"/>
    </row>
    <row r="30" spans="1:14" ht="12" customHeight="1" x14ac:dyDescent="0.2">
      <c r="A30" s="55"/>
      <c r="B30" s="30"/>
      <c r="C30" s="58"/>
      <c r="D30" s="58"/>
      <c r="E30" s="58"/>
      <c r="G30" s="429">
        <v>2019</v>
      </c>
      <c r="H30" s="307" t="s">
        <v>44</v>
      </c>
      <c r="I30" s="211">
        <v>8.1999999999999993</v>
      </c>
      <c r="J30" s="294">
        <v>14.1</v>
      </c>
      <c r="M30" s="211"/>
      <c r="N30" s="211"/>
    </row>
    <row r="31" spans="1:14" ht="12" customHeight="1" x14ac:dyDescent="0.2">
      <c r="A31" s="55"/>
      <c r="B31" s="30"/>
      <c r="C31" s="58"/>
      <c r="D31" s="58"/>
      <c r="E31" s="58"/>
      <c r="G31" s="429"/>
      <c r="H31" s="307" t="s">
        <v>45</v>
      </c>
      <c r="I31" s="211">
        <v>-16</v>
      </c>
      <c r="J31" s="294">
        <v>-20.399999999999999</v>
      </c>
      <c r="M31" s="211"/>
      <c r="N31" s="211"/>
    </row>
    <row r="32" spans="1:14" ht="12" customHeight="1" x14ac:dyDescent="0.2">
      <c r="A32" s="19"/>
      <c r="B32" s="28"/>
      <c r="C32" s="58"/>
      <c r="D32" s="58"/>
      <c r="E32" s="58"/>
      <c r="G32" s="429"/>
      <c r="H32" s="307" t="s">
        <v>44</v>
      </c>
      <c r="I32" s="211">
        <v>25.1</v>
      </c>
      <c r="J32" s="294">
        <v>6.9</v>
      </c>
      <c r="M32" s="211"/>
      <c r="N32" s="211"/>
    </row>
    <row r="33" spans="1:17" ht="12" customHeight="1" x14ac:dyDescent="0.2">
      <c r="A33" s="19"/>
      <c r="B33" s="28"/>
      <c r="C33" s="58"/>
      <c r="D33" s="58"/>
      <c r="E33" s="58"/>
      <c r="G33" s="429"/>
      <c r="H33" s="307" t="s">
        <v>42</v>
      </c>
      <c r="I33" s="211">
        <v>6.7</v>
      </c>
      <c r="J33" s="294">
        <v>1.9</v>
      </c>
      <c r="M33" s="211"/>
      <c r="N33" s="211"/>
    </row>
    <row r="34" spans="1:17" ht="12" customHeight="1" x14ac:dyDescent="0.2">
      <c r="A34" s="19"/>
      <c r="B34" s="29"/>
      <c r="C34" s="58"/>
      <c r="D34" s="58"/>
      <c r="E34" s="58"/>
      <c r="G34" s="429"/>
      <c r="H34" s="307" t="s">
        <v>42</v>
      </c>
      <c r="I34" s="211">
        <v>40.4</v>
      </c>
      <c r="J34" s="294">
        <v>6.4</v>
      </c>
      <c r="M34" s="211"/>
      <c r="N34" s="211"/>
    </row>
    <row r="35" spans="1:17" ht="12" customHeight="1" x14ac:dyDescent="0.2">
      <c r="A35" s="19"/>
      <c r="B35" s="29"/>
      <c r="C35" s="58"/>
      <c r="D35" s="58"/>
      <c r="E35" s="58"/>
      <c r="G35" s="429"/>
      <c r="H35" s="307" t="s">
        <v>45</v>
      </c>
      <c r="I35" s="211">
        <v>-0.1</v>
      </c>
      <c r="J35" s="294">
        <v>9.9</v>
      </c>
      <c r="M35" s="211"/>
      <c r="N35" s="211"/>
    </row>
    <row r="36" spans="1:17" ht="12" customHeight="1" x14ac:dyDescent="0.2">
      <c r="A36" s="19"/>
      <c r="B36" s="26"/>
      <c r="C36" s="19"/>
      <c r="D36" s="19"/>
      <c r="E36" s="19"/>
      <c r="G36" s="429"/>
      <c r="H36" s="307" t="s">
        <v>46</v>
      </c>
      <c r="I36" s="211">
        <v>-13.1</v>
      </c>
      <c r="J36" s="294">
        <v>-0.4</v>
      </c>
      <c r="M36" s="211"/>
      <c r="N36" s="211"/>
    </row>
    <row r="37" spans="1:17" ht="12" customHeight="1" x14ac:dyDescent="0.2">
      <c r="A37" s="19"/>
      <c r="B37" s="26"/>
      <c r="C37" s="19"/>
      <c r="D37" s="19"/>
      <c r="E37" s="19"/>
      <c r="G37" s="429"/>
      <c r="H37" s="307" t="s">
        <v>47</v>
      </c>
      <c r="I37" s="211">
        <v>1.2</v>
      </c>
      <c r="J37" s="294">
        <v>4.0999999999999996</v>
      </c>
      <c r="M37" s="211"/>
      <c r="N37" s="211"/>
    </row>
    <row r="38" spans="1:17" ht="12" customHeight="1" x14ac:dyDescent="0.2">
      <c r="A38" s="19"/>
      <c r="B38" s="26"/>
      <c r="C38" s="19"/>
      <c r="D38" s="19"/>
      <c r="E38" s="19"/>
      <c r="G38" s="429"/>
      <c r="H38" s="307" t="s">
        <v>48</v>
      </c>
      <c r="I38" s="211">
        <v>-30.4</v>
      </c>
      <c r="J38" s="294">
        <v>-10.199999999999999</v>
      </c>
      <c r="K38" s="294"/>
      <c r="M38" s="211"/>
      <c r="N38" s="211"/>
    </row>
    <row r="39" spans="1:17" ht="12" customHeight="1" x14ac:dyDescent="0.2">
      <c r="A39" s="19"/>
      <c r="B39" s="26"/>
      <c r="C39" s="19"/>
      <c r="D39" s="19"/>
      <c r="E39" s="19"/>
      <c r="G39" s="429"/>
      <c r="H39" s="307" t="s">
        <v>41</v>
      </c>
      <c r="I39" s="211">
        <v>-9.1</v>
      </c>
      <c r="J39" s="294">
        <v>-4.5</v>
      </c>
      <c r="K39" s="294"/>
      <c r="M39" s="211"/>
      <c r="N39" s="211"/>
    </row>
    <row r="40" spans="1:17" ht="12" customHeight="1" x14ac:dyDescent="0.2">
      <c r="A40" s="19"/>
      <c r="B40" s="26"/>
      <c r="C40" s="19"/>
      <c r="D40" s="19"/>
      <c r="E40" s="19"/>
      <c r="G40" s="429">
        <v>2020</v>
      </c>
      <c r="H40" s="307" t="s">
        <v>42</v>
      </c>
      <c r="I40" s="294">
        <v>-4.0999999999999996</v>
      </c>
      <c r="J40" s="294">
        <v>-5.7</v>
      </c>
      <c r="K40" s="294"/>
      <c r="L40" s="211"/>
      <c r="M40" s="211"/>
      <c r="N40" s="211"/>
      <c r="O40" s="211"/>
      <c r="P40" s="211"/>
      <c r="Q40" s="211"/>
    </row>
    <row r="41" spans="1:17" x14ac:dyDescent="0.2">
      <c r="A41" s="19"/>
      <c r="B41" s="19"/>
      <c r="C41" s="19"/>
      <c r="D41" s="19"/>
      <c r="E41" s="19"/>
      <c r="G41" s="429"/>
      <c r="H41" s="307" t="s">
        <v>43</v>
      </c>
      <c r="I41" s="294">
        <v>2.1</v>
      </c>
      <c r="J41" s="294">
        <v>-3</v>
      </c>
      <c r="K41" s="294"/>
      <c r="L41" s="211"/>
      <c r="M41" s="211"/>
      <c r="N41" s="211"/>
      <c r="O41" s="211"/>
      <c r="P41" s="211"/>
      <c r="Q41" s="211"/>
    </row>
    <row r="42" spans="1:17" x14ac:dyDescent="0.2">
      <c r="A42" s="19"/>
      <c r="B42" s="19"/>
      <c r="C42" s="19"/>
      <c r="D42" s="19"/>
      <c r="E42" s="19"/>
      <c r="G42" s="429"/>
      <c r="H42" s="307" t="s">
        <v>44</v>
      </c>
      <c r="I42" s="294">
        <v>2.4</v>
      </c>
      <c r="J42" s="294">
        <v>-10</v>
      </c>
      <c r="K42" s="294"/>
      <c r="L42" s="211"/>
      <c r="M42" s="211"/>
      <c r="N42" s="211"/>
      <c r="O42" s="211"/>
      <c r="P42" s="211"/>
      <c r="Q42" s="211"/>
    </row>
    <row r="43" spans="1:17" x14ac:dyDescent="0.2">
      <c r="A43" s="19"/>
      <c r="B43" s="19"/>
      <c r="C43" s="19"/>
      <c r="D43" s="19"/>
      <c r="E43" s="19"/>
      <c r="G43" s="429"/>
      <c r="H43" s="307" t="s">
        <v>45</v>
      </c>
      <c r="I43" s="294">
        <v>-6.5</v>
      </c>
      <c r="J43" s="294">
        <v>-5.2</v>
      </c>
      <c r="K43" s="294"/>
      <c r="L43" s="211"/>
      <c r="M43" s="211"/>
      <c r="N43" s="211"/>
      <c r="O43" s="211"/>
      <c r="P43" s="211"/>
      <c r="Q43" s="211"/>
    </row>
    <row r="44" spans="1:17" x14ac:dyDescent="0.2">
      <c r="A44" s="19"/>
      <c r="B44" s="19"/>
      <c r="C44" s="19"/>
      <c r="D44" s="19"/>
      <c r="E44" s="19"/>
      <c r="G44" s="429"/>
      <c r="H44" s="307" t="s">
        <v>44</v>
      </c>
      <c r="I44" s="294">
        <v>-32.9</v>
      </c>
      <c r="J44" s="294">
        <v>-28.3</v>
      </c>
      <c r="K44" s="294"/>
      <c r="L44" s="211"/>
      <c r="M44" s="211"/>
      <c r="N44" s="211"/>
      <c r="O44" s="211"/>
      <c r="P44" s="211"/>
      <c r="Q44" s="211"/>
    </row>
    <row r="45" spans="1:17" x14ac:dyDescent="0.2">
      <c r="A45" s="19"/>
      <c r="B45" s="19"/>
      <c r="C45" s="19"/>
      <c r="D45" s="19"/>
      <c r="E45" s="19"/>
      <c r="G45" s="429"/>
      <c r="H45" s="307" t="s">
        <v>42</v>
      </c>
      <c r="I45" s="294">
        <v>6.3</v>
      </c>
      <c r="J45" s="294">
        <v>-4.9000000000000004</v>
      </c>
      <c r="K45" s="294"/>
      <c r="L45" s="211"/>
      <c r="M45" s="211"/>
      <c r="N45" s="211"/>
      <c r="O45" s="211"/>
      <c r="P45" s="211"/>
      <c r="Q45" s="211"/>
    </row>
    <row r="46" spans="1:17" x14ac:dyDescent="0.2">
      <c r="A46" s="19"/>
      <c r="B46" s="19"/>
      <c r="C46" s="19"/>
      <c r="D46" s="19"/>
      <c r="E46" s="19"/>
      <c r="G46" s="429"/>
      <c r="H46" s="307" t="s">
        <v>42</v>
      </c>
      <c r="I46" s="294">
        <v>-20.399999999999999</v>
      </c>
      <c r="J46" s="294">
        <v>-8</v>
      </c>
      <c r="K46" s="294"/>
      <c r="L46" s="211"/>
      <c r="M46" s="211"/>
      <c r="N46" s="211"/>
      <c r="O46" s="211"/>
      <c r="P46" s="211"/>
      <c r="Q46" s="211"/>
    </row>
    <row r="47" spans="1:17" x14ac:dyDescent="0.2">
      <c r="A47" s="19"/>
      <c r="B47" s="19"/>
      <c r="C47" s="19"/>
      <c r="D47" s="19"/>
      <c r="E47" s="19"/>
      <c r="G47" s="429"/>
      <c r="H47" s="307" t="s">
        <v>45</v>
      </c>
      <c r="I47" s="294">
        <v>3.4</v>
      </c>
      <c r="J47" s="294">
        <v>-11.6</v>
      </c>
      <c r="K47" s="294"/>
      <c r="L47" s="211"/>
      <c r="M47" s="211"/>
      <c r="N47" s="211"/>
      <c r="O47" s="211"/>
      <c r="P47" s="211"/>
      <c r="Q47" s="211"/>
    </row>
    <row r="48" spans="1:17" x14ac:dyDescent="0.2">
      <c r="A48" s="19"/>
      <c r="B48" s="19"/>
      <c r="C48" s="19"/>
      <c r="D48" s="19"/>
      <c r="E48" s="19"/>
      <c r="G48" s="429"/>
      <c r="H48" s="307" t="s">
        <v>46</v>
      </c>
      <c r="I48" s="294">
        <v>1</v>
      </c>
      <c r="J48" s="294">
        <v>3.5</v>
      </c>
      <c r="K48" s="294"/>
      <c r="L48" s="211"/>
      <c r="M48" s="211"/>
      <c r="N48" s="211"/>
      <c r="O48" s="211"/>
      <c r="P48" s="211"/>
      <c r="Q48" s="211"/>
    </row>
    <row r="49" spans="1:23" x14ac:dyDescent="0.2">
      <c r="A49" s="19"/>
      <c r="B49" s="19"/>
      <c r="C49" s="19"/>
      <c r="D49" s="19"/>
      <c r="E49" s="19"/>
      <c r="G49" s="429"/>
      <c r="H49" s="307" t="s">
        <v>47</v>
      </c>
      <c r="I49" s="294">
        <v>4.4000000000000004</v>
      </c>
      <c r="J49" s="294">
        <v>-2.4</v>
      </c>
      <c r="K49" s="294"/>
      <c r="L49" s="211"/>
      <c r="M49" s="211"/>
      <c r="N49" s="211"/>
      <c r="O49" s="211"/>
      <c r="P49" s="211"/>
      <c r="Q49" s="211"/>
    </row>
    <row r="50" spans="1:23" x14ac:dyDescent="0.2">
      <c r="A50" s="19"/>
      <c r="B50" s="19"/>
      <c r="C50" s="19"/>
      <c r="D50" s="19"/>
      <c r="E50" s="19"/>
      <c r="G50" s="429"/>
      <c r="H50" s="307" t="s">
        <v>48</v>
      </c>
      <c r="I50" s="294">
        <v>23.7</v>
      </c>
      <c r="J50" s="294">
        <v>15.2</v>
      </c>
      <c r="K50" s="294"/>
      <c r="L50" s="211"/>
      <c r="M50" s="211"/>
      <c r="N50" s="211"/>
      <c r="O50" s="211"/>
      <c r="P50" s="211"/>
      <c r="Q50" s="211"/>
    </row>
    <row r="51" spans="1:23" x14ac:dyDescent="0.2">
      <c r="A51" s="19"/>
      <c r="B51" s="19"/>
      <c r="C51" s="19"/>
      <c r="D51" s="19"/>
      <c r="E51" s="19"/>
      <c r="G51" s="429"/>
      <c r="H51" s="307" t="s">
        <v>41</v>
      </c>
      <c r="I51" s="294">
        <v>14.3</v>
      </c>
      <c r="J51" s="294">
        <v>8</v>
      </c>
      <c r="K51" s="294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</row>
    <row r="52" spans="1:23" x14ac:dyDescent="0.2">
      <c r="A52" s="19"/>
      <c r="B52" s="19"/>
      <c r="C52" s="19"/>
      <c r="D52" s="19"/>
      <c r="E52" s="19"/>
      <c r="G52" s="429">
        <v>2021</v>
      </c>
      <c r="H52" s="307" t="s">
        <v>42</v>
      </c>
      <c r="I52" s="211">
        <f>'12'!B$41</f>
        <v>4.5</v>
      </c>
      <c r="J52" s="211">
        <f>'12'!B$55</f>
        <v>10.5</v>
      </c>
      <c r="K52" s="211"/>
      <c r="L52" s="211"/>
      <c r="M52" s="211"/>
      <c r="N52" s="211"/>
      <c r="O52" s="211"/>
      <c r="P52" s="211"/>
      <c r="Q52" s="211"/>
    </row>
    <row r="53" spans="1:23" x14ac:dyDescent="0.2">
      <c r="A53" s="19"/>
      <c r="B53" s="19"/>
      <c r="C53" s="19"/>
      <c r="D53" s="19"/>
      <c r="E53" s="19"/>
      <c r="G53" s="429"/>
      <c r="H53" s="307" t="s">
        <v>43</v>
      </c>
      <c r="I53" s="211">
        <f>'12'!C$41</f>
        <v>4.4000000000000004</v>
      </c>
      <c r="J53" s="211">
        <f>'12'!C$55</f>
        <v>8.8000000000000007</v>
      </c>
    </row>
    <row r="54" spans="1:23" x14ac:dyDescent="0.2">
      <c r="A54" s="19"/>
      <c r="B54" s="19"/>
      <c r="C54" s="19"/>
      <c r="D54" s="19"/>
      <c r="E54" s="19"/>
      <c r="G54" s="429"/>
      <c r="H54" s="307" t="s">
        <v>44</v>
      </c>
      <c r="I54" s="211">
        <f>'12'!D$41</f>
        <v>14.2</v>
      </c>
      <c r="J54" s="211">
        <f>'12'!D$55</f>
        <v>30.5</v>
      </c>
    </row>
    <row r="55" spans="1:23" x14ac:dyDescent="0.2">
      <c r="A55" s="19"/>
      <c r="B55" s="19"/>
      <c r="C55" s="19"/>
      <c r="D55" s="19"/>
      <c r="E55" s="19"/>
      <c r="G55" s="323"/>
      <c r="H55" s="307" t="s">
        <v>45</v>
      </c>
      <c r="I55" s="211">
        <f>'12'!E$41</f>
        <v>0</v>
      </c>
      <c r="J55" s="211">
        <f>'12'!E$55</f>
        <v>0</v>
      </c>
    </row>
    <row r="56" spans="1:23" x14ac:dyDescent="0.2">
      <c r="A56" s="19"/>
      <c r="B56" s="19"/>
      <c r="C56" s="19"/>
      <c r="D56" s="19"/>
      <c r="E56" s="19"/>
      <c r="G56" s="323"/>
      <c r="H56" s="307" t="s">
        <v>44</v>
      </c>
      <c r="I56" s="211">
        <f>'12'!F$41</f>
        <v>0</v>
      </c>
      <c r="J56" s="211">
        <f>'12'!F$55</f>
        <v>0</v>
      </c>
    </row>
    <row r="57" spans="1:23" x14ac:dyDescent="0.2">
      <c r="A57" s="19"/>
      <c r="B57" s="19"/>
      <c r="C57" s="19"/>
      <c r="D57" s="19"/>
      <c r="E57" s="19"/>
      <c r="G57" s="323"/>
      <c r="H57" s="307" t="s">
        <v>42</v>
      </c>
      <c r="I57" s="211">
        <f>'12'!G$41</f>
        <v>0</v>
      </c>
      <c r="J57" s="211">
        <f>'12'!G$55</f>
        <v>0</v>
      </c>
    </row>
    <row r="58" spans="1:23" x14ac:dyDescent="0.2">
      <c r="A58" s="19"/>
      <c r="B58" s="19"/>
      <c r="C58" s="19"/>
      <c r="D58" s="19"/>
      <c r="E58" s="19"/>
      <c r="G58" s="323"/>
      <c r="H58" s="307" t="s">
        <v>42</v>
      </c>
      <c r="I58" s="211">
        <f>'12'!H$41</f>
        <v>0</v>
      </c>
      <c r="J58" s="211">
        <f>'12'!H$55</f>
        <v>0</v>
      </c>
    </row>
    <row r="59" spans="1:23" x14ac:dyDescent="0.2">
      <c r="A59" s="19"/>
      <c r="B59" s="19"/>
      <c r="C59" s="19"/>
      <c r="D59" s="19"/>
      <c r="E59" s="19"/>
      <c r="G59" s="323"/>
      <c r="H59" s="307" t="s">
        <v>45</v>
      </c>
      <c r="I59" s="211">
        <f>'12'!I$41</f>
        <v>0</v>
      </c>
      <c r="J59" s="211">
        <f>'12'!I$55</f>
        <v>0</v>
      </c>
    </row>
    <row r="60" spans="1:23" x14ac:dyDescent="0.2">
      <c r="A60" s="19"/>
      <c r="B60" s="19"/>
      <c r="C60" s="19"/>
      <c r="D60" s="19"/>
      <c r="E60" s="19"/>
      <c r="G60" s="323"/>
      <c r="H60" s="307" t="s">
        <v>46</v>
      </c>
      <c r="I60" s="211">
        <f>'12'!J$41</f>
        <v>0</v>
      </c>
      <c r="J60" s="211">
        <f>'12'!J$55</f>
        <v>0</v>
      </c>
    </row>
    <row r="61" spans="1:23" x14ac:dyDescent="0.2">
      <c r="A61" s="19"/>
      <c r="B61" s="19"/>
      <c r="C61" s="19"/>
      <c r="D61" s="19"/>
      <c r="E61" s="19"/>
      <c r="G61" s="323"/>
      <c r="H61" s="307" t="s">
        <v>47</v>
      </c>
      <c r="I61" s="211">
        <f>'12'!K$41</f>
        <v>0</v>
      </c>
      <c r="J61" s="211">
        <f>'12'!K$55</f>
        <v>0</v>
      </c>
    </row>
    <row r="62" spans="1:23" x14ac:dyDescent="0.2">
      <c r="G62" s="323"/>
      <c r="H62" s="307" t="s">
        <v>48</v>
      </c>
      <c r="I62" s="211">
        <f>'12'!L$41</f>
        <v>0</v>
      </c>
      <c r="J62" s="211">
        <f>'12'!L$55</f>
        <v>0</v>
      </c>
    </row>
    <row r="63" spans="1:23" x14ac:dyDescent="0.2">
      <c r="G63" s="323"/>
      <c r="H63" s="307" t="s">
        <v>41</v>
      </c>
      <c r="I63" s="211">
        <f>'12'!M$41</f>
        <v>0</v>
      </c>
      <c r="J63" s="211">
        <f>'12'!M$55</f>
        <v>0</v>
      </c>
    </row>
    <row r="64" spans="1:23" x14ac:dyDescent="0.2">
      <c r="G64" s="320"/>
      <c r="H64" s="15"/>
      <c r="I64" s="235"/>
      <c r="J64" s="235"/>
    </row>
    <row r="65" spans="8:10" x14ac:dyDescent="0.2">
      <c r="H65" s="198" t="s">
        <v>241</v>
      </c>
      <c r="I65" s="199">
        <f>MAX(I28:J51)</f>
        <v>40.4</v>
      </c>
      <c r="J65" s="197"/>
    </row>
    <row r="66" spans="8:10" x14ac:dyDescent="0.2">
      <c r="H66" s="198" t="s">
        <v>242</v>
      </c>
      <c r="I66" s="199">
        <f>MIN(I28:J51)</f>
        <v>-32.9</v>
      </c>
      <c r="J66" s="197"/>
    </row>
  </sheetData>
  <mergeCells count="9">
    <mergeCell ref="G52:G54"/>
    <mergeCell ref="G40:G51"/>
    <mergeCell ref="A1:F1"/>
    <mergeCell ref="C3:E3"/>
    <mergeCell ref="C4:E4"/>
    <mergeCell ref="A25:F25"/>
    <mergeCell ref="B3:B5"/>
    <mergeCell ref="A3:A5"/>
    <mergeCell ref="G30:G39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2" t="s">
        <v>298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9" ht="12" customHeight="1" x14ac:dyDescent="0.2">
      <c r="A2" s="35" t="s">
        <v>293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89" customFormat="1" ht="12" customHeight="1" x14ac:dyDescent="0.2">
      <c r="A4" s="437" t="s">
        <v>10</v>
      </c>
      <c r="B4" s="440" t="s">
        <v>61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154"/>
      <c r="P4" s="190"/>
      <c r="Q4" s="190"/>
      <c r="R4" s="190"/>
      <c r="S4" s="190"/>
    </row>
    <row r="5" spans="1:19" s="189" customFormat="1" ht="12" customHeight="1" x14ac:dyDescent="0.25">
      <c r="A5" s="438"/>
      <c r="B5" s="191" t="s">
        <v>62</v>
      </c>
      <c r="C5" s="224" t="s">
        <v>63</v>
      </c>
      <c r="D5" s="224" t="s">
        <v>64</v>
      </c>
      <c r="E5" s="224" t="s">
        <v>65</v>
      </c>
      <c r="F5" s="224" t="s">
        <v>66</v>
      </c>
      <c r="G5" s="224" t="s">
        <v>67</v>
      </c>
      <c r="H5" s="224" t="s">
        <v>68</v>
      </c>
      <c r="I5" s="224" t="s">
        <v>69</v>
      </c>
      <c r="J5" s="224" t="s">
        <v>70</v>
      </c>
      <c r="K5" s="224" t="s">
        <v>71</v>
      </c>
      <c r="L5" s="224" t="s">
        <v>72</v>
      </c>
      <c r="M5" s="224" t="s">
        <v>73</v>
      </c>
      <c r="N5" s="192" t="s">
        <v>10</v>
      </c>
      <c r="O5" s="190"/>
      <c r="P5" s="190"/>
      <c r="Q5" s="190"/>
      <c r="R5" s="190"/>
      <c r="S5" s="190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5" t="s">
        <v>270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</row>
    <row r="8" spans="1:19" ht="12" customHeight="1" x14ac:dyDescent="0.2">
      <c r="A8" s="310">
        <v>2015</v>
      </c>
      <c r="B8" s="293">
        <v>90.3</v>
      </c>
      <c r="C8" s="293">
        <v>87.3</v>
      </c>
      <c r="D8" s="293">
        <v>109.8</v>
      </c>
      <c r="E8" s="293">
        <v>94.8</v>
      </c>
      <c r="F8" s="293">
        <v>94.6</v>
      </c>
      <c r="G8" s="293">
        <v>106.1</v>
      </c>
      <c r="H8" s="293">
        <v>118.4</v>
      </c>
      <c r="I8" s="293">
        <v>90.3</v>
      </c>
      <c r="J8" s="293">
        <v>100.5</v>
      </c>
      <c r="K8" s="293">
        <v>88</v>
      </c>
      <c r="L8" s="293">
        <v>89.6</v>
      </c>
      <c r="M8" s="293">
        <v>130.30000000000001</v>
      </c>
      <c r="N8" s="293">
        <v>100</v>
      </c>
    </row>
    <row r="9" spans="1:19" ht="12" customHeight="1" x14ac:dyDescent="0.2">
      <c r="A9" s="310">
        <v>2016</v>
      </c>
      <c r="B9" s="293">
        <v>90.8</v>
      </c>
      <c r="C9" s="293">
        <v>88.6</v>
      </c>
      <c r="D9" s="293">
        <v>185.4</v>
      </c>
      <c r="E9" s="293">
        <v>94.6</v>
      </c>
      <c r="F9" s="293">
        <v>119.2</v>
      </c>
      <c r="G9" s="293">
        <v>126.9</v>
      </c>
      <c r="H9" s="293">
        <v>95</v>
      </c>
      <c r="I9" s="293">
        <v>82</v>
      </c>
      <c r="J9" s="293">
        <v>99.6</v>
      </c>
      <c r="K9" s="293">
        <v>82.8</v>
      </c>
      <c r="L9" s="293">
        <v>91.3</v>
      </c>
      <c r="M9" s="293">
        <v>86.3</v>
      </c>
      <c r="N9" s="293">
        <v>103.5</v>
      </c>
    </row>
    <row r="10" spans="1:19" ht="12" customHeight="1" x14ac:dyDescent="0.2">
      <c r="A10" s="310">
        <v>2017</v>
      </c>
      <c r="B10" s="293">
        <v>83.7</v>
      </c>
      <c r="C10" s="293">
        <v>85.1</v>
      </c>
      <c r="D10" s="293">
        <v>110.9</v>
      </c>
      <c r="E10" s="293">
        <v>92</v>
      </c>
      <c r="F10" s="293">
        <v>103.5</v>
      </c>
      <c r="G10" s="293">
        <v>112.5</v>
      </c>
      <c r="H10" s="293">
        <v>87.9</v>
      </c>
      <c r="I10" s="293">
        <v>96.9</v>
      </c>
      <c r="J10" s="293">
        <v>120.2</v>
      </c>
      <c r="K10" s="293">
        <v>87.7</v>
      </c>
      <c r="L10" s="293">
        <v>96.1</v>
      </c>
      <c r="M10" s="293">
        <v>91.6</v>
      </c>
      <c r="N10" s="293">
        <v>97.3</v>
      </c>
    </row>
    <row r="11" spans="1:19" ht="12" customHeight="1" x14ac:dyDescent="0.2">
      <c r="A11" s="310">
        <v>2018</v>
      </c>
      <c r="B11" s="293">
        <v>94</v>
      </c>
      <c r="C11" s="293">
        <v>83.8</v>
      </c>
      <c r="D11" s="293">
        <v>110.2</v>
      </c>
      <c r="E11" s="293">
        <v>105.8</v>
      </c>
      <c r="F11" s="293">
        <v>100</v>
      </c>
      <c r="G11" s="293">
        <v>108.2</v>
      </c>
      <c r="H11" s="293">
        <v>97.9</v>
      </c>
      <c r="I11" s="293">
        <v>92.1</v>
      </c>
      <c r="J11" s="293">
        <v>115.5</v>
      </c>
      <c r="K11" s="293">
        <v>99</v>
      </c>
      <c r="L11" s="293">
        <v>127.1</v>
      </c>
      <c r="M11" s="293">
        <v>94.1</v>
      </c>
      <c r="N11" s="293">
        <v>102.3</v>
      </c>
    </row>
    <row r="12" spans="1:19" ht="12" customHeight="1" x14ac:dyDescent="0.2">
      <c r="A12" s="310">
        <v>2019</v>
      </c>
      <c r="B12" s="293">
        <v>102.1</v>
      </c>
      <c r="C12" s="293">
        <v>94.1</v>
      </c>
      <c r="D12" s="293">
        <v>119.2</v>
      </c>
      <c r="E12" s="293">
        <v>88.9</v>
      </c>
      <c r="F12" s="293">
        <v>125.1</v>
      </c>
      <c r="G12" s="293">
        <v>115.4</v>
      </c>
      <c r="H12" s="293">
        <v>137.5</v>
      </c>
      <c r="I12" s="293">
        <v>92</v>
      </c>
      <c r="J12" s="293">
        <v>100.4</v>
      </c>
      <c r="K12" s="293">
        <v>100.2</v>
      </c>
      <c r="L12" s="293">
        <v>88.5</v>
      </c>
      <c r="M12" s="293">
        <v>85.5</v>
      </c>
      <c r="N12" s="293">
        <v>104.1</v>
      </c>
    </row>
    <row r="13" spans="1:19" ht="12" customHeight="1" x14ac:dyDescent="0.2">
      <c r="A13" s="310">
        <v>2020</v>
      </c>
      <c r="B13" s="293">
        <v>97.9</v>
      </c>
      <c r="C13" s="293">
        <v>96.1</v>
      </c>
      <c r="D13" s="293">
        <v>122.1</v>
      </c>
      <c r="E13" s="293">
        <v>83.1</v>
      </c>
      <c r="F13" s="293">
        <v>84</v>
      </c>
      <c r="G13" s="293">
        <v>122.7</v>
      </c>
      <c r="H13" s="293">
        <v>109.5</v>
      </c>
      <c r="I13" s="293">
        <v>95.1</v>
      </c>
      <c r="J13" s="293">
        <v>101.4</v>
      </c>
      <c r="K13" s="293">
        <v>104.6</v>
      </c>
      <c r="L13" s="293">
        <v>109.5</v>
      </c>
      <c r="M13" s="293">
        <v>97.7</v>
      </c>
      <c r="N13" s="293">
        <v>102</v>
      </c>
    </row>
    <row r="14" spans="1:19" ht="12" customHeight="1" x14ac:dyDescent="0.2">
      <c r="A14" s="314" t="s">
        <v>310</v>
      </c>
      <c r="B14" s="293">
        <v>102.3</v>
      </c>
      <c r="C14" s="293">
        <v>100.3</v>
      </c>
      <c r="D14" s="293">
        <v>139.4</v>
      </c>
      <c r="E14" s="293">
        <v>0</v>
      </c>
      <c r="F14" s="293">
        <v>0</v>
      </c>
      <c r="G14" s="293">
        <v>0</v>
      </c>
      <c r="H14" s="293">
        <v>0</v>
      </c>
      <c r="I14" s="293">
        <v>0</v>
      </c>
      <c r="J14" s="293">
        <v>0</v>
      </c>
      <c r="K14" s="293">
        <v>0</v>
      </c>
      <c r="L14" s="293">
        <v>0</v>
      </c>
      <c r="M14" s="293">
        <v>0</v>
      </c>
      <c r="N14" s="293">
        <v>0</v>
      </c>
    </row>
    <row r="15" spans="1:19" s="43" customFormat="1" ht="12" customHeight="1" x14ac:dyDescent="0.2">
      <c r="A15" s="155"/>
      <c r="B15" s="435" t="s">
        <v>74</v>
      </c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77"/>
      <c r="P15" s="77"/>
      <c r="Q15" s="77"/>
      <c r="R15" s="77"/>
      <c r="S15" s="77"/>
    </row>
    <row r="16" spans="1:19" ht="12" customHeight="1" x14ac:dyDescent="0.2">
      <c r="A16" s="310">
        <v>2015</v>
      </c>
      <c r="B16" s="293">
        <v>81.400000000000006</v>
      </c>
      <c r="C16" s="293">
        <v>85.1</v>
      </c>
      <c r="D16" s="293">
        <v>98.1</v>
      </c>
      <c r="E16" s="293">
        <v>88.8</v>
      </c>
      <c r="F16" s="293">
        <v>82.1</v>
      </c>
      <c r="G16" s="293">
        <v>89.1</v>
      </c>
      <c r="H16" s="293">
        <v>124.5</v>
      </c>
      <c r="I16" s="293">
        <v>101.9</v>
      </c>
      <c r="J16" s="293">
        <v>98.7</v>
      </c>
      <c r="K16" s="293">
        <v>85.8</v>
      </c>
      <c r="L16" s="293">
        <v>89.4</v>
      </c>
      <c r="M16" s="293">
        <v>175.1</v>
      </c>
      <c r="N16" s="293">
        <v>100</v>
      </c>
    </row>
    <row r="17" spans="1:19" ht="12" customHeight="1" x14ac:dyDescent="0.2">
      <c r="A17" s="310">
        <v>2016</v>
      </c>
      <c r="B17" s="293">
        <v>81.7</v>
      </c>
      <c r="C17" s="293">
        <v>88.1</v>
      </c>
      <c r="D17" s="293">
        <v>217.4</v>
      </c>
      <c r="E17" s="293">
        <v>96.6</v>
      </c>
      <c r="F17" s="293">
        <v>147.6</v>
      </c>
      <c r="G17" s="293">
        <v>132.1</v>
      </c>
      <c r="H17" s="293">
        <v>77.8</v>
      </c>
      <c r="I17" s="293">
        <v>79.8</v>
      </c>
      <c r="J17" s="293">
        <v>87.4</v>
      </c>
      <c r="K17" s="293">
        <v>73.8</v>
      </c>
      <c r="L17" s="293">
        <v>83.7</v>
      </c>
      <c r="M17" s="293">
        <v>73.599999999999994</v>
      </c>
      <c r="N17" s="293">
        <v>103.3</v>
      </c>
    </row>
    <row r="18" spans="1:19" ht="12" customHeight="1" x14ac:dyDescent="0.2">
      <c r="A18" s="310">
        <v>2017</v>
      </c>
      <c r="B18" s="293">
        <v>73.2</v>
      </c>
      <c r="C18" s="293">
        <v>81.8</v>
      </c>
      <c r="D18" s="293">
        <v>97.8</v>
      </c>
      <c r="E18" s="293">
        <v>76.2</v>
      </c>
      <c r="F18" s="293">
        <v>103.1</v>
      </c>
      <c r="G18" s="293">
        <v>96.4</v>
      </c>
      <c r="H18" s="293">
        <v>82.7</v>
      </c>
      <c r="I18" s="293">
        <v>98.8</v>
      </c>
      <c r="J18" s="293">
        <v>92.1</v>
      </c>
      <c r="K18" s="293">
        <v>82.8</v>
      </c>
      <c r="L18" s="293">
        <v>87.1</v>
      </c>
      <c r="M18" s="293">
        <v>89.4</v>
      </c>
      <c r="N18" s="293">
        <v>88.5</v>
      </c>
    </row>
    <row r="19" spans="1:19" ht="12" customHeight="1" x14ac:dyDescent="0.2">
      <c r="A19" s="310">
        <v>2018</v>
      </c>
      <c r="B19" s="293">
        <v>87.2</v>
      </c>
      <c r="C19" s="293">
        <v>77.7</v>
      </c>
      <c r="D19" s="293">
        <v>108</v>
      </c>
      <c r="E19" s="293">
        <v>93.5</v>
      </c>
      <c r="F19" s="293">
        <v>90.8</v>
      </c>
      <c r="G19" s="293">
        <v>98.5</v>
      </c>
      <c r="H19" s="293">
        <v>98.7</v>
      </c>
      <c r="I19" s="293">
        <v>93.6</v>
      </c>
      <c r="J19" s="293">
        <v>132.80000000000001</v>
      </c>
      <c r="K19" s="293">
        <v>95.7</v>
      </c>
      <c r="L19" s="293">
        <v>171</v>
      </c>
      <c r="M19" s="293">
        <v>89.8</v>
      </c>
      <c r="N19" s="293">
        <v>103.1</v>
      </c>
    </row>
    <row r="20" spans="1:19" ht="12" customHeight="1" x14ac:dyDescent="0.2">
      <c r="A20" s="310">
        <v>2019</v>
      </c>
      <c r="B20" s="293">
        <v>94.9</v>
      </c>
      <c r="C20" s="293">
        <v>86.8</v>
      </c>
      <c r="D20" s="293">
        <v>106.9</v>
      </c>
      <c r="E20" s="293">
        <v>86.1</v>
      </c>
      <c r="F20" s="293">
        <v>142.5</v>
      </c>
      <c r="G20" s="293">
        <v>113.2</v>
      </c>
      <c r="H20" s="293">
        <v>188.7</v>
      </c>
      <c r="I20" s="293">
        <v>79.900000000000006</v>
      </c>
      <c r="J20" s="293">
        <v>95.3</v>
      </c>
      <c r="K20" s="293">
        <v>92.6</v>
      </c>
      <c r="L20" s="293">
        <v>89.3</v>
      </c>
      <c r="M20" s="293">
        <v>74.8</v>
      </c>
      <c r="N20" s="293">
        <v>104.3</v>
      </c>
    </row>
    <row r="21" spans="1:19" ht="12" customHeight="1" x14ac:dyDescent="0.2">
      <c r="A21" s="319">
        <v>2020</v>
      </c>
      <c r="B21" s="293">
        <v>93.7</v>
      </c>
      <c r="C21" s="293">
        <v>96.3</v>
      </c>
      <c r="D21" s="293">
        <v>133.4</v>
      </c>
      <c r="E21" s="293">
        <v>78.5</v>
      </c>
      <c r="F21" s="293">
        <v>87.9</v>
      </c>
      <c r="G21" s="293">
        <v>140.1</v>
      </c>
      <c r="H21" s="293">
        <v>130.80000000000001</v>
      </c>
      <c r="I21" s="293">
        <v>105.1</v>
      </c>
      <c r="J21" s="293">
        <v>92.4</v>
      </c>
      <c r="K21" s="293">
        <v>107.4</v>
      </c>
      <c r="L21" s="293">
        <v>121.6</v>
      </c>
      <c r="M21" s="293">
        <v>94.3</v>
      </c>
      <c r="N21" s="293">
        <v>106.8</v>
      </c>
    </row>
    <row r="22" spans="1:19" ht="12" customHeight="1" x14ac:dyDescent="0.2">
      <c r="A22" s="314" t="s">
        <v>310</v>
      </c>
      <c r="B22" s="293">
        <v>88.7</v>
      </c>
      <c r="C22" s="293">
        <v>94.2</v>
      </c>
      <c r="D22" s="293">
        <v>124.1</v>
      </c>
      <c r="E22" s="293">
        <v>0</v>
      </c>
      <c r="F22" s="293">
        <v>0</v>
      </c>
      <c r="G22" s="293">
        <v>0</v>
      </c>
      <c r="H22" s="293">
        <v>0</v>
      </c>
      <c r="I22" s="293">
        <v>0</v>
      </c>
      <c r="J22" s="293">
        <v>0</v>
      </c>
      <c r="K22" s="293">
        <v>0</v>
      </c>
      <c r="L22" s="293">
        <v>0</v>
      </c>
      <c r="M22" s="293">
        <v>0</v>
      </c>
      <c r="N22" s="293">
        <v>0</v>
      </c>
    </row>
    <row r="23" spans="1:19" s="43" customFormat="1" ht="12" customHeight="1" x14ac:dyDescent="0.2">
      <c r="A23" s="155"/>
      <c r="B23" s="435" t="s">
        <v>40</v>
      </c>
      <c r="C23" s="435"/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77"/>
      <c r="P23" s="77"/>
      <c r="Q23" s="77"/>
      <c r="R23" s="77"/>
      <c r="S23" s="77"/>
    </row>
    <row r="24" spans="1:19" ht="12" customHeight="1" x14ac:dyDescent="0.2">
      <c r="A24" s="310">
        <v>2015</v>
      </c>
      <c r="B24" s="293">
        <v>96.3</v>
      </c>
      <c r="C24" s="293">
        <v>88.7</v>
      </c>
      <c r="D24" s="293">
        <v>117.5</v>
      </c>
      <c r="E24" s="293">
        <v>98.7</v>
      </c>
      <c r="F24" s="293">
        <v>102.8</v>
      </c>
      <c r="G24" s="293">
        <v>117.4</v>
      </c>
      <c r="H24" s="293">
        <v>114.3</v>
      </c>
      <c r="I24" s="293">
        <v>82.5</v>
      </c>
      <c r="J24" s="293">
        <v>101.7</v>
      </c>
      <c r="K24" s="293">
        <v>89.5</v>
      </c>
      <c r="L24" s="293">
        <v>89.8</v>
      </c>
      <c r="M24" s="293">
        <v>100.7</v>
      </c>
      <c r="N24" s="293">
        <v>100</v>
      </c>
    </row>
    <row r="25" spans="1:19" ht="12" customHeight="1" x14ac:dyDescent="0.2">
      <c r="A25" s="310">
        <v>2016</v>
      </c>
      <c r="B25" s="293">
        <v>96.8</v>
      </c>
      <c r="C25" s="293">
        <v>89</v>
      </c>
      <c r="D25" s="293">
        <v>164.2</v>
      </c>
      <c r="E25" s="293">
        <v>93.3</v>
      </c>
      <c r="F25" s="293">
        <v>100.3</v>
      </c>
      <c r="G25" s="293">
        <v>123.4</v>
      </c>
      <c r="H25" s="293">
        <v>106.4</v>
      </c>
      <c r="I25" s="293">
        <v>83.4</v>
      </c>
      <c r="J25" s="293">
        <v>107.7</v>
      </c>
      <c r="K25" s="293">
        <v>88.7</v>
      </c>
      <c r="L25" s="293">
        <v>96.3</v>
      </c>
      <c r="M25" s="293">
        <v>94.8</v>
      </c>
      <c r="N25" s="293">
        <v>103.7</v>
      </c>
    </row>
    <row r="26" spans="1:19" ht="12" customHeight="1" x14ac:dyDescent="0.2">
      <c r="A26" s="310">
        <v>2017</v>
      </c>
      <c r="B26" s="293">
        <v>90.6</v>
      </c>
      <c r="C26" s="293">
        <v>87.3</v>
      </c>
      <c r="D26" s="293">
        <v>119.5</v>
      </c>
      <c r="E26" s="293">
        <v>102.4</v>
      </c>
      <c r="F26" s="293">
        <v>103.8</v>
      </c>
      <c r="G26" s="293">
        <v>123.3</v>
      </c>
      <c r="H26" s="293">
        <v>91.3</v>
      </c>
      <c r="I26" s="293">
        <v>95.7</v>
      </c>
      <c r="J26" s="293">
        <v>138.9</v>
      </c>
      <c r="K26" s="293">
        <v>91</v>
      </c>
      <c r="L26" s="293">
        <v>102</v>
      </c>
      <c r="M26" s="293">
        <v>93</v>
      </c>
      <c r="N26" s="293">
        <v>103.2</v>
      </c>
    </row>
    <row r="27" spans="1:19" ht="12" customHeight="1" x14ac:dyDescent="0.2">
      <c r="A27" s="310">
        <v>2018</v>
      </c>
      <c r="B27" s="293">
        <v>98.6</v>
      </c>
      <c r="C27" s="293">
        <v>87.8</v>
      </c>
      <c r="D27" s="293">
        <v>111.7</v>
      </c>
      <c r="E27" s="293">
        <v>114</v>
      </c>
      <c r="F27" s="293">
        <v>106.2</v>
      </c>
      <c r="G27" s="293">
        <v>114.7</v>
      </c>
      <c r="H27" s="293">
        <v>97.4</v>
      </c>
      <c r="I27" s="293">
        <v>91.1</v>
      </c>
      <c r="J27" s="293">
        <v>104.1</v>
      </c>
      <c r="K27" s="293">
        <v>101.1</v>
      </c>
      <c r="L27" s="293">
        <v>98</v>
      </c>
      <c r="M27" s="293">
        <v>97</v>
      </c>
      <c r="N27" s="293">
        <v>101.8</v>
      </c>
    </row>
    <row r="28" spans="1:19" ht="12" customHeight="1" x14ac:dyDescent="0.2">
      <c r="A28" s="310">
        <v>2019</v>
      </c>
      <c r="B28" s="293">
        <v>106.8</v>
      </c>
      <c r="C28" s="293">
        <v>99</v>
      </c>
      <c r="D28" s="293">
        <v>127.4</v>
      </c>
      <c r="E28" s="293">
        <v>90.8</v>
      </c>
      <c r="F28" s="293">
        <v>113.5</v>
      </c>
      <c r="G28" s="293">
        <v>116.9</v>
      </c>
      <c r="H28" s="293">
        <v>103.6</v>
      </c>
      <c r="I28" s="293">
        <v>100.1</v>
      </c>
      <c r="J28" s="293">
        <v>103.7</v>
      </c>
      <c r="K28" s="293">
        <v>105.2</v>
      </c>
      <c r="L28" s="293">
        <v>88</v>
      </c>
      <c r="M28" s="293">
        <v>92.6</v>
      </c>
      <c r="N28" s="293">
        <v>104</v>
      </c>
    </row>
    <row r="29" spans="1:19" ht="12" customHeight="1" x14ac:dyDescent="0.2">
      <c r="A29" s="319">
        <v>2020</v>
      </c>
      <c r="B29" s="293">
        <v>100.7</v>
      </c>
      <c r="C29" s="293">
        <v>96</v>
      </c>
      <c r="D29" s="293">
        <v>114.6</v>
      </c>
      <c r="E29" s="293">
        <v>86.1</v>
      </c>
      <c r="F29" s="293">
        <v>81.400000000000006</v>
      </c>
      <c r="G29" s="293">
        <v>111.2</v>
      </c>
      <c r="H29" s="293">
        <v>95.3</v>
      </c>
      <c r="I29" s="293">
        <v>88.5</v>
      </c>
      <c r="J29" s="293">
        <v>107.3</v>
      </c>
      <c r="K29" s="293">
        <v>102.7</v>
      </c>
      <c r="L29" s="293">
        <v>101.4</v>
      </c>
      <c r="M29" s="293">
        <v>100</v>
      </c>
      <c r="N29" s="293">
        <v>98.8</v>
      </c>
    </row>
    <row r="30" spans="1:19" ht="12" customHeight="1" x14ac:dyDescent="0.2">
      <c r="A30" s="314" t="s">
        <v>310</v>
      </c>
      <c r="B30" s="293">
        <v>111.3</v>
      </c>
      <c r="C30" s="293">
        <v>104.4</v>
      </c>
      <c r="D30" s="293">
        <v>149.5</v>
      </c>
      <c r="E30" s="293">
        <v>0</v>
      </c>
      <c r="F30" s="293">
        <v>0</v>
      </c>
      <c r="G30" s="293">
        <v>0</v>
      </c>
      <c r="H30" s="293">
        <v>0</v>
      </c>
      <c r="I30" s="293">
        <v>0</v>
      </c>
      <c r="J30" s="293">
        <v>0</v>
      </c>
      <c r="K30" s="293">
        <v>0</v>
      </c>
      <c r="L30" s="293">
        <v>0</v>
      </c>
      <c r="M30" s="293">
        <v>0</v>
      </c>
      <c r="N30" s="293">
        <v>0</v>
      </c>
    </row>
    <row r="31" spans="1:19" ht="12" customHeight="1" x14ac:dyDescent="0.2">
      <c r="A31" s="154"/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</row>
    <row r="32" spans="1:19" ht="12" customHeight="1" x14ac:dyDescent="0.2">
      <c r="A32" s="439" t="s">
        <v>10</v>
      </c>
      <c r="B32" s="440" t="s">
        <v>267</v>
      </c>
      <c r="C32" s="441"/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41"/>
    </row>
    <row r="33" spans="1:19" ht="12" customHeight="1" x14ac:dyDescent="0.2">
      <c r="A33" s="439"/>
      <c r="B33" s="191" t="s">
        <v>62</v>
      </c>
      <c r="C33" s="224" t="s">
        <v>63</v>
      </c>
      <c r="D33" s="224" t="s">
        <v>64</v>
      </c>
      <c r="E33" s="224" t="s">
        <v>65</v>
      </c>
      <c r="F33" s="224" t="s">
        <v>66</v>
      </c>
      <c r="G33" s="224" t="s">
        <v>67</v>
      </c>
      <c r="H33" s="224" t="s">
        <v>68</v>
      </c>
      <c r="I33" s="224" t="s">
        <v>69</v>
      </c>
      <c r="J33" s="224" t="s">
        <v>70</v>
      </c>
      <c r="K33" s="224" t="s">
        <v>71</v>
      </c>
      <c r="L33" s="224" t="s">
        <v>72</v>
      </c>
      <c r="M33" s="224" t="s">
        <v>73</v>
      </c>
      <c r="N33" s="192" t="s">
        <v>10</v>
      </c>
    </row>
    <row r="34" spans="1:19" ht="12" customHeight="1" x14ac:dyDescent="0.2">
      <c r="A34" s="162"/>
      <c r="B34" s="163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4"/>
    </row>
    <row r="35" spans="1:19" s="43" customFormat="1" ht="12" customHeight="1" x14ac:dyDescent="0.2">
      <c r="A35" s="45"/>
      <c r="B35" s="435" t="s">
        <v>270</v>
      </c>
      <c r="C35" s="435"/>
      <c r="D35" s="435"/>
      <c r="E35" s="435"/>
      <c r="F35" s="435"/>
      <c r="G35" s="435"/>
      <c r="H35" s="435"/>
      <c r="I35" s="435"/>
      <c r="J35" s="435"/>
      <c r="K35" s="435"/>
      <c r="L35" s="435"/>
      <c r="M35" s="435"/>
      <c r="N35" s="435"/>
      <c r="O35" s="77"/>
      <c r="P35" s="77"/>
      <c r="Q35" s="77"/>
      <c r="R35" s="77"/>
      <c r="S35" s="77"/>
    </row>
    <row r="36" spans="1:19" ht="12" customHeight="1" x14ac:dyDescent="0.2">
      <c r="A36" s="310">
        <v>2016</v>
      </c>
      <c r="B36" s="294">
        <v>0.6</v>
      </c>
      <c r="C36" s="294">
        <v>1.5</v>
      </c>
      <c r="D36" s="294">
        <v>68.900000000000006</v>
      </c>
      <c r="E36" s="294">
        <v>-0.2</v>
      </c>
      <c r="F36" s="294">
        <v>26</v>
      </c>
      <c r="G36" s="294">
        <v>19.600000000000001</v>
      </c>
      <c r="H36" s="294">
        <v>-19.8</v>
      </c>
      <c r="I36" s="294">
        <v>-9.1999999999999993</v>
      </c>
      <c r="J36" s="294">
        <v>-0.9</v>
      </c>
      <c r="K36" s="294">
        <v>-5.9</v>
      </c>
      <c r="L36" s="294">
        <v>1.9</v>
      </c>
      <c r="M36" s="294">
        <v>-33.799999999999997</v>
      </c>
      <c r="N36" s="294">
        <v>3.5</v>
      </c>
    </row>
    <row r="37" spans="1:19" ht="12" customHeight="1" x14ac:dyDescent="0.2">
      <c r="A37" s="310">
        <v>2017</v>
      </c>
      <c r="B37" s="294">
        <v>-7.8</v>
      </c>
      <c r="C37" s="294">
        <v>-4</v>
      </c>
      <c r="D37" s="294">
        <v>-40.200000000000003</v>
      </c>
      <c r="E37" s="294">
        <v>-2.7</v>
      </c>
      <c r="F37" s="294">
        <v>-13.2</v>
      </c>
      <c r="G37" s="294">
        <v>-11.3</v>
      </c>
      <c r="H37" s="294">
        <v>-7.5</v>
      </c>
      <c r="I37" s="294">
        <v>18.2</v>
      </c>
      <c r="J37" s="294">
        <v>20.7</v>
      </c>
      <c r="K37" s="294">
        <v>5.9</v>
      </c>
      <c r="L37" s="294">
        <v>5.3</v>
      </c>
      <c r="M37" s="294">
        <v>6.1</v>
      </c>
      <c r="N37" s="294">
        <v>-6</v>
      </c>
    </row>
    <row r="38" spans="1:19" ht="12" customHeight="1" x14ac:dyDescent="0.2">
      <c r="A38" s="310">
        <v>2018</v>
      </c>
      <c r="B38" s="294">
        <v>12.3</v>
      </c>
      <c r="C38" s="294">
        <v>-1.5</v>
      </c>
      <c r="D38" s="294">
        <v>-0.6</v>
      </c>
      <c r="E38" s="294">
        <v>15</v>
      </c>
      <c r="F38" s="294">
        <v>-3.4</v>
      </c>
      <c r="G38" s="294">
        <v>-3.8</v>
      </c>
      <c r="H38" s="294">
        <v>11.4</v>
      </c>
      <c r="I38" s="294">
        <v>-5</v>
      </c>
      <c r="J38" s="294">
        <v>-3.9</v>
      </c>
      <c r="K38" s="294">
        <v>12.9</v>
      </c>
      <c r="L38" s="294">
        <v>32.299999999999997</v>
      </c>
      <c r="M38" s="294">
        <v>2.7</v>
      </c>
      <c r="N38" s="294">
        <v>5.0999999999999996</v>
      </c>
    </row>
    <row r="39" spans="1:19" ht="12" customHeight="1" x14ac:dyDescent="0.2">
      <c r="A39" s="310">
        <v>2019</v>
      </c>
      <c r="B39" s="294">
        <v>8.6</v>
      </c>
      <c r="C39" s="294">
        <v>12.3</v>
      </c>
      <c r="D39" s="294">
        <v>8.1999999999999993</v>
      </c>
      <c r="E39" s="294">
        <v>-16</v>
      </c>
      <c r="F39" s="294">
        <v>25.1</v>
      </c>
      <c r="G39" s="294">
        <v>6.7</v>
      </c>
      <c r="H39" s="294">
        <v>40.4</v>
      </c>
      <c r="I39" s="294">
        <v>-0.1</v>
      </c>
      <c r="J39" s="294">
        <v>-13.1</v>
      </c>
      <c r="K39" s="294">
        <v>1.2</v>
      </c>
      <c r="L39" s="294">
        <v>-30.4</v>
      </c>
      <c r="M39" s="294">
        <v>-9.1</v>
      </c>
      <c r="N39" s="294">
        <v>1.7</v>
      </c>
    </row>
    <row r="40" spans="1:19" ht="12" customHeight="1" x14ac:dyDescent="0.2">
      <c r="A40" s="319">
        <v>2020</v>
      </c>
      <c r="B40" s="294">
        <v>-4.0999999999999996</v>
      </c>
      <c r="C40" s="294">
        <v>2.1</v>
      </c>
      <c r="D40" s="294">
        <v>2.4</v>
      </c>
      <c r="E40" s="294">
        <v>-6.5</v>
      </c>
      <c r="F40" s="294">
        <v>-32.9</v>
      </c>
      <c r="G40" s="294">
        <v>6.3</v>
      </c>
      <c r="H40" s="294">
        <v>-20.399999999999999</v>
      </c>
      <c r="I40" s="294">
        <v>3.4</v>
      </c>
      <c r="J40" s="294">
        <v>1</v>
      </c>
      <c r="K40" s="294">
        <v>4.4000000000000004</v>
      </c>
      <c r="L40" s="294">
        <v>23.7</v>
      </c>
      <c r="M40" s="294">
        <v>14.3</v>
      </c>
      <c r="N40" s="294">
        <v>-2</v>
      </c>
    </row>
    <row r="41" spans="1:19" ht="12" customHeight="1" x14ac:dyDescent="0.2">
      <c r="A41" s="314" t="s">
        <v>310</v>
      </c>
      <c r="B41" s="294">
        <v>4.5</v>
      </c>
      <c r="C41" s="294">
        <v>4.4000000000000004</v>
      </c>
      <c r="D41" s="294">
        <v>14.2</v>
      </c>
      <c r="E41" s="294">
        <v>0</v>
      </c>
      <c r="F41" s="294">
        <v>0</v>
      </c>
      <c r="G41" s="294">
        <v>0</v>
      </c>
      <c r="H41" s="294">
        <v>0</v>
      </c>
      <c r="I41" s="294">
        <v>0</v>
      </c>
      <c r="J41" s="294">
        <v>0</v>
      </c>
      <c r="K41" s="294">
        <v>0</v>
      </c>
      <c r="L41" s="294">
        <v>0</v>
      </c>
      <c r="M41" s="294">
        <v>0</v>
      </c>
      <c r="N41" s="294">
        <v>0</v>
      </c>
    </row>
    <row r="42" spans="1:19" s="43" customFormat="1" ht="12" customHeight="1" x14ac:dyDescent="0.2">
      <c r="A42" s="155"/>
      <c r="B42" s="435" t="s">
        <v>74</v>
      </c>
      <c r="C42" s="435"/>
      <c r="D42" s="435"/>
      <c r="E42" s="435"/>
      <c r="F42" s="435"/>
      <c r="G42" s="435"/>
      <c r="H42" s="435"/>
      <c r="I42" s="435"/>
      <c r="J42" s="435"/>
      <c r="K42" s="435"/>
      <c r="L42" s="435"/>
      <c r="M42" s="435"/>
      <c r="N42" s="435"/>
      <c r="O42" s="77"/>
      <c r="P42" s="77"/>
      <c r="Q42" s="77"/>
      <c r="R42" s="77"/>
      <c r="S42" s="77"/>
    </row>
    <row r="43" spans="1:19" ht="12" customHeight="1" x14ac:dyDescent="0.2">
      <c r="A43" s="310">
        <v>2016</v>
      </c>
      <c r="B43" s="294">
        <v>0.4</v>
      </c>
      <c r="C43" s="294">
        <v>3.5</v>
      </c>
      <c r="D43" s="294">
        <v>121.6</v>
      </c>
      <c r="E43" s="294">
        <v>8.8000000000000007</v>
      </c>
      <c r="F43" s="294">
        <v>79.8</v>
      </c>
      <c r="G43" s="294">
        <v>48.3</v>
      </c>
      <c r="H43" s="294">
        <v>-37.5</v>
      </c>
      <c r="I43" s="294">
        <v>-21.7</v>
      </c>
      <c r="J43" s="294">
        <v>-11.4</v>
      </c>
      <c r="K43" s="294">
        <v>-14</v>
      </c>
      <c r="L43" s="294">
        <v>-6.4</v>
      </c>
      <c r="M43" s="294">
        <v>-58</v>
      </c>
      <c r="N43" s="294">
        <v>3.3</v>
      </c>
    </row>
    <row r="44" spans="1:19" ht="12" customHeight="1" x14ac:dyDescent="0.2">
      <c r="A44" s="310">
        <v>2017</v>
      </c>
      <c r="B44" s="294">
        <v>-10.4</v>
      </c>
      <c r="C44" s="294">
        <v>-7.2</v>
      </c>
      <c r="D44" s="294">
        <v>-55</v>
      </c>
      <c r="E44" s="294">
        <v>-21.1</v>
      </c>
      <c r="F44" s="294">
        <v>-30.1</v>
      </c>
      <c r="G44" s="294">
        <v>-27</v>
      </c>
      <c r="H44" s="294">
        <v>6.3</v>
      </c>
      <c r="I44" s="294">
        <v>23.8</v>
      </c>
      <c r="J44" s="294">
        <v>5.4</v>
      </c>
      <c r="K44" s="294">
        <v>12.2</v>
      </c>
      <c r="L44" s="294">
        <v>4.0999999999999996</v>
      </c>
      <c r="M44" s="294">
        <v>21.5</v>
      </c>
      <c r="N44" s="294">
        <v>-14.4</v>
      </c>
    </row>
    <row r="45" spans="1:19" ht="12" customHeight="1" x14ac:dyDescent="0.2">
      <c r="A45" s="310">
        <v>2018</v>
      </c>
      <c r="B45" s="294">
        <v>19.100000000000001</v>
      </c>
      <c r="C45" s="294">
        <v>-5</v>
      </c>
      <c r="D45" s="294">
        <v>10.4</v>
      </c>
      <c r="E45" s="294">
        <v>22.7</v>
      </c>
      <c r="F45" s="294">
        <v>-11.9</v>
      </c>
      <c r="G45" s="294">
        <v>2.2000000000000002</v>
      </c>
      <c r="H45" s="294">
        <v>19.3</v>
      </c>
      <c r="I45" s="294">
        <v>-5.3</v>
      </c>
      <c r="J45" s="294">
        <v>44.2</v>
      </c>
      <c r="K45" s="294">
        <v>15.6</v>
      </c>
      <c r="L45" s="294">
        <v>96.3</v>
      </c>
      <c r="M45" s="294">
        <v>0.4</v>
      </c>
      <c r="N45" s="294">
        <v>16.600000000000001</v>
      </c>
    </row>
    <row r="46" spans="1:19" ht="12" customHeight="1" x14ac:dyDescent="0.2">
      <c r="A46" s="310">
        <v>2019</v>
      </c>
      <c r="B46" s="294">
        <v>8.8000000000000007</v>
      </c>
      <c r="C46" s="294">
        <v>11.7</v>
      </c>
      <c r="D46" s="294">
        <v>-1</v>
      </c>
      <c r="E46" s="294">
        <v>-7.9</v>
      </c>
      <c r="F46" s="294">
        <v>56.9</v>
      </c>
      <c r="G46" s="294">
        <v>14.9</v>
      </c>
      <c r="H46" s="294">
        <v>91.2</v>
      </c>
      <c r="I46" s="294">
        <v>-14.6</v>
      </c>
      <c r="J46" s="294">
        <v>-28.2</v>
      </c>
      <c r="K46" s="294">
        <v>-3.2</v>
      </c>
      <c r="L46" s="294">
        <v>-47.8</v>
      </c>
      <c r="M46" s="294">
        <v>-16.7</v>
      </c>
      <c r="N46" s="294">
        <v>1.1000000000000001</v>
      </c>
    </row>
    <row r="47" spans="1:19" ht="12" customHeight="1" x14ac:dyDescent="0.2">
      <c r="A47" s="319">
        <v>2020</v>
      </c>
      <c r="B47" s="294">
        <v>-1.3</v>
      </c>
      <c r="C47" s="294">
        <v>10.9</v>
      </c>
      <c r="D47" s="294">
        <v>24.8</v>
      </c>
      <c r="E47" s="294">
        <v>-8.8000000000000007</v>
      </c>
      <c r="F47" s="294">
        <v>-38.299999999999997</v>
      </c>
      <c r="G47" s="294">
        <v>23.8</v>
      </c>
      <c r="H47" s="294">
        <v>-30.7</v>
      </c>
      <c r="I47" s="294">
        <v>31.5</v>
      </c>
      <c r="J47" s="294">
        <v>-3</v>
      </c>
      <c r="K47" s="294">
        <v>16</v>
      </c>
      <c r="L47" s="294">
        <v>36.200000000000003</v>
      </c>
      <c r="M47" s="294">
        <v>26.1</v>
      </c>
      <c r="N47" s="294">
        <v>2.4</v>
      </c>
    </row>
    <row r="48" spans="1:19" ht="12" customHeight="1" x14ac:dyDescent="0.2">
      <c r="A48" s="314" t="s">
        <v>310</v>
      </c>
      <c r="B48" s="294">
        <v>-5.3</v>
      </c>
      <c r="C48" s="294">
        <v>-2.2000000000000002</v>
      </c>
      <c r="D48" s="294">
        <v>-7</v>
      </c>
      <c r="E48" s="294">
        <v>0</v>
      </c>
      <c r="F48" s="294">
        <v>0</v>
      </c>
      <c r="G48" s="294">
        <v>0</v>
      </c>
      <c r="H48" s="294">
        <v>0</v>
      </c>
      <c r="I48" s="294">
        <v>0</v>
      </c>
      <c r="J48" s="294">
        <v>0</v>
      </c>
      <c r="K48" s="294">
        <v>0</v>
      </c>
      <c r="L48" s="294">
        <v>0</v>
      </c>
      <c r="M48" s="294">
        <v>0</v>
      </c>
      <c r="N48" s="294">
        <v>0</v>
      </c>
    </row>
    <row r="49" spans="1:26" s="43" customFormat="1" ht="12" customHeight="1" x14ac:dyDescent="0.2">
      <c r="A49" s="155"/>
      <c r="B49" s="435" t="s">
        <v>40</v>
      </c>
      <c r="C49" s="435"/>
      <c r="D49" s="435"/>
      <c r="E49" s="435"/>
      <c r="F49" s="435"/>
      <c r="G49" s="435"/>
      <c r="H49" s="435"/>
      <c r="I49" s="435"/>
      <c r="J49" s="435"/>
      <c r="K49" s="435"/>
      <c r="L49" s="435"/>
      <c r="M49" s="435"/>
      <c r="N49" s="435"/>
      <c r="O49" s="77"/>
      <c r="P49" s="77"/>
      <c r="Q49" s="77"/>
      <c r="R49" s="77"/>
      <c r="S49" s="77"/>
    </row>
    <row r="50" spans="1:26" ht="12" customHeight="1" x14ac:dyDescent="0.2">
      <c r="A50" s="310">
        <v>2016</v>
      </c>
      <c r="B50" s="294">
        <v>0.5</v>
      </c>
      <c r="C50" s="294">
        <v>0.3</v>
      </c>
      <c r="D50" s="294">
        <v>39.700000000000003</v>
      </c>
      <c r="E50" s="294">
        <v>-5.5</v>
      </c>
      <c r="F50" s="294">
        <v>-2.4</v>
      </c>
      <c r="G50" s="294">
        <v>5.0999999999999996</v>
      </c>
      <c r="H50" s="294">
        <v>-6.9</v>
      </c>
      <c r="I50" s="294">
        <v>1.1000000000000001</v>
      </c>
      <c r="J50" s="294">
        <v>5.9</v>
      </c>
      <c r="K50" s="294">
        <v>-0.9</v>
      </c>
      <c r="L50" s="294">
        <v>7.2</v>
      </c>
      <c r="M50" s="294">
        <v>-5.9</v>
      </c>
      <c r="N50" s="294">
        <v>3.7</v>
      </c>
      <c r="O50" s="269"/>
      <c r="P50" s="269"/>
      <c r="Q50" s="269"/>
      <c r="R50" s="269"/>
      <c r="S50" s="269"/>
      <c r="T50" s="269"/>
      <c r="U50" s="269"/>
      <c r="V50" s="269"/>
      <c r="W50" s="269"/>
      <c r="X50" s="269"/>
      <c r="Y50" s="269"/>
      <c r="Z50" s="269"/>
    </row>
    <row r="51" spans="1:26" ht="12" customHeight="1" x14ac:dyDescent="0.2">
      <c r="A51" s="310">
        <v>2017</v>
      </c>
      <c r="B51" s="294">
        <v>-6.4</v>
      </c>
      <c r="C51" s="294">
        <v>-1.9</v>
      </c>
      <c r="D51" s="294">
        <v>-27.2</v>
      </c>
      <c r="E51" s="294">
        <v>9.8000000000000007</v>
      </c>
      <c r="F51" s="294">
        <v>3.5</v>
      </c>
      <c r="G51" s="294">
        <v>-0.1</v>
      </c>
      <c r="H51" s="294">
        <v>-14.2</v>
      </c>
      <c r="I51" s="294">
        <v>14.7</v>
      </c>
      <c r="J51" s="294">
        <v>29</v>
      </c>
      <c r="K51" s="294">
        <v>2.6</v>
      </c>
      <c r="L51" s="294">
        <v>5.9</v>
      </c>
      <c r="M51" s="294">
        <v>-1.9</v>
      </c>
      <c r="N51" s="294">
        <v>-0.4</v>
      </c>
      <c r="O51" s="269"/>
      <c r="P51" s="269"/>
      <c r="Q51" s="269"/>
      <c r="R51" s="269"/>
      <c r="S51" s="269"/>
      <c r="T51" s="269"/>
      <c r="U51" s="269"/>
      <c r="V51" s="269"/>
      <c r="W51" s="269"/>
      <c r="X51" s="269"/>
      <c r="Y51" s="269"/>
      <c r="Z51" s="269"/>
    </row>
    <row r="52" spans="1:26" ht="12" customHeight="1" x14ac:dyDescent="0.2">
      <c r="A52" s="310">
        <v>2018</v>
      </c>
      <c r="B52" s="294">
        <v>8.8000000000000007</v>
      </c>
      <c r="C52" s="294">
        <v>0.6</v>
      </c>
      <c r="D52" s="294">
        <v>-6.5</v>
      </c>
      <c r="E52" s="294">
        <v>11.3</v>
      </c>
      <c r="F52" s="294">
        <v>2.2999999999999998</v>
      </c>
      <c r="G52" s="294">
        <v>-7</v>
      </c>
      <c r="H52" s="294">
        <v>6.7</v>
      </c>
      <c r="I52" s="294">
        <v>-4.8</v>
      </c>
      <c r="J52" s="294">
        <v>-25.1</v>
      </c>
      <c r="K52" s="294">
        <v>11.1</v>
      </c>
      <c r="L52" s="294">
        <v>-3.9</v>
      </c>
      <c r="M52" s="294">
        <v>4.3</v>
      </c>
      <c r="N52" s="294">
        <v>-1.4</v>
      </c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</row>
    <row r="53" spans="1:26" ht="12" customHeight="1" x14ac:dyDescent="0.2">
      <c r="A53" s="310">
        <v>2019</v>
      </c>
      <c r="B53" s="294">
        <v>8.3000000000000007</v>
      </c>
      <c r="C53" s="294">
        <v>12.8</v>
      </c>
      <c r="D53" s="294">
        <v>14.1</v>
      </c>
      <c r="E53" s="294">
        <v>-20.399999999999999</v>
      </c>
      <c r="F53" s="294">
        <v>6.9</v>
      </c>
      <c r="G53" s="294">
        <v>1.9</v>
      </c>
      <c r="H53" s="294">
        <v>6.4</v>
      </c>
      <c r="I53" s="294">
        <v>9.9</v>
      </c>
      <c r="J53" s="294">
        <v>-0.4</v>
      </c>
      <c r="K53" s="294">
        <v>4.0999999999999996</v>
      </c>
      <c r="L53" s="294">
        <v>-10.199999999999999</v>
      </c>
      <c r="M53" s="294">
        <v>-4.5</v>
      </c>
      <c r="N53" s="294">
        <v>2.1</v>
      </c>
      <c r="O53" s="269"/>
      <c r="P53" s="269"/>
      <c r="Q53" s="269"/>
      <c r="R53" s="269"/>
      <c r="S53" s="269"/>
      <c r="T53" s="269"/>
      <c r="U53" s="269"/>
      <c r="V53" s="269"/>
      <c r="W53" s="269"/>
      <c r="X53" s="269"/>
      <c r="Y53" s="269"/>
      <c r="Z53" s="269"/>
    </row>
    <row r="54" spans="1:26" ht="12" customHeight="1" x14ac:dyDescent="0.2">
      <c r="A54" s="310">
        <v>2020</v>
      </c>
      <c r="B54" s="294">
        <v>-5.7</v>
      </c>
      <c r="C54" s="294">
        <v>-3</v>
      </c>
      <c r="D54" s="294">
        <v>-10</v>
      </c>
      <c r="E54" s="294">
        <v>-5.2</v>
      </c>
      <c r="F54" s="294">
        <v>-28.3</v>
      </c>
      <c r="G54" s="294">
        <v>-4.9000000000000004</v>
      </c>
      <c r="H54" s="294">
        <v>-8</v>
      </c>
      <c r="I54" s="294">
        <v>-11.6</v>
      </c>
      <c r="J54" s="294">
        <v>3.5</v>
      </c>
      <c r="K54" s="294">
        <v>-2.4</v>
      </c>
      <c r="L54" s="294">
        <v>15.2</v>
      </c>
      <c r="M54" s="294">
        <v>8</v>
      </c>
      <c r="N54" s="294">
        <v>-5</v>
      </c>
      <c r="O54" s="269"/>
      <c r="P54" s="269"/>
      <c r="Q54" s="269"/>
      <c r="R54" s="269"/>
      <c r="S54" s="269"/>
      <c r="T54" s="269"/>
      <c r="U54" s="269"/>
      <c r="V54" s="269"/>
      <c r="W54" s="269"/>
      <c r="X54" s="269"/>
      <c r="Y54" s="269"/>
      <c r="Z54" s="269"/>
    </row>
    <row r="55" spans="1:26" ht="12" customHeight="1" x14ac:dyDescent="0.2">
      <c r="A55" s="314" t="s">
        <v>310</v>
      </c>
      <c r="B55" s="294">
        <v>10.5</v>
      </c>
      <c r="C55" s="294">
        <v>8.8000000000000007</v>
      </c>
      <c r="D55" s="294">
        <v>30.5</v>
      </c>
      <c r="E55" s="294">
        <v>0</v>
      </c>
      <c r="F55" s="294">
        <v>0</v>
      </c>
      <c r="G55" s="294">
        <v>0</v>
      </c>
      <c r="H55" s="294">
        <v>0</v>
      </c>
      <c r="I55" s="294">
        <v>0</v>
      </c>
      <c r="J55" s="294">
        <v>0</v>
      </c>
      <c r="K55" s="294">
        <v>0</v>
      </c>
      <c r="L55" s="294">
        <v>0</v>
      </c>
      <c r="M55" s="294">
        <v>0</v>
      </c>
      <c r="N55" s="294">
        <v>0</v>
      </c>
      <c r="O55" s="269"/>
      <c r="P55" s="269"/>
      <c r="Q55" s="269"/>
      <c r="R55" s="269"/>
      <c r="S55" s="269"/>
      <c r="T55" s="269"/>
      <c r="U55" s="269"/>
      <c r="V55" s="269"/>
      <c r="W55" s="269"/>
      <c r="X55" s="269"/>
      <c r="Y55" s="269"/>
      <c r="Z55" s="269"/>
    </row>
    <row r="56" spans="1:26" ht="12" customHeight="1" x14ac:dyDescent="0.25">
      <c r="A56" s="165" t="s">
        <v>240</v>
      </c>
      <c r="B56" s="166"/>
      <c r="C56" s="166"/>
      <c r="D56" s="166"/>
      <c r="E56" s="166"/>
      <c r="F56" s="166"/>
      <c r="G56" s="166"/>
      <c r="H56" s="166"/>
      <c r="I56" s="167"/>
      <c r="J56" s="43"/>
      <c r="K56" s="43"/>
      <c r="L56" s="43"/>
      <c r="M56" s="43"/>
      <c r="N56" s="269"/>
      <c r="O56" s="269"/>
      <c r="P56" s="269"/>
      <c r="Q56" s="269"/>
      <c r="R56" s="269"/>
      <c r="S56" s="269"/>
      <c r="T56" s="269"/>
      <c r="U56" s="269"/>
      <c r="V56" s="269"/>
      <c r="W56" s="269"/>
      <c r="X56" s="269"/>
      <c r="Y56" s="269"/>
      <c r="Z56" s="269"/>
    </row>
    <row r="57" spans="1:26" ht="12" customHeight="1" x14ac:dyDescent="0.2">
      <c r="A57" s="436" t="s">
        <v>239</v>
      </c>
      <c r="B57" s="436"/>
      <c r="C57" s="436"/>
      <c r="D57" s="436"/>
      <c r="E57" s="436"/>
      <c r="F57" s="436"/>
      <c r="G57" s="436"/>
      <c r="H57" s="436"/>
      <c r="I57" s="436"/>
      <c r="N57" s="269"/>
      <c r="O57" s="269"/>
      <c r="P57" s="269"/>
      <c r="Q57" s="269"/>
      <c r="R57" s="269"/>
      <c r="S57" s="269"/>
      <c r="T57" s="269"/>
      <c r="U57" s="269"/>
      <c r="V57" s="269"/>
      <c r="W57" s="269"/>
      <c r="X57" s="269"/>
      <c r="Y57" s="269"/>
      <c r="Z57" s="269"/>
    </row>
    <row r="58" spans="1:26" ht="12" customHeight="1" x14ac:dyDescent="0.2">
      <c r="N58" s="269"/>
      <c r="O58" s="269"/>
      <c r="P58" s="269"/>
      <c r="Q58" s="269"/>
      <c r="R58" s="269"/>
      <c r="S58" s="269"/>
      <c r="T58" s="269"/>
      <c r="U58" s="269"/>
      <c r="V58" s="269"/>
      <c r="W58" s="269"/>
      <c r="X58" s="269"/>
      <c r="Y58" s="269"/>
      <c r="Z58" s="269"/>
    </row>
    <row r="59" spans="1:26" ht="12" customHeight="1" x14ac:dyDescent="0.2">
      <c r="J59" s="47"/>
      <c r="K59" s="46"/>
      <c r="L59" s="46"/>
      <c r="M59" s="46"/>
      <c r="N59" s="269"/>
      <c r="O59" s="269"/>
      <c r="P59" s="269"/>
      <c r="Q59" s="269"/>
      <c r="R59" s="269"/>
      <c r="S59" s="269"/>
      <c r="T59" s="269"/>
      <c r="U59" s="269"/>
      <c r="V59" s="269"/>
      <c r="W59" s="269"/>
      <c r="X59" s="269"/>
      <c r="Y59" s="269"/>
      <c r="Z59" s="269"/>
    </row>
    <row r="60" spans="1:26" ht="12" customHeight="1" x14ac:dyDescent="0.2">
      <c r="J60" s="48"/>
      <c r="K60" s="48"/>
      <c r="L60" s="48"/>
      <c r="M60" s="48"/>
      <c r="N60" s="48"/>
    </row>
    <row r="61" spans="1:26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26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26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C48"/>
  <sheetViews>
    <sheetView zoomScaleNormal="100" workbookViewId="0">
      <pane ySplit="5" topLeftCell="A6" activePane="bottomLeft" state="frozen"/>
      <selection activeCell="C26" sqref="C26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58" customWidth="1"/>
    <col min="16" max="16384" width="11.5546875" style="122"/>
  </cols>
  <sheetData>
    <row r="1" spans="1:15" ht="24" customHeight="1" x14ac:dyDescent="0.25">
      <c r="A1" s="407" t="s">
        <v>329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</row>
    <row r="2" spans="1:15" ht="12" customHeight="1" x14ac:dyDescent="0.3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2" t="s">
        <v>209</v>
      </c>
      <c r="B4" s="444" t="s">
        <v>210</v>
      </c>
      <c r="C4" s="446" t="s">
        <v>61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3" customFormat="1" ht="33.75" customHeight="1" x14ac:dyDescent="0.25">
      <c r="A5" s="443"/>
      <c r="B5" s="445"/>
      <c r="C5" s="212" t="s">
        <v>62</v>
      </c>
      <c r="D5" s="213" t="s">
        <v>63</v>
      </c>
      <c r="E5" s="213" t="s">
        <v>64</v>
      </c>
      <c r="F5" s="213" t="s">
        <v>65</v>
      </c>
      <c r="G5" s="213" t="s">
        <v>66</v>
      </c>
      <c r="H5" s="213" t="s">
        <v>67</v>
      </c>
      <c r="I5" s="213" t="s">
        <v>68</v>
      </c>
      <c r="J5" s="213" t="s">
        <v>69</v>
      </c>
      <c r="K5" s="213" t="s">
        <v>70</v>
      </c>
      <c r="L5" s="213" t="s">
        <v>71</v>
      </c>
      <c r="M5" s="213" t="s">
        <v>72</v>
      </c>
      <c r="N5" s="213" t="s">
        <v>73</v>
      </c>
      <c r="O5" s="261" t="s">
        <v>311</v>
      </c>
    </row>
    <row r="6" spans="1:15" ht="12" customHeight="1" x14ac:dyDescent="0.2">
      <c r="A6" s="128"/>
      <c r="B6" s="129"/>
      <c r="C6" s="264"/>
      <c r="D6" s="264"/>
      <c r="E6" s="264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5" customFormat="1" ht="12" customHeight="1" x14ac:dyDescent="0.2">
      <c r="A7" s="217" t="s">
        <v>94</v>
      </c>
      <c r="B7" s="263" t="s">
        <v>51</v>
      </c>
      <c r="C7" s="295">
        <v>102.3</v>
      </c>
      <c r="D7" s="295">
        <v>100.3</v>
      </c>
      <c r="E7" s="295">
        <v>139.4</v>
      </c>
      <c r="F7" s="295">
        <v>0</v>
      </c>
      <c r="G7" s="295">
        <v>0</v>
      </c>
      <c r="H7" s="295">
        <v>0</v>
      </c>
      <c r="I7" s="295">
        <v>0</v>
      </c>
      <c r="J7" s="295">
        <v>0</v>
      </c>
      <c r="K7" s="295">
        <v>0</v>
      </c>
      <c r="L7" s="295">
        <v>0</v>
      </c>
      <c r="M7" s="295">
        <v>0</v>
      </c>
      <c r="N7" s="295">
        <v>0</v>
      </c>
      <c r="O7" s="296">
        <v>114</v>
      </c>
    </row>
    <row r="8" spans="1:15" ht="12" customHeight="1" x14ac:dyDescent="0.2">
      <c r="A8" s="307" t="s">
        <v>260</v>
      </c>
      <c r="B8" s="168" t="s">
        <v>3</v>
      </c>
      <c r="C8" s="293">
        <v>112</v>
      </c>
      <c r="D8" s="293">
        <v>119.4</v>
      </c>
      <c r="E8" s="293">
        <v>165.4</v>
      </c>
      <c r="F8" s="293">
        <v>0</v>
      </c>
      <c r="G8" s="293">
        <v>0</v>
      </c>
      <c r="H8" s="293">
        <v>0</v>
      </c>
      <c r="I8" s="293">
        <v>0</v>
      </c>
      <c r="J8" s="293">
        <v>0</v>
      </c>
      <c r="K8" s="293">
        <v>0</v>
      </c>
      <c r="L8" s="293">
        <v>0</v>
      </c>
      <c r="M8" s="293">
        <v>0</v>
      </c>
      <c r="N8" s="293">
        <v>0</v>
      </c>
      <c r="O8" s="297">
        <v>132.30000000000001</v>
      </c>
    </row>
    <row r="9" spans="1:15" ht="12" customHeight="1" x14ac:dyDescent="0.2">
      <c r="A9" s="307" t="s">
        <v>261</v>
      </c>
      <c r="B9" s="168" t="s">
        <v>4</v>
      </c>
      <c r="C9" s="293">
        <v>100.7</v>
      </c>
      <c r="D9" s="293">
        <v>97.3</v>
      </c>
      <c r="E9" s="293">
        <v>150.30000000000001</v>
      </c>
      <c r="F9" s="293">
        <v>0</v>
      </c>
      <c r="G9" s="293">
        <v>0</v>
      </c>
      <c r="H9" s="293">
        <v>0</v>
      </c>
      <c r="I9" s="293">
        <v>0</v>
      </c>
      <c r="J9" s="293">
        <v>0</v>
      </c>
      <c r="K9" s="293">
        <v>0</v>
      </c>
      <c r="L9" s="293">
        <v>0</v>
      </c>
      <c r="M9" s="293">
        <v>0</v>
      </c>
      <c r="N9" s="293">
        <v>0</v>
      </c>
      <c r="O9" s="297">
        <v>116.1</v>
      </c>
    </row>
    <row r="10" spans="1:15" ht="12" customHeight="1" x14ac:dyDescent="0.2">
      <c r="A10" s="307" t="s">
        <v>245</v>
      </c>
      <c r="B10" s="168" t="s">
        <v>54</v>
      </c>
      <c r="C10" s="293">
        <v>80.099999999999994</v>
      </c>
      <c r="D10" s="293">
        <v>92.4</v>
      </c>
      <c r="E10" s="293">
        <v>126.1</v>
      </c>
      <c r="F10" s="293">
        <v>0</v>
      </c>
      <c r="G10" s="293">
        <v>0</v>
      </c>
      <c r="H10" s="293">
        <v>0</v>
      </c>
      <c r="I10" s="293">
        <v>0</v>
      </c>
      <c r="J10" s="293">
        <v>0</v>
      </c>
      <c r="K10" s="293">
        <v>0</v>
      </c>
      <c r="L10" s="293">
        <v>0</v>
      </c>
      <c r="M10" s="293">
        <v>0</v>
      </c>
      <c r="N10" s="293">
        <v>0</v>
      </c>
      <c r="O10" s="297">
        <v>99.5</v>
      </c>
    </row>
    <row r="11" spans="1:15" ht="12" customHeight="1" x14ac:dyDescent="0.2">
      <c r="A11" s="307" t="s">
        <v>246</v>
      </c>
      <c r="B11" s="168" t="s">
        <v>55</v>
      </c>
      <c r="C11" s="293">
        <v>106.3</v>
      </c>
      <c r="D11" s="293">
        <v>90.7</v>
      </c>
      <c r="E11" s="293">
        <v>109.5</v>
      </c>
      <c r="F11" s="293">
        <v>0</v>
      </c>
      <c r="G11" s="293">
        <v>0</v>
      </c>
      <c r="H11" s="293">
        <v>0</v>
      </c>
      <c r="I11" s="293">
        <v>0</v>
      </c>
      <c r="J11" s="293">
        <v>0</v>
      </c>
      <c r="K11" s="293">
        <v>0</v>
      </c>
      <c r="L11" s="293">
        <v>0</v>
      </c>
      <c r="M11" s="293">
        <v>0</v>
      </c>
      <c r="N11" s="293">
        <v>0</v>
      </c>
      <c r="O11" s="297">
        <v>102.2</v>
      </c>
    </row>
    <row r="12" spans="1:15" ht="12" customHeight="1" x14ac:dyDescent="0.2">
      <c r="A12" s="165" t="s">
        <v>211</v>
      </c>
      <c r="B12" s="233" t="s">
        <v>81</v>
      </c>
      <c r="C12" s="293">
        <v>67.099999999999994</v>
      </c>
      <c r="D12" s="293">
        <v>64.5</v>
      </c>
      <c r="E12" s="293">
        <v>78.3</v>
      </c>
      <c r="F12" s="293">
        <v>0</v>
      </c>
      <c r="G12" s="293">
        <v>0</v>
      </c>
      <c r="H12" s="293">
        <v>0</v>
      </c>
      <c r="I12" s="293">
        <v>0</v>
      </c>
      <c r="J12" s="293">
        <v>0</v>
      </c>
      <c r="K12" s="293">
        <v>0</v>
      </c>
      <c r="L12" s="293">
        <v>0</v>
      </c>
      <c r="M12" s="293">
        <v>0</v>
      </c>
      <c r="N12" s="293">
        <v>0</v>
      </c>
      <c r="O12" s="297">
        <v>70</v>
      </c>
    </row>
    <row r="13" spans="1:15" ht="22.2" customHeight="1" x14ac:dyDescent="0.2">
      <c r="A13" s="169" t="s">
        <v>251</v>
      </c>
      <c r="B13" s="233" t="s">
        <v>304</v>
      </c>
      <c r="C13" s="293">
        <v>68.400000000000006</v>
      </c>
      <c r="D13" s="293">
        <v>67.400000000000006</v>
      </c>
      <c r="E13" s="293">
        <v>94.8</v>
      </c>
      <c r="F13" s="293">
        <v>0</v>
      </c>
      <c r="G13" s="293">
        <v>0</v>
      </c>
      <c r="H13" s="293">
        <v>0</v>
      </c>
      <c r="I13" s="293">
        <v>0</v>
      </c>
      <c r="J13" s="293">
        <v>0</v>
      </c>
      <c r="K13" s="293">
        <v>0</v>
      </c>
      <c r="L13" s="293">
        <v>0</v>
      </c>
      <c r="M13" s="293">
        <v>0</v>
      </c>
      <c r="N13" s="293">
        <v>0</v>
      </c>
      <c r="O13" s="297">
        <v>76.900000000000006</v>
      </c>
    </row>
    <row r="14" spans="1:15" ht="12" customHeight="1" x14ac:dyDescent="0.2">
      <c r="A14" s="165" t="s">
        <v>84</v>
      </c>
      <c r="B14" s="233" t="s">
        <v>56</v>
      </c>
      <c r="C14" s="293">
        <v>115.4</v>
      </c>
      <c r="D14" s="293">
        <v>124.1</v>
      </c>
      <c r="E14" s="293">
        <v>133.9</v>
      </c>
      <c r="F14" s="293">
        <v>0</v>
      </c>
      <c r="G14" s="293">
        <v>0</v>
      </c>
      <c r="H14" s="293">
        <v>0</v>
      </c>
      <c r="I14" s="293">
        <v>0</v>
      </c>
      <c r="J14" s="293">
        <v>0</v>
      </c>
      <c r="K14" s="293">
        <v>0</v>
      </c>
      <c r="L14" s="293">
        <v>0</v>
      </c>
      <c r="M14" s="293">
        <v>0</v>
      </c>
      <c r="N14" s="293">
        <v>0</v>
      </c>
      <c r="O14" s="297">
        <v>124.5</v>
      </c>
    </row>
    <row r="15" spans="1:15" ht="22.2" customHeight="1" x14ac:dyDescent="0.2">
      <c r="A15" s="169" t="s">
        <v>252</v>
      </c>
      <c r="B15" s="233" t="s">
        <v>305</v>
      </c>
      <c r="C15" s="293">
        <v>108.9</v>
      </c>
      <c r="D15" s="293">
        <v>92</v>
      </c>
      <c r="E15" s="293">
        <v>112.3</v>
      </c>
      <c r="F15" s="293">
        <v>0</v>
      </c>
      <c r="G15" s="293">
        <v>0</v>
      </c>
      <c r="H15" s="293">
        <v>0</v>
      </c>
      <c r="I15" s="293">
        <v>0</v>
      </c>
      <c r="J15" s="293">
        <v>0</v>
      </c>
      <c r="K15" s="293">
        <v>0</v>
      </c>
      <c r="L15" s="293">
        <v>0</v>
      </c>
      <c r="M15" s="293">
        <v>0</v>
      </c>
      <c r="N15" s="293">
        <v>0</v>
      </c>
      <c r="O15" s="297">
        <v>104.4</v>
      </c>
    </row>
    <row r="16" spans="1:15" ht="22.2" customHeight="1" x14ac:dyDescent="0.2">
      <c r="A16" s="218" t="s">
        <v>253</v>
      </c>
      <c r="B16" s="233" t="s">
        <v>306</v>
      </c>
      <c r="C16" s="293">
        <v>104.3</v>
      </c>
      <c r="D16" s="293">
        <v>130</v>
      </c>
      <c r="E16" s="293">
        <v>133.5</v>
      </c>
      <c r="F16" s="293">
        <v>0</v>
      </c>
      <c r="G16" s="293">
        <v>0</v>
      </c>
      <c r="H16" s="293">
        <v>0</v>
      </c>
      <c r="I16" s="293">
        <v>0</v>
      </c>
      <c r="J16" s="293">
        <v>0</v>
      </c>
      <c r="K16" s="293">
        <v>0</v>
      </c>
      <c r="L16" s="293">
        <v>0</v>
      </c>
      <c r="M16" s="293">
        <v>0</v>
      </c>
      <c r="N16" s="293">
        <v>0</v>
      </c>
      <c r="O16" s="297">
        <v>122.6</v>
      </c>
    </row>
    <row r="17" spans="1:211" ht="12" customHeight="1" x14ac:dyDescent="0.2">
      <c r="A17" s="165" t="s">
        <v>88</v>
      </c>
      <c r="B17" s="233" t="s">
        <v>58</v>
      </c>
      <c r="C17" s="293">
        <v>98.4</v>
      </c>
      <c r="D17" s="293">
        <v>85.5</v>
      </c>
      <c r="E17" s="293">
        <v>93.4</v>
      </c>
      <c r="F17" s="293">
        <v>0</v>
      </c>
      <c r="G17" s="293">
        <v>0</v>
      </c>
      <c r="H17" s="293">
        <v>0</v>
      </c>
      <c r="I17" s="293">
        <v>0</v>
      </c>
      <c r="J17" s="293">
        <v>0</v>
      </c>
      <c r="K17" s="293">
        <v>0</v>
      </c>
      <c r="L17" s="293">
        <v>0</v>
      </c>
      <c r="M17" s="293">
        <v>0</v>
      </c>
      <c r="N17" s="293">
        <v>0</v>
      </c>
      <c r="O17" s="297">
        <v>92.4</v>
      </c>
    </row>
    <row r="18" spans="1:211" ht="35.25" customHeight="1" x14ac:dyDescent="0.2">
      <c r="A18" s="218" t="s">
        <v>254</v>
      </c>
      <c r="B18" s="233" t="s">
        <v>307</v>
      </c>
      <c r="C18" s="293">
        <v>172</v>
      </c>
      <c r="D18" s="293">
        <v>167.2</v>
      </c>
      <c r="E18" s="293">
        <v>266.8</v>
      </c>
      <c r="F18" s="293">
        <v>0</v>
      </c>
      <c r="G18" s="293">
        <v>0</v>
      </c>
      <c r="H18" s="293">
        <v>0</v>
      </c>
      <c r="I18" s="293">
        <v>0</v>
      </c>
      <c r="J18" s="293">
        <v>0</v>
      </c>
      <c r="K18" s="293">
        <v>0</v>
      </c>
      <c r="L18" s="293">
        <v>0</v>
      </c>
      <c r="M18" s="293">
        <v>0</v>
      </c>
      <c r="N18" s="293">
        <v>0</v>
      </c>
      <c r="O18" s="297">
        <v>202</v>
      </c>
    </row>
    <row r="19" spans="1:211" ht="12" customHeight="1" x14ac:dyDescent="0.2">
      <c r="A19" s="165" t="s">
        <v>90</v>
      </c>
      <c r="B19" s="233" t="s">
        <v>91</v>
      </c>
      <c r="C19" s="293">
        <v>116.5</v>
      </c>
      <c r="D19" s="293">
        <v>123.4</v>
      </c>
      <c r="E19" s="293">
        <v>213.8</v>
      </c>
      <c r="F19" s="293">
        <v>0</v>
      </c>
      <c r="G19" s="293">
        <v>0</v>
      </c>
      <c r="H19" s="293">
        <v>0</v>
      </c>
      <c r="I19" s="293">
        <v>0</v>
      </c>
      <c r="J19" s="293">
        <v>0</v>
      </c>
      <c r="K19" s="293">
        <v>0</v>
      </c>
      <c r="L19" s="293">
        <v>0</v>
      </c>
      <c r="M19" s="293">
        <v>0</v>
      </c>
      <c r="N19" s="293">
        <v>0</v>
      </c>
      <c r="O19" s="297">
        <v>151.19999999999999</v>
      </c>
    </row>
    <row r="20" spans="1:211" ht="12" customHeight="1" x14ac:dyDescent="0.2">
      <c r="A20" s="165" t="s">
        <v>92</v>
      </c>
      <c r="B20" s="233" t="s">
        <v>59</v>
      </c>
      <c r="C20" s="293">
        <v>91.2</v>
      </c>
      <c r="D20" s="293">
        <v>90.3</v>
      </c>
      <c r="E20" s="293">
        <v>124</v>
      </c>
      <c r="F20" s="293">
        <v>0</v>
      </c>
      <c r="G20" s="293">
        <v>0</v>
      </c>
      <c r="H20" s="293">
        <v>0</v>
      </c>
      <c r="I20" s="293">
        <v>0</v>
      </c>
      <c r="J20" s="293">
        <v>0</v>
      </c>
      <c r="K20" s="293">
        <v>0</v>
      </c>
      <c r="L20" s="293">
        <v>0</v>
      </c>
      <c r="M20" s="293">
        <v>0</v>
      </c>
      <c r="N20" s="293">
        <v>0</v>
      </c>
      <c r="O20" s="297">
        <v>101.8</v>
      </c>
    </row>
    <row r="21" spans="1:211" ht="12" customHeight="1" x14ac:dyDescent="0.2">
      <c r="A21" s="165" t="s">
        <v>93</v>
      </c>
      <c r="B21" s="233" t="s">
        <v>60</v>
      </c>
      <c r="C21" s="293">
        <v>51.5</v>
      </c>
      <c r="D21" s="293">
        <v>60.9</v>
      </c>
      <c r="E21" s="293">
        <v>84.2</v>
      </c>
      <c r="F21" s="293">
        <v>0</v>
      </c>
      <c r="G21" s="293">
        <v>0</v>
      </c>
      <c r="H21" s="293">
        <v>0</v>
      </c>
      <c r="I21" s="293">
        <v>0</v>
      </c>
      <c r="J21" s="293">
        <v>0</v>
      </c>
      <c r="K21" s="293">
        <v>0</v>
      </c>
      <c r="L21" s="293">
        <v>0</v>
      </c>
      <c r="M21" s="293">
        <v>0</v>
      </c>
      <c r="N21" s="293">
        <v>0</v>
      </c>
      <c r="O21" s="297">
        <v>65.5</v>
      </c>
    </row>
    <row r="22" spans="1:211" ht="12" customHeight="1" x14ac:dyDescent="0.2">
      <c r="A22" s="165"/>
    </row>
    <row r="23" spans="1:211" ht="12" customHeight="1" x14ac:dyDescent="0.2">
      <c r="A23" s="442" t="s">
        <v>209</v>
      </c>
      <c r="B23" s="444" t="s">
        <v>210</v>
      </c>
      <c r="C23" s="446" t="s">
        <v>268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ht="33.6" customHeight="1" x14ac:dyDescent="0.2">
      <c r="A24" s="443"/>
      <c r="B24" s="445"/>
      <c r="C24" s="212" t="s">
        <v>62</v>
      </c>
      <c r="D24" s="213" t="s">
        <v>63</v>
      </c>
      <c r="E24" s="213" t="s">
        <v>64</v>
      </c>
      <c r="F24" s="213" t="s">
        <v>65</v>
      </c>
      <c r="G24" s="213" t="s">
        <v>66</v>
      </c>
      <c r="H24" s="213" t="s">
        <v>67</v>
      </c>
      <c r="I24" s="213" t="s">
        <v>68</v>
      </c>
      <c r="J24" s="213" t="s">
        <v>69</v>
      </c>
      <c r="K24" s="213" t="s">
        <v>70</v>
      </c>
      <c r="L24" s="213" t="s">
        <v>71</v>
      </c>
      <c r="M24" s="213" t="s">
        <v>72</v>
      </c>
      <c r="N24" s="213" t="s">
        <v>73</v>
      </c>
      <c r="O24" s="261" t="s">
        <v>311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</row>
    <row r="25" spans="1:211" ht="12" customHeight="1" x14ac:dyDescent="0.2">
      <c r="A25" s="165"/>
      <c r="O25" s="259"/>
    </row>
    <row r="26" spans="1:211" s="265" customFormat="1" ht="12" customHeight="1" x14ac:dyDescent="0.2">
      <c r="A26" s="217" t="s">
        <v>94</v>
      </c>
      <c r="B26" s="263" t="s">
        <v>51</v>
      </c>
      <c r="C26" s="298">
        <v>4.5</v>
      </c>
      <c r="D26" s="298">
        <v>4.4000000000000004</v>
      </c>
      <c r="E26" s="298">
        <v>14.2</v>
      </c>
      <c r="F26" s="298">
        <v>0</v>
      </c>
      <c r="G26" s="298">
        <v>0</v>
      </c>
      <c r="H26" s="298">
        <v>0</v>
      </c>
      <c r="I26" s="298">
        <v>0</v>
      </c>
      <c r="J26" s="298">
        <v>0</v>
      </c>
      <c r="K26" s="298">
        <v>0</v>
      </c>
      <c r="L26" s="298">
        <v>0</v>
      </c>
      <c r="M26" s="298">
        <v>0</v>
      </c>
      <c r="N26" s="298">
        <v>0</v>
      </c>
      <c r="O26" s="299">
        <v>8.1999999999999993</v>
      </c>
    </row>
    <row r="27" spans="1:211" ht="12" customHeight="1" x14ac:dyDescent="0.2">
      <c r="A27" s="307" t="s">
        <v>260</v>
      </c>
      <c r="B27" s="168" t="s">
        <v>3</v>
      </c>
      <c r="C27" s="294">
        <v>17.5</v>
      </c>
      <c r="D27" s="294">
        <v>17.399999999999999</v>
      </c>
      <c r="E27" s="294">
        <v>16.600000000000001</v>
      </c>
      <c r="F27" s="294">
        <v>0</v>
      </c>
      <c r="G27" s="294">
        <v>0</v>
      </c>
      <c r="H27" s="294">
        <v>0</v>
      </c>
      <c r="I27" s="294">
        <v>0</v>
      </c>
      <c r="J27" s="294">
        <v>0</v>
      </c>
      <c r="K27" s="294">
        <v>0</v>
      </c>
      <c r="L27" s="294">
        <v>0</v>
      </c>
      <c r="M27" s="294">
        <v>0</v>
      </c>
      <c r="N27" s="294">
        <v>0</v>
      </c>
      <c r="O27" s="300">
        <v>17.100000000000001</v>
      </c>
    </row>
    <row r="28" spans="1:211" ht="12" customHeight="1" x14ac:dyDescent="0.2">
      <c r="A28" s="307" t="s">
        <v>261</v>
      </c>
      <c r="B28" s="168" t="s">
        <v>4</v>
      </c>
      <c r="C28" s="294">
        <v>6.2</v>
      </c>
      <c r="D28" s="294">
        <v>9.1999999999999993</v>
      </c>
      <c r="E28" s="294">
        <v>33.6</v>
      </c>
      <c r="F28" s="294">
        <v>0</v>
      </c>
      <c r="G28" s="294">
        <v>0</v>
      </c>
      <c r="H28" s="294">
        <v>0</v>
      </c>
      <c r="I28" s="294">
        <v>0</v>
      </c>
      <c r="J28" s="294">
        <v>0</v>
      </c>
      <c r="K28" s="294">
        <v>0</v>
      </c>
      <c r="L28" s="294">
        <v>0</v>
      </c>
      <c r="M28" s="294">
        <v>0</v>
      </c>
      <c r="N28" s="294">
        <v>0</v>
      </c>
      <c r="O28" s="300">
        <v>17.5</v>
      </c>
    </row>
    <row r="29" spans="1:211" ht="12" customHeight="1" x14ac:dyDescent="0.2">
      <c r="A29" s="307" t="s">
        <v>245</v>
      </c>
      <c r="B29" s="168" t="s">
        <v>54</v>
      </c>
      <c r="C29" s="294">
        <v>-1.6</v>
      </c>
      <c r="D29" s="294">
        <v>-10.6</v>
      </c>
      <c r="E29" s="294">
        <v>47.5</v>
      </c>
      <c r="F29" s="294">
        <v>0</v>
      </c>
      <c r="G29" s="294">
        <v>0</v>
      </c>
      <c r="H29" s="294">
        <v>0</v>
      </c>
      <c r="I29" s="294">
        <v>0</v>
      </c>
      <c r="J29" s="294">
        <v>0</v>
      </c>
      <c r="K29" s="294">
        <v>0</v>
      </c>
      <c r="L29" s="294">
        <v>0</v>
      </c>
      <c r="M29" s="294">
        <v>0</v>
      </c>
      <c r="N29" s="294">
        <v>0</v>
      </c>
      <c r="O29" s="300">
        <v>10.5</v>
      </c>
    </row>
    <row r="30" spans="1:211" ht="12" customHeight="1" x14ac:dyDescent="0.2">
      <c r="A30" s="307" t="s">
        <v>246</v>
      </c>
      <c r="B30" s="168" t="s">
        <v>55</v>
      </c>
      <c r="C30" s="294">
        <v>-5.0999999999999996</v>
      </c>
      <c r="D30" s="294">
        <v>-5.5</v>
      </c>
      <c r="E30" s="294">
        <v>-17.899999999999999</v>
      </c>
      <c r="F30" s="294">
        <v>0</v>
      </c>
      <c r="G30" s="294">
        <v>0</v>
      </c>
      <c r="H30" s="294">
        <v>0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  <c r="O30" s="300">
        <v>-10.199999999999999</v>
      </c>
    </row>
    <row r="31" spans="1:211" ht="12" customHeight="1" x14ac:dyDescent="0.2">
      <c r="A31" s="165" t="s">
        <v>211</v>
      </c>
      <c r="B31" s="233" t="s">
        <v>81</v>
      </c>
      <c r="C31" s="294">
        <v>-15.9</v>
      </c>
      <c r="D31" s="294">
        <v>-21.9</v>
      </c>
      <c r="E31" s="294">
        <v>21.8</v>
      </c>
      <c r="F31" s="294">
        <v>0</v>
      </c>
      <c r="G31" s="294">
        <v>0</v>
      </c>
      <c r="H31" s="294">
        <v>0</v>
      </c>
      <c r="I31" s="294">
        <v>0</v>
      </c>
      <c r="J31" s="294">
        <v>0</v>
      </c>
      <c r="K31" s="294">
        <v>0</v>
      </c>
      <c r="L31" s="294">
        <v>0</v>
      </c>
      <c r="M31" s="294">
        <v>0</v>
      </c>
      <c r="N31" s="294">
        <v>0</v>
      </c>
      <c r="O31" s="300">
        <v>-7.4</v>
      </c>
    </row>
    <row r="32" spans="1:211" ht="22.2" customHeight="1" x14ac:dyDescent="0.2">
      <c r="A32" s="169" t="s">
        <v>251</v>
      </c>
      <c r="B32" s="233" t="s">
        <v>304</v>
      </c>
      <c r="C32" s="294">
        <v>-24.5</v>
      </c>
      <c r="D32" s="294">
        <v>-13.6</v>
      </c>
      <c r="E32" s="294">
        <v>-6.2</v>
      </c>
      <c r="F32" s="294">
        <v>0</v>
      </c>
      <c r="G32" s="294">
        <v>0</v>
      </c>
      <c r="H32" s="294">
        <v>0</v>
      </c>
      <c r="I32" s="294">
        <v>0</v>
      </c>
      <c r="J32" s="294">
        <v>0</v>
      </c>
      <c r="K32" s="294">
        <v>0</v>
      </c>
      <c r="L32" s="294">
        <v>0</v>
      </c>
      <c r="M32" s="294">
        <v>0</v>
      </c>
      <c r="N32" s="294">
        <v>0</v>
      </c>
      <c r="O32" s="300">
        <v>-14.5</v>
      </c>
    </row>
    <row r="33" spans="1:15" ht="12" customHeight="1" x14ac:dyDescent="0.2">
      <c r="A33" s="165" t="s">
        <v>84</v>
      </c>
      <c r="B33" s="233" t="s">
        <v>56</v>
      </c>
      <c r="C33" s="294">
        <v>-2.8</v>
      </c>
      <c r="D33" s="294">
        <v>3.2</v>
      </c>
      <c r="E33" s="294">
        <v>-5.6</v>
      </c>
      <c r="F33" s="294">
        <v>0</v>
      </c>
      <c r="G33" s="294">
        <v>0</v>
      </c>
      <c r="H33" s="294">
        <v>0</v>
      </c>
      <c r="I33" s="294">
        <v>0</v>
      </c>
      <c r="J33" s="294">
        <v>0</v>
      </c>
      <c r="K33" s="294">
        <v>0</v>
      </c>
      <c r="L33" s="294">
        <v>0</v>
      </c>
      <c r="M33" s="294">
        <v>0</v>
      </c>
      <c r="N33" s="294">
        <v>0</v>
      </c>
      <c r="O33" s="300">
        <v>-1.9</v>
      </c>
    </row>
    <row r="34" spans="1:15" ht="22.2" customHeight="1" x14ac:dyDescent="0.2">
      <c r="A34" s="169" t="s">
        <v>252</v>
      </c>
      <c r="B34" s="233" t="s">
        <v>305</v>
      </c>
      <c r="C34" s="294">
        <v>-4.5</v>
      </c>
      <c r="D34" s="294">
        <v>-4.9000000000000004</v>
      </c>
      <c r="E34" s="294">
        <v>-18.3</v>
      </c>
      <c r="F34" s="294">
        <v>0</v>
      </c>
      <c r="G34" s="294">
        <v>0</v>
      </c>
      <c r="H34" s="294">
        <v>0</v>
      </c>
      <c r="I34" s="294">
        <v>0</v>
      </c>
      <c r="J34" s="294">
        <v>0</v>
      </c>
      <c r="K34" s="294">
        <v>0</v>
      </c>
      <c r="L34" s="294">
        <v>0</v>
      </c>
      <c r="M34" s="294">
        <v>0</v>
      </c>
      <c r="N34" s="294">
        <v>0</v>
      </c>
      <c r="O34" s="300">
        <v>-10.1</v>
      </c>
    </row>
    <row r="35" spans="1:15" ht="22.2" customHeight="1" x14ac:dyDescent="0.2">
      <c r="A35" s="218" t="s">
        <v>253</v>
      </c>
      <c r="B35" s="233" t="s">
        <v>306</v>
      </c>
      <c r="C35" s="294">
        <v>2.8</v>
      </c>
      <c r="D35" s="294">
        <v>14.1</v>
      </c>
      <c r="E35" s="294">
        <v>16.8</v>
      </c>
      <c r="F35" s="294">
        <v>0</v>
      </c>
      <c r="G35" s="294">
        <v>0</v>
      </c>
      <c r="H35" s="294">
        <v>0</v>
      </c>
      <c r="I35" s="294">
        <v>0</v>
      </c>
      <c r="J35" s="294">
        <v>0</v>
      </c>
      <c r="K35" s="294">
        <v>0</v>
      </c>
      <c r="L35" s="294">
        <v>0</v>
      </c>
      <c r="M35" s="294">
        <v>0</v>
      </c>
      <c r="N35" s="294">
        <v>0</v>
      </c>
      <c r="O35" s="300">
        <v>11.6</v>
      </c>
    </row>
    <row r="36" spans="1:15" ht="12" customHeight="1" x14ac:dyDescent="0.2">
      <c r="A36" s="165" t="s">
        <v>88</v>
      </c>
      <c r="B36" s="233" t="s">
        <v>58</v>
      </c>
      <c r="C36" s="294">
        <v>-7.8</v>
      </c>
      <c r="D36" s="294">
        <v>-1.4</v>
      </c>
      <c r="E36" s="294">
        <v>1.5</v>
      </c>
      <c r="F36" s="294">
        <v>0</v>
      </c>
      <c r="G36" s="294">
        <v>0</v>
      </c>
      <c r="H36" s="294">
        <v>0</v>
      </c>
      <c r="I36" s="294">
        <v>0</v>
      </c>
      <c r="J36" s="294">
        <v>0</v>
      </c>
      <c r="K36" s="294">
        <v>0</v>
      </c>
      <c r="L36" s="294">
        <v>0</v>
      </c>
      <c r="M36" s="294">
        <v>0</v>
      </c>
      <c r="N36" s="294">
        <v>0</v>
      </c>
      <c r="O36" s="300">
        <v>-2.8</v>
      </c>
    </row>
    <row r="37" spans="1:15" ht="35.25" customHeight="1" x14ac:dyDescent="0.2">
      <c r="A37" s="218" t="s">
        <v>254</v>
      </c>
      <c r="B37" s="233" t="s">
        <v>307</v>
      </c>
      <c r="C37" s="294">
        <v>27.6</v>
      </c>
      <c r="D37" s="294">
        <v>19.7</v>
      </c>
      <c r="E37" s="294">
        <v>42.1</v>
      </c>
      <c r="F37" s="294">
        <v>0</v>
      </c>
      <c r="G37" s="294">
        <v>0</v>
      </c>
      <c r="H37" s="294">
        <v>0</v>
      </c>
      <c r="I37" s="294">
        <v>0</v>
      </c>
      <c r="J37" s="294">
        <v>0</v>
      </c>
      <c r="K37" s="294">
        <v>0</v>
      </c>
      <c r="L37" s="294">
        <v>0</v>
      </c>
      <c r="M37" s="294">
        <v>0</v>
      </c>
      <c r="N37" s="294">
        <v>0</v>
      </c>
      <c r="O37" s="300">
        <v>31.1</v>
      </c>
    </row>
    <row r="38" spans="1:15" ht="12" customHeight="1" x14ac:dyDescent="0.2">
      <c r="A38" s="165" t="s">
        <v>90</v>
      </c>
      <c r="B38" s="233" t="s">
        <v>91</v>
      </c>
      <c r="C38" s="294">
        <v>47.8</v>
      </c>
      <c r="D38" s="294">
        <v>27.3</v>
      </c>
      <c r="E38" s="294">
        <v>22.9</v>
      </c>
      <c r="F38" s="294">
        <v>0</v>
      </c>
      <c r="G38" s="294">
        <v>0</v>
      </c>
      <c r="H38" s="294">
        <v>0</v>
      </c>
      <c r="I38" s="294">
        <v>0</v>
      </c>
      <c r="J38" s="294">
        <v>0</v>
      </c>
      <c r="K38" s="294">
        <v>0</v>
      </c>
      <c r="L38" s="294">
        <v>0</v>
      </c>
      <c r="M38" s="294">
        <v>0</v>
      </c>
      <c r="N38" s="294">
        <v>0</v>
      </c>
      <c r="O38" s="300">
        <v>29.8</v>
      </c>
    </row>
    <row r="39" spans="1:15" ht="12" customHeight="1" x14ac:dyDescent="0.2">
      <c r="A39" s="165" t="s">
        <v>92</v>
      </c>
      <c r="B39" s="233" t="s">
        <v>59</v>
      </c>
      <c r="C39" s="294">
        <v>-11.1</v>
      </c>
      <c r="D39" s="294">
        <v>6.1</v>
      </c>
      <c r="E39" s="294">
        <v>18.899999999999999</v>
      </c>
      <c r="F39" s="294">
        <v>0</v>
      </c>
      <c r="G39" s="294">
        <v>0</v>
      </c>
      <c r="H39" s="294">
        <v>0</v>
      </c>
      <c r="I39" s="294">
        <v>0</v>
      </c>
      <c r="J39" s="294">
        <v>0</v>
      </c>
      <c r="K39" s="294">
        <v>0</v>
      </c>
      <c r="L39" s="294">
        <v>0</v>
      </c>
      <c r="M39" s="294">
        <v>0</v>
      </c>
      <c r="N39" s="294">
        <v>0</v>
      </c>
      <c r="O39" s="300">
        <v>4.5999999999999996</v>
      </c>
    </row>
    <row r="40" spans="1:15" ht="12" customHeight="1" x14ac:dyDescent="0.2">
      <c r="A40" s="165" t="s">
        <v>93</v>
      </c>
      <c r="B40" s="233" t="s">
        <v>60</v>
      </c>
      <c r="C40" s="294">
        <v>-7</v>
      </c>
      <c r="D40" s="294">
        <v>-15.2</v>
      </c>
      <c r="E40" s="294">
        <v>51.7</v>
      </c>
      <c r="F40" s="294">
        <v>0</v>
      </c>
      <c r="G40" s="294">
        <v>0</v>
      </c>
      <c r="H40" s="294">
        <v>0</v>
      </c>
      <c r="I40" s="294">
        <v>0</v>
      </c>
      <c r="J40" s="294">
        <v>0</v>
      </c>
      <c r="K40" s="294">
        <v>0</v>
      </c>
      <c r="L40" s="294">
        <v>0</v>
      </c>
      <c r="M40" s="294">
        <v>0</v>
      </c>
      <c r="N40" s="294">
        <v>0</v>
      </c>
      <c r="O40" s="300">
        <v>7.6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0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C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58" customWidth="1"/>
    <col min="16" max="16384" width="11.5546875" style="122"/>
  </cols>
  <sheetData>
    <row r="1" spans="1:15" ht="24" customHeight="1" x14ac:dyDescent="0.25">
      <c r="A1" s="407" t="s">
        <v>330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</row>
    <row r="2" spans="1:15" ht="12" customHeight="1" x14ac:dyDescent="0.3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2" t="s">
        <v>209</v>
      </c>
      <c r="B4" s="444" t="s">
        <v>210</v>
      </c>
      <c r="C4" s="446" t="s">
        <v>61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3" customFormat="1" ht="33.75" customHeight="1" x14ac:dyDescent="0.25">
      <c r="A5" s="443"/>
      <c r="B5" s="445"/>
      <c r="C5" s="212" t="s">
        <v>62</v>
      </c>
      <c r="D5" s="213" t="s">
        <v>63</v>
      </c>
      <c r="E5" s="213" t="s">
        <v>64</v>
      </c>
      <c r="F5" s="213" t="s">
        <v>65</v>
      </c>
      <c r="G5" s="213" t="s">
        <v>66</v>
      </c>
      <c r="H5" s="213" t="s">
        <v>67</v>
      </c>
      <c r="I5" s="213" t="s">
        <v>68</v>
      </c>
      <c r="J5" s="213" t="s">
        <v>69</v>
      </c>
      <c r="K5" s="213" t="s">
        <v>70</v>
      </c>
      <c r="L5" s="213" t="s">
        <v>71</v>
      </c>
      <c r="M5" s="213" t="s">
        <v>72</v>
      </c>
      <c r="N5" s="213" t="s">
        <v>73</v>
      </c>
      <c r="O5" s="261" t="s">
        <v>311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5" customFormat="1" ht="12" customHeight="1" x14ac:dyDescent="0.2">
      <c r="A7" s="217" t="s">
        <v>94</v>
      </c>
      <c r="B7" s="263" t="s">
        <v>51</v>
      </c>
      <c r="C7" s="295">
        <v>88.7</v>
      </c>
      <c r="D7" s="295">
        <v>94.2</v>
      </c>
      <c r="E7" s="295">
        <v>124.1</v>
      </c>
      <c r="F7" s="295">
        <v>0</v>
      </c>
      <c r="G7" s="295">
        <v>0</v>
      </c>
      <c r="H7" s="295">
        <v>0</v>
      </c>
      <c r="I7" s="295">
        <v>0</v>
      </c>
      <c r="J7" s="295">
        <v>0</v>
      </c>
      <c r="K7" s="295">
        <v>0</v>
      </c>
      <c r="L7" s="295">
        <v>0</v>
      </c>
      <c r="M7" s="295">
        <v>0</v>
      </c>
      <c r="N7" s="295">
        <v>0</v>
      </c>
      <c r="O7" s="296">
        <v>102.3</v>
      </c>
    </row>
    <row r="8" spans="1:15" ht="12" customHeight="1" x14ac:dyDescent="0.2">
      <c r="A8" s="307" t="s">
        <v>260</v>
      </c>
      <c r="B8" s="168" t="s">
        <v>3</v>
      </c>
      <c r="C8" s="293">
        <v>94.8</v>
      </c>
      <c r="D8" s="293">
        <v>107</v>
      </c>
      <c r="E8" s="293">
        <v>132.9</v>
      </c>
      <c r="F8" s="293">
        <v>0</v>
      </c>
      <c r="G8" s="293">
        <v>0</v>
      </c>
      <c r="H8" s="293">
        <v>0</v>
      </c>
      <c r="I8" s="293">
        <v>0</v>
      </c>
      <c r="J8" s="293">
        <v>0</v>
      </c>
      <c r="K8" s="293">
        <v>0</v>
      </c>
      <c r="L8" s="293">
        <v>0</v>
      </c>
      <c r="M8" s="293">
        <v>0</v>
      </c>
      <c r="N8" s="293">
        <v>0</v>
      </c>
      <c r="O8" s="297">
        <v>111.6</v>
      </c>
    </row>
    <row r="9" spans="1:15" ht="12" customHeight="1" x14ac:dyDescent="0.2">
      <c r="A9" s="307" t="s">
        <v>261</v>
      </c>
      <c r="B9" s="168" t="s">
        <v>4</v>
      </c>
      <c r="C9" s="293">
        <v>83.9</v>
      </c>
      <c r="D9" s="293">
        <v>101.4</v>
      </c>
      <c r="E9" s="293">
        <v>137.19999999999999</v>
      </c>
      <c r="F9" s="293">
        <v>0</v>
      </c>
      <c r="G9" s="293">
        <v>0</v>
      </c>
      <c r="H9" s="293">
        <v>0</v>
      </c>
      <c r="I9" s="293">
        <v>0</v>
      </c>
      <c r="J9" s="293">
        <v>0</v>
      </c>
      <c r="K9" s="293">
        <v>0</v>
      </c>
      <c r="L9" s="293">
        <v>0</v>
      </c>
      <c r="M9" s="293">
        <v>0</v>
      </c>
      <c r="N9" s="293">
        <v>0</v>
      </c>
      <c r="O9" s="297">
        <v>107.5</v>
      </c>
    </row>
    <row r="10" spans="1:15" ht="12" customHeight="1" x14ac:dyDescent="0.2">
      <c r="A10" s="307" t="s">
        <v>245</v>
      </c>
      <c r="B10" s="168" t="s">
        <v>54</v>
      </c>
      <c r="C10" s="293">
        <v>50.4</v>
      </c>
      <c r="D10" s="293">
        <v>49.8</v>
      </c>
      <c r="E10" s="293">
        <v>87.7</v>
      </c>
      <c r="F10" s="293">
        <v>0</v>
      </c>
      <c r="G10" s="293">
        <v>0</v>
      </c>
      <c r="H10" s="293">
        <v>0</v>
      </c>
      <c r="I10" s="293">
        <v>0</v>
      </c>
      <c r="J10" s="293">
        <v>0</v>
      </c>
      <c r="K10" s="293">
        <v>0</v>
      </c>
      <c r="L10" s="293">
        <v>0</v>
      </c>
      <c r="M10" s="293">
        <v>0</v>
      </c>
      <c r="N10" s="293">
        <v>0</v>
      </c>
      <c r="O10" s="297">
        <v>62.6</v>
      </c>
    </row>
    <row r="11" spans="1:15" ht="12" customHeight="1" x14ac:dyDescent="0.2">
      <c r="A11" s="307" t="s">
        <v>246</v>
      </c>
      <c r="B11" s="168" t="s">
        <v>55</v>
      </c>
      <c r="C11" s="293">
        <v>102.4</v>
      </c>
      <c r="D11" s="293">
        <v>81.5</v>
      </c>
      <c r="E11" s="293">
        <v>104.7</v>
      </c>
      <c r="F11" s="293">
        <v>0</v>
      </c>
      <c r="G11" s="293">
        <v>0</v>
      </c>
      <c r="H11" s="293">
        <v>0</v>
      </c>
      <c r="I11" s="293">
        <v>0</v>
      </c>
      <c r="J11" s="293">
        <v>0</v>
      </c>
      <c r="K11" s="293">
        <v>0</v>
      </c>
      <c r="L11" s="293">
        <v>0</v>
      </c>
      <c r="M11" s="293">
        <v>0</v>
      </c>
      <c r="N11" s="293">
        <v>0</v>
      </c>
      <c r="O11" s="297">
        <v>96.2</v>
      </c>
    </row>
    <row r="12" spans="1:15" ht="12" customHeight="1" x14ac:dyDescent="0.2">
      <c r="A12" s="165" t="s">
        <v>211</v>
      </c>
      <c r="B12" s="233" t="s">
        <v>81</v>
      </c>
      <c r="C12" s="293">
        <v>68.3</v>
      </c>
      <c r="D12" s="293">
        <v>56.7</v>
      </c>
      <c r="E12" s="293">
        <v>74.400000000000006</v>
      </c>
      <c r="F12" s="293">
        <v>0</v>
      </c>
      <c r="G12" s="293">
        <v>0</v>
      </c>
      <c r="H12" s="293">
        <v>0</v>
      </c>
      <c r="I12" s="293">
        <v>0</v>
      </c>
      <c r="J12" s="293">
        <v>0</v>
      </c>
      <c r="K12" s="293">
        <v>0</v>
      </c>
      <c r="L12" s="293">
        <v>0</v>
      </c>
      <c r="M12" s="293">
        <v>0</v>
      </c>
      <c r="N12" s="293">
        <v>0</v>
      </c>
      <c r="O12" s="297">
        <v>66.5</v>
      </c>
    </row>
    <row r="13" spans="1:15" ht="22.2" customHeight="1" x14ac:dyDescent="0.2">
      <c r="A13" s="169" t="s">
        <v>251</v>
      </c>
      <c r="B13" s="233" t="s">
        <v>304</v>
      </c>
      <c r="C13" s="293">
        <v>62.8</v>
      </c>
      <c r="D13" s="293">
        <v>58.2</v>
      </c>
      <c r="E13" s="293">
        <v>77.8</v>
      </c>
      <c r="F13" s="293">
        <v>0</v>
      </c>
      <c r="G13" s="293">
        <v>0</v>
      </c>
      <c r="H13" s="293">
        <v>0</v>
      </c>
      <c r="I13" s="293">
        <v>0</v>
      </c>
      <c r="J13" s="293">
        <v>0</v>
      </c>
      <c r="K13" s="293">
        <v>0</v>
      </c>
      <c r="L13" s="293">
        <v>0</v>
      </c>
      <c r="M13" s="293">
        <v>0</v>
      </c>
      <c r="N13" s="293">
        <v>0</v>
      </c>
      <c r="O13" s="297">
        <v>66.3</v>
      </c>
    </row>
    <row r="14" spans="1:15" ht="12" customHeight="1" x14ac:dyDescent="0.2">
      <c r="A14" s="165" t="s">
        <v>84</v>
      </c>
      <c r="B14" s="233" t="s">
        <v>56</v>
      </c>
      <c r="C14" s="293">
        <v>106.8</v>
      </c>
      <c r="D14" s="293">
        <v>104.9</v>
      </c>
      <c r="E14" s="293">
        <v>103.3</v>
      </c>
      <c r="F14" s="293">
        <v>0</v>
      </c>
      <c r="G14" s="293">
        <v>0</v>
      </c>
      <c r="H14" s="293">
        <v>0</v>
      </c>
      <c r="I14" s="293">
        <v>0</v>
      </c>
      <c r="J14" s="293">
        <v>0</v>
      </c>
      <c r="K14" s="293">
        <v>0</v>
      </c>
      <c r="L14" s="293">
        <v>0</v>
      </c>
      <c r="M14" s="293">
        <v>0</v>
      </c>
      <c r="N14" s="293">
        <v>0</v>
      </c>
      <c r="O14" s="297">
        <v>105</v>
      </c>
    </row>
    <row r="15" spans="1:15" ht="22.2" customHeight="1" x14ac:dyDescent="0.2">
      <c r="A15" s="169" t="s">
        <v>252</v>
      </c>
      <c r="B15" s="233" t="s">
        <v>305</v>
      </c>
      <c r="C15" s="293">
        <v>106.3</v>
      </c>
      <c r="D15" s="293">
        <v>82.1</v>
      </c>
      <c r="E15" s="293">
        <v>110.1</v>
      </c>
      <c r="F15" s="293">
        <v>0</v>
      </c>
      <c r="G15" s="293">
        <v>0</v>
      </c>
      <c r="H15" s="293">
        <v>0</v>
      </c>
      <c r="I15" s="293">
        <v>0</v>
      </c>
      <c r="J15" s="293">
        <v>0</v>
      </c>
      <c r="K15" s="293">
        <v>0</v>
      </c>
      <c r="L15" s="293">
        <v>0</v>
      </c>
      <c r="M15" s="293">
        <v>0</v>
      </c>
      <c r="N15" s="293">
        <v>0</v>
      </c>
      <c r="O15" s="297">
        <v>99.5</v>
      </c>
    </row>
    <row r="16" spans="1:15" ht="22.2" customHeight="1" x14ac:dyDescent="0.2">
      <c r="A16" s="218" t="s">
        <v>253</v>
      </c>
      <c r="B16" s="233" t="s">
        <v>306</v>
      </c>
      <c r="C16" s="293">
        <v>104.5</v>
      </c>
      <c r="D16" s="293">
        <v>124.7</v>
      </c>
      <c r="E16" s="293">
        <v>131.69999999999999</v>
      </c>
      <c r="F16" s="293">
        <v>0</v>
      </c>
      <c r="G16" s="293">
        <v>0</v>
      </c>
      <c r="H16" s="293">
        <v>0</v>
      </c>
      <c r="I16" s="293">
        <v>0</v>
      </c>
      <c r="J16" s="293">
        <v>0</v>
      </c>
      <c r="K16" s="293">
        <v>0</v>
      </c>
      <c r="L16" s="293">
        <v>0</v>
      </c>
      <c r="M16" s="293">
        <v>0</v>
      </c>
      <c r="N16" s="293">
        <v>0</v>
      </c>
      <c r="O16" s="297">
        <v>120.3</v>
      </c>
    </row>
    <row r="17" spans="1:211" ht="12" customHeight="1" x14ac:dyDescent="0.2">
      <c r="A17" s="165" t="s">
        <v>88</v>
      </c>
      <c r="B17" s="233" t="s">
        <v>58</v>
      </c>
      <c r="C17" s="293">
        <v>68.099999999999994</v>
      </c>
      <c r="D17" s="293">
        <v>74.7</v>
      </c>
      <c r="E17" s="293">
        <v>83.6</v>
      </c>
      <c r="F17" s="293">
        <v>0</v>
      </c>
      <c r="G17" s="293">
        <v>0</v>
      </c>
      <c r="H17" s="293">
        <v>0</v>
      </c>
      <c r="I17" s="293">
        <v>0</v>
      </c>
      <c r="J17" s="293">
        <v>0</v>
      </c>
      <c r="K17" s="293">
        <v>0</v>
      </c>
      <c r="L17" s="293">
        <v>0</v>
      </c>
      <c r="M17" s="293">
        <v>0</v>
      </c>
      <c r="N17" s="293">
        <v>0</v>
      </c>
      <c r="O17" s="297">
        <v>75.5</v>
      </c>
    </row>
    <row r="18" spans="1:211" ht="35.25" customHeight="1" x14ac:dyDescent="0.2">
      <c r="A18" s="218" t="s">
        <v>254</v>
      </c>
      <c r="B18" s="233" t="s">
        <v>307</v>
      </c>
      <c r="C18" s="293">
        <v>254.7</v>
      </c>
      <c r="D18" s="293">
        <v>268.8</v>
      </c>
      <c r="E18" s="293">
        <v>424.2</v>
      </c>
      <c r="F18" s="293">
        <v>0</v>
      </c>
      <c r="G18" s="293">
        <v>0</v>
      </c>
      <c r="H18" s="293">
        <v>0</v>
      </c>
      <c r="I18" s="293">
        <v>0</v>
      </c>
      <c r="J18" s="293">
        <v>0</v>
      </c>
      <c r="K18" s="293">
        <v>0</v>
      </c>
      <c r="L18" s="293">
        <v>0</v>
      </c>
      <c r="M18" s="293">
        <v>0</v>
      </c>
      <c r="N18" s="293">
        <v>0</v>
      </c>
      <c r="O18" s="297">
        <v>315.89999999999998</v>
      </c>
    </row>
    <row r="19" spans="1:211" ht="12" customHeight="1" x14ac:dyDescent="0.2">
      <c r="A19" s="165" t="s">
        <v>90</v>
      </c>
      <c r="B19" s="233" t="s">
        <v>91</v>
      </c>
      <c r="C19" s="293">
        <v>107.8</v>
      </c>
      <c r="D19" s="293">
        <v>126.2</v>
      </c>
      <c r="E19" s="293">
        <v>184.1</v>
      </c>
      <c r="F19" s="293">
        <v>0</v>
      </c>
      <c r="G19" s="293">
        <v>0</v>
      </c>
      <c r="H19" s="293">
        <v>0</v>
      </c>
      <c r="I19" s="293">
        <v>0</v>
      </c>
      <c r="J19" s="293">
        <v>0</v>
      </c>
      <c r="K19" s="293">
        <v>0</v>
      </c>
      <c r="L19" s="293">
        <v>0</v>
      </c>
      <c r="M19" s="293">
        <v>0</v>
      </c>
      <c r="N19" s="293">
        <v>0</v>
      </c>
      <c r="O19" s="297">
        <v>139.4</v>
      </c>
    </row>
    <row r="20" spans="1:211" ht="12" customHeight="1" x14ac:dyDescent="0.2">
      <c r="A20" s="165" t="s">
        <v>92</v>
      </c>
      <c r="B20" s="233" t="s">
        <v>59</v>
      </c>
      <c r="C20" s="293">
        <v>53.5</v>
      </c>
      <c r="D20" s="293">
        <v>93</v>
      </c>
      <c r="E20" s="293">
        <v>79.3</v>
      </c>
      <c r="F20" s="293">
        <v>0</v>
      </c>
      <c r="G20" s="293">
        <v>0</v>
      </c>
      <c r="H20" s="293">
        <v>0</v>
      </c>
      <c r="I20" s="293">
        <v>0</v>
      </c>
      <c r="J20" s="293">
        <v>0</v>
      </c>
      <c r="K20" s="293">
        <v>0</v>
      </c>
      <c r="L20" s="293">
        <v>0</v>
      </c>
      <c r="M20" s="293">
        <v>0</v>
      </c>
      <c r="N20" s="293">
        <v>0</v>
      </c>
      <c r="O20" s="297">
        <v>75.3</v>
      </c>
    </row>
    <row r="21" spans="1:211" ht="12" customHeight="1" x14ac:dyDescent="0.2">
      <c r="A21" s="165" t="s">
        <v>93</v>
      </c>
      <c r="B21" s="233" t="s">
        <v>60</v>
      </c>
      <c r="C21" s="293">
        <v>19.399999999999999</v>
      </c>
      <c r="D21" s="293">
        <v>19.100000000000001</v>
      </c>
      <c r="E21" s="293">
        <v>34.1</v>
      </c>
      <c r="F21" s="293">
        <v>0</v>
      </c>
      <c r="G21" s="293">
        <v>0</v>
      </c>
      <c r="H21" s="293">
        <v>0</v>
      </c>
      <c r="I21" s="293">
        <v>0</v>
      </c>
      <c r="J21" s="293">
        <v>0</v>
      </c>
      <c r="K21" s="293">
        <v>0</v>
      </c>
      <c r="L21" s="293">
        <v>0</v>
      </c>
      <c r="M21" s="293">
        <v>0</v>
      </c>
      <c r="N21" s="293">
        <v>0</v>
      </c>
      <c r="O21" s="297">
        <v>24.2</v>
      </c>
    </row>
    <row r="22" spans="1:211" ht="12" customHeight="1" x14ac:dyDescent="0.2"/>
    <row r="23" spans="1:211" ht="12" customHeight="1" x14ac:dyDescent="0.2">
      <c r="A23" s="442" t="s">
        <v>209</v>
      </c>
      <c r="B23" s="444" t="s">
        <v>210</v>
      </c>
      <c r="C23" s="446" t="s">
        <v>268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s="193" customFormat="1" ht="33.75" customHeight="1" x14ac:dyDescent="0.25">
      <c r="A24" s="443"/>
      <c r="B24" s="445"/>
      <c r="C24" s="212" t="s">
        <v>62</v>
      </c>
      <c r="D24" s="213" t="s">
        <v>63</v>
      </c>
      <c r="E24" s="213" t="s">
        <v>64</v>
      </c>
      <c r="F24" s="213" t="s">
        <v>65</v>
      </c>
      <c r="G24" s="213" t="s">
        <v>66</v>
      </c>
      <c r="H24" s="213" t="s">
        <v>67</v>
      </c>
      <c r="I24" s="213" t="s">
        <v>68</v>
      </c>
      <c r="J24" s="213" t="s">
        <v>69</v>
      </c>
      <c r="K24" s="213" t="s">
        <v>70</v>
      </c>
      <c r="L24" s="213" t="s">
        <v>71</v>
      </c>
      <c r="M24" s="213" t="s">
        <v>72</v>
      </c>
      <c r="N24" s="213" t="s">
        <v>73</v>
      </c>
      <c r="O24" s="261" t="s">
        <v>311</v>
      </c>
    </row>
    <row r="25" spans="1:211" ht="12" customHeight="1" x14ac:dyDescent="0.2">
      <c r="O25" s="259"/>
    </row>
    <row r="26" spans="1:211" s="265" customFormat="1" ht="12" customHeight="1" x14ac:dyDescent="0.2">
      <c r="A26" s="217" t="s">
        <v>94</v>
      </c>
      <c r="B26" s="216" t="s">
        <v>51</v>
      </c>
      <c r="C26" s="298">
        <v>-5.3</v>
      </c>
      <c r="D26" s="298">
        <v>-2.2000000000000002</v>
      </c>
      <c r="E26" s="298">
        <v>-7</v>
      </c>
      <c r="F26" s="298">
        <v>0</v>
      </c>
      <c r="G26" s="298">
        <v>0</v>
      </c>
      <c r="H26" s="298">
        <v>0</v>
      </c>
      <c r="I26" s="298">
        <v>0</v>
      </c>
      <c r="J26" s="298">
        <v>0</v>
      </c>
      <c r="K26" s="298">
        <v>0</v>
      </c>
      <c r="L26" s="298">
        <v>0</v>
      </c>
      <c r="M26" s="298">
        <v>0</v>
      </c>
      <c r="N26" s="298">
        <v>0</v>
      </c>
      <c r="O26" s="299">
        <v>-5.0999999999999996</v>
      </c>
    </row>
    <row r="27" spans="1:211" ht="12" customHeight="1" x14ac:dyDescent="0.2">
      <c r="A27" s="307" t="s">
        <v>260</v>
      </c>
      <c r="B27" s="168" t="s">
        <v>3</v>
      </c>
      <c r="C27" s="294">
        <v>9.3000000000000007</v>
      </c>
      <c r="D27" s="294">
        <v>7.2</v>
      </c>
      <c r="E27" s="294">
        <v>-18.7</v>
      </c>
      <c r="F27" s="294">
        <v>0</v>
      </c>
      <c r="G27" s="294">
        <v>0</v>
      </c>
      <c r="H27" s="294">
        <v>0</v>
      </c>
      <c r="I27" s="294">
        <v>0</v>
      </c>
      <c r="J27" s="294">
        <v>0</v>
      </c>
      <c r="K27" s="294">
        <v>0</v>
      </c>
      <c r="L27" s="294">
        <v>0</v>
      </c>
      <c r="M27" s="294">
        <v>0</v>
      </c>
      <c r="N27" s="294">
        <v>0</v>
      </c>
      <c r="O27" s="300">
        <v>-4.3</v>
      </c>
    </row>
    <row r="28" spans="1:211" ht="12" customHeight="1" x14ac:dyDescent="0.2">
      <c r="A28" s="307" t="s">
        <v>261</v>
      </c>
      <c r="B28" s="168" t="s">
        <v>4</v>
      </c>
      <c r="C28" s="294">
        <v>-7.9</v>
      </c>
      <c r="D28" s="294">
        <v>21.3</v>
      </c>
      <c r="E28" s="294">
        <v>32.1</v>
      </c>
      <c r="F28" s="294">
        <v>0</v>
      </c>
      <c r="G28" s="294">
        <v>0</v>
      </c>
      <c r="H28" s="294">
        <v>0</v>
      </c>
      <c r="I28" s="294">
        <v>0</v>
      </c>
      <c r="J28" s="294">
        <v>0</v>
      </c>
      <c r="K28" s="294">
        <v>0</v>
      </c>
      <c r="L28" s="294">
        <v>0</v>
      </c>
      <c r="M28" s="294">
        <v>0</v>
      </c>
      <c r="N28" s="294">
        <v>0</v>
      </c>
      <c r="O28" s="300">
        <v>15.8</v>
      </c>
    </row>
    <row r="29" spans="1:211" ht="12" customHeight="1" x14ac:dyDescent="0.2">
      <c r="A29" s="307" t="s">
        <v>245</v>
      </c>
      <c r="B29" s="168" t="s">
        <v>54</v>
      </c>
      <c r="C29" s="294">
        <v>-14.1</v>
      </c>
      <c r="D29" s="294">
        <v>-25.9</v>
      </c>
      <c r="E29" s="294">
        <v>36.200000000000003</v>
      </c>
      <c r="F29" s="294">
        <v>0</v>
      </c>
      <c r="G29" s="294">
        <v>0</v>
      </c>
      <c r="H29" s="294">
        <v>0</v>
      </c>
      <c r="I29" s="294">
        <v>0</v>
      </c>
      <c r="J29" s="294">
        <v>0</v>
      </c>
      <c r="K29" s="294">
        <v>0</v>
      </c>
      <c r="L29" s="294">
        <v>0</v>
      </c>
      <c r="M29" s="294">
        <v>0</v>
      </c>
      <c r="N29" s="294">
        <v>0</v>
      </c>
      <c r="O29" s="300">
        <v>-1.3</v>
      </c>
    </row>
    <row r="30" spans="1:211" ht="12" customHeight="1" x14ac:dyDescent="0.2">
      <c r="A30" s="307" t="s">
        <v>246</v>
      </c>
      <c r="B30" s="168" t="s">
        <v>55</v>
      </c>
      <c r="C30" s="294">
        <v>-15.2</v>
      </c>
      <c r="D30" s="294">
        <v>-33.6</v>
      </c>
      <c r="E30" s="294">
        <v>-36.700000000000003</v>
      </c>
      <c r="F30" s="294">
        <v>0</v>
      </c>
      <c r="G30" s="294">
        <v>0</v>
      </c>
      <c r="H30" s="294">
        <v>0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  <c r="O30" s="300">
        <v>-29.4</v>
      </c>
    </row>
    <row r="31" spans="1:211" ht="12" customHeight="1" x14ac:dyDescent="0.2">
      <c r="A31" s="165" t="s">
        <v>211</v>
      </c>
      <c r="B31" s="233" t="s">
        <v>81</v>
      </c>
      <c r="C31" s="294">
        <v>-12.9</v>
      </c>
      <c r="D31" s="294">
        <v>-33.799999999999997</v>
      </c>
      <c r="E31" s="294">
        <v>26.1</v>
      </c>
      <c r="F31" s="294">
        <v>0</v>
      </c>
      <c r="G31" s="294">
        <v>0</v>
      </c>
      <c r="H31" s="294">
        <v>0</v>
      </c>
      <c r="I31" s="294">
        <v>0</v>
      </c>
      <c r="J31" s="294">
        <v>0</v>
      </c>
      <c r="K31" s="294">
        <v>0</v>
      </c>
      <c r="L31" s="294">
        <v>0</v>
      </c>
      <c r="M31" s="294">
        <v>0</v>
      </c>
      <c r="N31" s="294">
        <v>0</v>
      </c>
      <c r="O31" s="300">
        <v>-10.6</v>
      </c>
    </row>
    <row r="32" spans="1:211" ht="22.2" customHeight="1" x14ac:dyDescent="0.2">
      <c r="A32" s="169" t="s">
        <v>251</v>
      </c>
      <c r="B32" s="233" t="s">
        <v>304</v>
      </c>
      <c r="C32" s="294">
        <v>-25.7</v>
      </c>
      <c r="D32" s="294">
        <v>-12.7</v>
      </c>
      <c r="E32" s="294">
        <v>-13</v>
      </c>
      <c r="F32" s="294">
        <v>0</v>
      </c>
      <c r="G32" s="294">
        <v>0</v>
      </c>
      <c r="H32" s="294">
        <v>0</v>
      </c>
      <c r="I32" s="294">
        <v>0</v>
      </c>
      <c r="J32" s="294">
        <v>0</v>
      </c>
      <c r="K32" s="294">
        <v>0</v>
      </c>
      <c r="L32" s="294">
        <v>0</v>
      </c>
      <c r="M32" s="294">
        <v>0</v>
      </c>
      <c r="N32" s="294">
        <v>0</v>
      </c>
      <c r="O32" s="300">
        <v>-17.399999999999999</v>
      </c>
    </row>
    <row r="33" spans="1:15" ht="12" customHeight="1" x14ac:dyDescent="0.2">
      <c r="A33" s="165" t="s">
        <v>84</v>
      </c>
      <c r="B33" s="233" t="s">
        <v>56</v>
      </c>
      <c r="C33" s="294">
        <v>-3.2</v>
      </c>
      <c r="D33" s="294">
        <v>-4.7</v>
      </c>
      <c r="E33" s="294">
        <v>-25.3</v>
      </c>
      <c r="F33" s="294">
        <v>0</v>
      </c>
      <c r="G33" s="294">
        <v>0</v>
      </c>
      <c r="H33" s="294">
        <v>0</v>
      </c>
      <c r="I33" s="294">
        <v>0</v>
      </c>
      <c r="J33" s="294">
        <v>0</v>
      </c>
      <c r="K33" s="294">
        <v>0</v>
      </c>
      <c r="L33" s="294">
        <v>0</v>
      </c>
      <c r="M33" s="294">
        <v>0</v>
      </c>
      <c r="N33" s="294">
        <v>0</v>
      </c>
      <c r="O33" s="300">
        <v>-12.2</v>
      </c>
    </row>
    <row r="34" spans="1:15" ht="22.2" customHeight="1" x14ac:dyDescent="0.2">
      <c r="A34" s="169" t="s">
        <v>252</v>
      </c>
      <c r="B34" s="233" t="s">
        <v>305</v>
      </c>
      <c r="C34" s="294">
        <v>-15.6</v>
      </c>
      <c r="D34" s="294">
        <v>-36</v>
      </c>
      <c r="E34" s="294">
        <v>-38.5</v>
      </c>
      <c r="F34" s="294">
        <v>0</v>
      </c>
      <c r="G34" s="294">
        <v>0</v>
      </c>
      <c r="H34" s="294">
        <v>0</v>
      </c>
      <c r="I34" s="294">
        <v>0</v>
      </c>
      <c r="J34" s="294">
        <v>0</v>
      </c>
      <c r="K34" s="294">
        <v>0</v>
      </c>
      <c r="L34" s="294">
        <v>0</v>
      </c>
      <c r="M34" s="294">
        <v>0</v>
      </c>
      <c r="N34" s="294">
        <v>0</v>
      </c>
      <c r="O34" s="300">
        <v>-31.1</v>
      </c>
    </row>
    <row r="35" spans="1:15" ht="22.2" customHeight="1" x14ac:dyDescent="0.2">
      <c r="A35" s="218" t="s">
        <v>253</v>
      </c>
      <c r="B35" s="233" t="s">
        <v>306</v>
      </c>
      <c r="C35" s="294">
        <v>18.3</v>
      </c>
      <c r="D35" s="294">
        <v>26</v>
      </c>
      <c r="E35" s="294">
        <v>12.7</v>
      </c>
      <c r="F35" s="294">
        <v>0</v>
      </c>
      <c r="G35" s="294">
        <v>0</v>
      </c>
      <c r="H35" s="294">
        <v>0</v>
      </c>
      <c r="I35" s="294">
        <v>0</v>
      </c>
      <c r="J35" s="294">
        <v>0</v>
      </c>
      <c r="K35" s="294">
        <v>0</v>
      </c>
      <c r="L35" s="294">
        <v>0</v>
      </c>
      <c r="M35" s="294">
        <v>0</v>
      </c>
      <c r="N35" s="294">
        <v>0</v>
      </c>
      <c r="O35" s="300">
        <v>18.600000000000001</v>
      </c>
    </row>
    <row r="36" spans="1:15" ht="12" customHeight="1" x14ac:dyDescent="0.2">
      <c r="A36" s="165" t="s">
        <v>88</v>
      </c>
      <c r="B36" s="233" t="s">
        <v>58</v>
      </c>
      <c r="C36" s="294">
        <v>-23.6</v>
      </c>
      <c r="D36" s="294">
        <v>-7.3</v>
      </c>
      <c r="E36" s="294">
        <v>-4.5</v>
      </c>
      <c r="F36" s="294">
        <v>0</v>
      </c>
      <c r="G36" s="294">
        <v>0</v>
      </c>
      <c r="H36" s="294">
        <v>0</v>
      </c>
      <c r="I36" s="294">
        <v>0</v>
      </c>
      <c r="J36" s="294">
        <v>0</v>
      </c>
      <c r="K36" s="294">
        <v>0</v>
      </c>
      <c r="L36" s="294">
        <v>0</v>
      </c>
      <c r="M36" s="294">
        <v>0</v>
      </c>
      <c r="N36" s="294">
        <v>0</v>
      </c>
      <c r="O36" s="300">
        <v>-12</v>
      </c>
    </row>
    <row r="37" spans="1:15" ht="35.25" customHeight="1" x14ac:dyDescent="0.2">
      <c r="A37" s="218" t="s">
        <v>254</v>
      </c>
      <c r="B37" s="233" t="s">
        <v>307</v>
      </c>
      <c r="C37" s="294">
        <v>52.5</v>
      </c>
      <c r="D37" s="294">
        <v>30</v>
      </c>
      <c r="E37" s="294">
        <v>60</v>
      </c>
      <c r="F37" s="294">
        <v>0</v>
      </c>
      <c r="G37" s="294">
        <v>0</v>
      </c>
      <c r="H37" s="294">
        <v>0</v>
      </c>
      <c r="I37" s="294">
        <v>0</v>
      </c>
      <c r="J37" s="294">
        <v>0</v>
      </c>
      <c r="K37" s="294">
        <v>0</v>
      </c>
      <c r="L37" s="294">
        <v>0</v>
      </c>
      <c r="M37" s="294">
        <v>0</v>
      </c>
      <c r="N37" s="294">
        <v>0</v>
      </c>
      <c r="O37" s="300">
        <v>48.3</v>
      </c>
    </row>
    <row r="38" spans="1:15" ht="12" customHeight="1" x14ac:dyDescent="0.2">
      <c r="A38" s="165" t="s">
        <v>90</v>
      </c>
      <c r="B38" s="233" t="s">
        <v>91</v>
      </c>
      <c r="C38" s="294">
        <v>39.1</v>
      </c>
      <c r="D38" s="294">
        <v>10.1</v>
      </c>
      <c r="E38" s="294">
        <v>-33.299999999999997</v>
      </c>
      <c r="F38" s="294">
        <v>0</v>
      </c>
      <c r="G38" s="294">
        <v>0</v>
      </c>
      <c r="H38" s="294">
        <v>0</v>
      </c>
      <c r="I38" s="294">
        <v>0</v>
      </c>
      <c r="J38" s="294">
        <v>0</v>
      </c>
      <c r="K38" s="294">
        <v>0</v>
      </c>
      <c r="L38" s="294">
        <v>0</v>
      </c>
      <c r="M38" s="294">
        <v>0</v>
      </c>
      <c r="N38" s="294">
        <v>0</v>
      </c>
      <c r="O38" s="300">
        <v>-10.7</v>
      </c>
    </row>
    <row r="39" spans="1:15" ht="12" customHeight="1" x14ac:dyDescent="0.2">
      <c r="A39" s="165" t="s">
        <v>92</v>
      </c>
      <c r="B39" s="233" t="s">
        <v>59</v>
      </c>
      <c r="C39" s="294">
        <v>-57.6</v>
      </c>
      <c r="D39" s="294">
        <v>24</v>
      </c>
      <c r="E39" s="294">
        <v>-12.5</v>
      </c>
      <c r="F39" s="294">
        <v>0</v>
      </c>
      <c r="G39" s="294">
        <v>0</v>
      </c>
      <c r="H39" s="294">
        <v>0</v>
      </c>
      <c r="I39" s="294">
        <v>0</v>
      </c>
      <c r="J39" s="294">
        <v>0</v>
      </c>
      <c r="K39" s="294">
        <v>0</v>
      </c>
      <c r="L39" s="294">
        <v>0</v>
      </c>
      <c r="M39" s="294">
        <v>0</v>
      </c>
      <c r="N39" s="294">
        <v>0</v>
      </c>
      <c r="O39" s="300">
        <v>-22.6</v>
      </c>
    </row>
    <row r="40" spans="1:15" ht="12" customHeight="1" x14ac:dyDescent="0.2">
      <c r="A40" s="165" t="s">
        <v>93</v>
      </c>
      <c r="B40" s="233" t="s">
        <v>60</v>
      </c>
      <c r="C40" s="294">
        <v>-21.1</v>
      </c>
      <c r="D40" s="294">
        <v>-40.700000000000003</v>
      </c>
      <c r="E40" s="294">
        <v>19.2</v>
      </c>
      <c r="F40" s="294">
        <v>0</v>
      </c>
      <c r="G40" s="294">
        <v>0</v>
      </c>
      <c r="H40" s="294">
        <v>0</v>
      </c>
      <c r="I40" s="294">
        <v>0</v>
      </c>
      <c r="J40" s="294">
        <v>0</v>
      </c>
      <c r="K40" s="294">
        <v>0</v>
      </c>
      <c r="L40" s="294">
        <v>0</v>
      </c>
      <c r="M40" s="294">
        <v>0</v>
      </c>
      <c r="N40" s="294">
        <v>0</v>
      </c>
      <c r="O40" s="300">
        <v>-15</v>
      </c>
    </row>
    <row r="41" spans="1:15" x14ac:dyDescent="0.2">
      <c r="N41" s="200"/>
    </row>
    <row r="42" spans="1:15" ht="13.95" customHeight="1" x14ac:dyDescent="0.2"/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C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58" customWidth="1"/>
    <col min="16" max="16384" width="11.5546875" style="122"/>
  </cols>
  <sheetData>
    <row r="1" spans="1:15" ht="24" customHeight="1" x14ac:dyDescent="0.25">
      <c r="A1" s="407" t="s">
        <v>331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</row>
    <row r="2" spans="1:15" ht="12" customHeight="1" x14ac:dyDescent="0.3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2" t="s">
        <v>209</v>
      </c>
      <c r="B4" s="444" t="s">
        <v>210</v>
      </c>
      <c r="C4" s="446" t="s">
        <v>61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3" customFormat="1" ht="33.75" customHeight="1" x14ac:dyDescent="0.25">
      <c r="A5" s="443"/>
      <c r="B5" s="445"/>
      <c r="C5" s="212" t="s">
        <v>62</v>
      </c>
      <c r="D5" s="213" t="s">
        <v>63</v>
      </c>
      <c r="E5" s="213" t="s">
        <v>64</v>
      </c>
      <c r="F5" s="213" t="s">
        <v>65</v>
      </c>
      <c r="G5" s="213" t="s">
        <v>66</v>
      </c>
      <c r="H5" s="213" t="s">
        <v>67</v>
      </c>
      <c r="I5" s="213" t="s">
        <v>68</v>
      </c>
      <c r="J5" s="213" t="s">
        <v>69</v>
      </c>
      <c r="K5" s="213" t="s">
        <v>70</v>
      </c>
      <c r="L5" s="213" t="s">
        <v>71</v>
      </c>
      <c r="M5" s="213" t="s">
        <v>72</v>
      </c>
      <c r="N5" s="213" t="s">
        <v>73</v>
      </c>
      <c r="O5" s="261" t="s">
        <v>311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5" customFormat="1" ht="12" customHeight="1" x14ac:dyDescent="0.2">
      <c r="A7" s="217" t="s">
        <v>94</v>
      </c>
      <c r="B7" s="263" t="s">
        <v>51</v>
      </c>
      <c r="C7" s="295">
        <v>111.3</v>
      </c>
      <c r="D7" s="295">
        <v>104.4</v>
      </c>
      <c r="E7" s="295">
        <v>149.5</v>
      </c>
      <c r="F7" s="295">
        <v>0</v>
      </c>
      <c r="G7" s="295">
        <v>0</v>
      </c>
      <c r="H7" s="295">
        <v>0</v>
      </c>
      <c r="I7" s="295">
        <v>0</v>
      </c>
      <c r="J7" s="295">
        <v>0</v>
      </c>
      <c r="K7" s="295">
        <v>0</v>
      </c>
      <c r="L7" s="295">
        <v>0</v>
      </c>
      <c r="M7" s="295">
        <v>0</v>
      </c>
      <c r="N7" s="295">
        <v>0</v>
      </c>
      <c r="O7" s="296">
        <v>121.7</v>
      </c>
    </row>
    <row r="8" spans="1:15" ht="12" customHeight="1" x14ac:dyDescent="0.2">
      <c r="A8" s="307" t="s">
        <v>260</v>
      </c>
      <c r="B8" s="168" t="s">
        <v>3</v>
      </c>
      <c r="C8" s="293">
        <v>129.4</v>
      </c>
      <c r="D8" s="293">
        <v>131.80000000000001</v>
      </c>
      <c r="E8" s="293">
        <v>198.3</v>
      </c>
      <c r="F8" s="293">
        <v>0</v>
      </c>
      <c r="G8" s="293">
        <v>0</v>
      </c>
      <c r="H8" s="293">
        <v>0</v>
      </c>
      <c r="I8" s="293">
        <v>0</v>
      </c>
      <c r="J8" s="293">
        <v>0</v>
      </c>
      <c r="K8" s="293">
        <v>0</v>
      </c>
      <c r="L8" s="293">
        <v>0</v>
      </c>
      <c r="M8" s="293">
        <v>0</v>
      </c>
      <c r="N8" s="293">
        <v>0</v>
      </c>
      <c r="O8" s="297">
        <v>153.19999999999999</v>
      </c>
    </row>
    <row r="9" spans="1:15" ht="12" customHeight="1" x14ac:dyDescent="0.2">
      <c r="A9" s="307" t="s">
        <v>261</v>
      </c>
      <c r="B9" s="168" t="s">
        <v>4</v>
      </c>
      <c r="C9" s="293">
        <v>113.8</v>
      </c>
      <c r="D9" s="293">
        <v>94</v>
      </c>
      <c r="E9" s="293">
        <v>160.6</v>
      </c>
      <c r="F9" s="293">
        <v>0</v>
      </c>
      <c r="G9" s="293">
        <v>0</v>
      </c>
      <c r="H9" s="293">
        <v>0</v>
      </c>
      <c r="I9" s="293">
        <v>0</v>
      </c>
      <c r="J9" s="293">
        <v>0</v>
      </c>
      <c r="K9" s="293">
        <v>0</v>
      </c>
      <c r="L9" s="293">
        <v>0</v>
      </c>
      <c r="M9" s="293">
        <v>0</v>
      </c>
      <c r="N9" s="293">
        <v>0</v>
      </c>
      <c r="O9" s="297">
        <v>122.8</v>
      </c>
    </row>
    <row r="10" spans="1:15" ht="12" customHeight="1" x14ac:dyDescent="0.2">
      <c r="A10" s="307" t="s">
        <v>245</v>
      </c>
      <c r="B10" s="168" t="s">
        <v>54</v>
      </c>
      <c r="C10" s="293">
        <v>90.2</v>
      </c>
      <c r="D10" s="293">
        <v>107</v>
      </c>
      <c r="E10" s="293">
        <v>139.19999999999999</v>
      </c>
      <c r="F10" s="293">
        <v>0</v>
      </c>
      <c r="G10" s="293">
        <v>0</v>
      </c>
      <c r="H10" s="293">
        <v>0</v>
      </c>
      <c r="I10" s="293">
        <v>0</v>
      </c>
      <c r="J10" s="293">
        <v>0</v>
      </c>
      <c r="K10" s="293">
        <v>0</v>
      </c>
      <c r="L10" s="293">
        <v>0</v>
      </c>
      <c r="M10" s="293">
        <v>0</v>
      </c>
      <c r="N10" s="293">
        <v>0</v>
      </c>
      <c r="O10" s="297">
        <v>112.1</v>
      </c>
    </row>
    <row r="11" spans="1:15" ht="12" customHeight="1" x14ac:dyDescent="0.2">
      <c r="A11" s="307" t="s">
        <v>246</v>
      </c>
      <c r="B11" s="168" t="s">
        <v>55</v>
      </c>
      <c r="C11" s="293">
        <v>108.2</v>
      </c>
      <c r="D11" s="293">
        <v>95.2</v>
      </c>
      <c r="E11" s="293">
        <v>111.7</v>
      </c>
      <c r="F11" s="293">
        <v>0</v>
      </c>
      <c r="G11" s="293">
        <v>0</v>
      </c>
      <c r="H11" s="293">
        <v>0</v>
      </c>
      <c r="I11" s="293">
        <v>0</v>
      </c>
      <c r="J11" s="293">
        <v>0</v>
      </c>
      <c r="K11" s="293">
        <v>0</v>
      </c>
      <c r="L11" s="293">
        <v>0</v>
      </c>
      <c r="M11" s="293">
        <v>0</v>
      </c>
      <c r="N11" s="293">
        <v>0</v>
      </c>
      <c r="O11" s="297">
        <v>105</v>
      </c>
    </row>
    <row r="12" spans="1:15" ht="12" customHeight="1" x14ac:dyDescent="0.2">
      <c r="A12" s="165" t="s">
        <v>211</v>
      </c>
      <c r="B12" s="233" t="s">
        <v>81</v>
      </c>
      <c r="C12" s="293">
        <v>65.900000000000006</v>
      </c>
      <c r="D12" s="293">
        <v>72.2</v>
      </c>
      <c r="E12" s="293">
        <v>82.2</v>
      </c>
      <c r="F12" s="293">
        <v>0</v>
      </c>
      <c r="G12" s="293">
        <v>0</v>
      </c>
      <c r="H12" s="293">
        <v>0</v>
      </c>
      <c r="I12" s="293">
        <v>0</v>
      </c>
      <c r="J12" s="293">
        <v>0</v>
      </c>
      <c r="K12" s="293">
        <v>0</v>
      </c>
      <c r="L12" s="293">
        <v>0</v>
      </c>
      <c r="M12" s="293">
        <v>0</v>
      </c>
      <c r="N12" s="293">
        <v>0</v>
      </c>
      <c r="O12" s="297">
        <v>73.400000000000006</v>
      </c>
    </row>
    <row r="13" spans="1:15" ht="22.2" customHeight="1" x14ac:dyDescent="0.2">
      <c r="A13" s="169" t="s">
        <v>251</v>
      </c>
      <c r="B13" s="233" t="s">
        <v>304</v>
      </c>
      <c r="C13" s="293">
        <v>82.2</v>
      </c>
      <c r="D13" s="293">
        <v>90.2</v>
      </c>
      <c r="E13" s="293">
        <v>136.5</v>
      </c>
      <c r="F13" s="293">
        <v>0</v>
      </c>
      <c r="G13" s="293">
        <v>0</v>
      </c>
      <c r="H13" s="293">
        <v>0</v>
      </c>
      <c r="I13" s="293">
        <v>0</v>
      </c>
      <c r="J13" s="293">
        <v>0</v>
      </c>
      <c r="K13" s="293">
        <v>0</v>
      </c>
      <c r="L13" s="293">
        <v>0</v>
      </c>
      <c r="M13" s="293">
        <v>0</v>
      </c>
      <c r="N13" s="293">
        <v>0</v>
      </c>
      <c r="O13" s="297">
        <v>103</v>
      </c>
    </row>
    <row r="14" spans="1:15" ht="12" customHeight="1" x14ac:dyDescent="0.2">
      <c r="A14" s="165" t="s">
        <v>84</v>
      </c>
      <c r="B14" s="233" t="s">
        <v>56</v>
      </c>
      <c r="C14" s="293">
        <v>125.2</v>
      </c>
      <c r="D14" s="293">
        <v>146.1</v>
      </c>
      <c r="E14" s="293">
        <v>169.1</v>
      </c>
      <c r="F14" s="293">
        <v>0</v>
      </c>
      <c r="G14" s="293">
        <v>0</v>
      </c>
      <c r="H14" s="293">
        <v>0</v>
      </c>
      <c r="I14" s="293">
        <v>0</v>
      </c>
      <c r="J14" s="293">
        <v>0</v>
      </c>
      <c r="K14" s="293">
        <v>0</v>
      </c>
      <c r="L14" s="293">
        <v>0</v>
      </c>
      <c r="M14" s="293">
        <v>0</v>
      </c>
      <c r="N14" s="293">
        <v>0</v>
      </c>
      <c r="O14" s="297">
        <v>146.80000000000001</v>
      </c>
    </row>
    <row r="15" spans="1:15" ht="22.2" customHeight="1" x14ac:dyDescent="0.2">
      <c r="A15" s="169" t="s">
        <v>252</v>
      </c>
      <c r="B15" s="233" t="s">
        <v>305</v>
      </c>
      <c r="C15" s="293">
        <v>110</v>
      </c>
      <c r="D15" s="293">
        <v>96.2</v>
      </c>
      <c r="E15" s="293">
        <v>113.2</v>
      </c>
      <c r="F15" s="293">
        <v>0</v>
      </c>
      <c r="G15" s="293">
        <v>0</v>
      </c>
      <c r="H15" s="293">
        <v>0</v>
      </c>
      <c r="I15" s="293">
        <v>0</v>
      </c>
      <c r="J15" s="293">
        <v>0</v>
      </c>
      <c r="K15" s="293">
        <v>0</v>
      </c>
      <c r="L15" s="293">
        <v>0</v>
      </c>
      <c r="M15" s="293">
        <v>0</v>
      </c>
      <c r="N15" s="293">
        <v>0</v>
      </c>
      <c r="O15" s="297">
        <v>106.5</v>
      </c>
    </row>
    <row r="16" spans="1:15" ht="22.2" customHeight="1" x14ac:dyDescent="0.2">
      <c r="A16" s="218" t="s">
        <v>253</v>
      </c>
      <c r="B16" s="233" t="s">
        <v>306</v>
      </c>
      <c r="C16" s="293">
        <v>103.9</v>
      </c>
      <c r="D16" s="293">
        <v>137.9</v>
      </c>
      <c r="E16" s="293">
        <v>136.1</v>
      </c>
      <c r="F16" s="293">
        <v>0</v>
      </c>
      <c r="G16" s="293">
        <v>0</v>
      </c>
      <c r="H16" s="293">
        <v>0</v>
      </c>
      <c r="I16" s="293">
        <v>0</v>
      </c>
      <c r="J16" s="293">
        <v>0</v>
      </c>
      <c r="K16" s="293">
        <v>0</v>
      </c>
      <c r="L16" s="293">
        <v>0</v>
      </c>
      <c r="M16" s="293">
        <v>0</v>
      </c>
      <c r="N16" s="293">
        <v>0</v>
      </c>
      <c r="O16" s="297">
        <v>126</v>
      </c>
    </row>
    <row r="17" spans="1:211" ht="12" customHeight="1" x14ac:dyDescent="0.2">
      <c r="A17" s="165" t="s">
        <v>88</v>
      </c>
      <c r="B17" s="233" t="s">
        <v>58</v>
      </c>
      <c r="C17" s="293">
        <v>177.3</v>
      </c>
      <c r="D17" s="293">
        <v>113.7</v>
      </c>
      <c r="E17" s="293">
        <v>118.7</v>
      </c>
      <c r="F17" s="293">
        <v>0</v>
      </c>
      <c r="G17" s="293">
        <v>0</v>
      </c>
      <c r="H17" s="293">
        <v>0</v>
      </c>
      <c r="I17" s="293">
        <v>0</v>
      </c>
      <c r="J17" s="293">
        <v>0</v>
      </c>
      <c r="K17" s="293">
        <v>0</v>
      </c>
      <c r="L17" s="293">
        <v>0</v>
      </c>
      <c r="M17" s="293">
        <v>0</v>
      </c>
      <c r="N17" s="293">
        <v>0</v>
      </c>
      <c r="O17" s="297">
        <v>136.6</v>
      </c>
    </row>
    <row r="18" spans="1:211" ht="35.25" customHeight="1" x14ac:dyDescent="0.2">
      <c r="A18" s="218" t="s">
        <v>254</v>
      </c>
      <c r="B18" s="233" t="s">
        <v>307</v>
      </c>
      <c r="C18" s="293">
        <v>135.69999999999999</v>
      </c>
      <c r="D18" s="293">
        <v>122.7</v>
      </c>
      <c r="E18" s="293">
        <v>197.9</v>
      </c>
      <c r="F18" s="293">
        <v>0</v>
      </c>
      <c r="G18" s="293">
        <v>0</v>
      </c>
      <c r="H18" s="293">
        <v>0</v>
      </c>
      <c r="I18" s="293">
        <v>0</v>
      </c>
      <c r="J18" s="293">
        <v>0</v>
      </c>
      <c r="K18" s="293">
        <v>0</v>
      </c>
      <c r="L18" s="293">
        <v>0</v>
      </c>
      <c r="M18" s="293">
        <v>0</v>
      </c>
      <c r="N18" s="293">
        <v>0</v>
      </c>
      <c r="O18" s="297">
        <v>152.1</v>
      </c>
    </row>
    <row r="19" spans="1:211" ht="12" customHeight="1" x14ac:dyDescent="0.2">
      <c r="A19" s="165" t="s">
        <v>90</v>
      </c>
      <c r="B19" s="233" t="s">
        <v>91</v>
      </c>
      <c r="C19" s="293">
        <v>121.8</v>
      </c>
      <c r="D19" s="293">
        <v>121.6</v>
      </c>
      <c r="E19" s="293">
        <v>231.8</v>
      </c>
      <c r="F19" s="293">
        <v>0</v>
      </c>
      <c r="G19" s="293">
        <v>0</v>
      </c>
      <c r="H19" s="293">
        <v>0</v>
      </c>
      <c r="I19" s="293">
        <v>0</v>
      </c>
      <c r="J19" s="293">
        <v>0</v>
      </c>
      <c r="K19" s="293">
        <v>0</v>
      </c>
      <c r="L19" s="293">
        <v>0</v>
      </c>
      <c r="M19" s="293">
        <v>0</v>
      </c>
      <c r="N19" s="293">
        <v>0</v>
      </c>
      <c r="O19" s="297">
        <v>158.4</v>
      </c>
    </row>
    <row r="20" spans="1:211" ht="12" customHeight="1" x14ac:dyDescent="0.2">
      <c r="A20" s="165" t="s">
        <v>92</v>
      </c>
      <c r="B20" s="233" t="s">
        <v>59</v>
      </c>
      <c r="C20" s="293">
        <v>113.2</v>
      </c>
      <c r="D20" s="293">
        <v>88.7</v>
      </c>
      <c r="E20" s="293">
        <v>150.1</v>
      </c>
      <c r="F20" s="293">
        <v>0</v>
      </c>
      <c r="G20" s="293">
        <v>0</v>
      </c>
      <c r="H20" s="293">
        <v>0</v>
      </c>
      <c r="I20" s="293">
        <v>0</v>
      </c>
      <c r="J20" s="293">
        <v>0</v>
      </c>
      <c r="K20" s="293">
        <v>0</v>
      </c>
      <c r="L20" s="293">
        <v>0</v>
      </c>
      <c r="M20" s="293">
        <v>0</v>
      </c>
      <c r="N20" s="293">
        <v>0</v>
      </c>
      <c r="O20" s="297">
        <v>117.3</v>
      </c>
    </row>
    <row r="21" spans="1:211" ht="12" customHeight="1" x14ac:dyDescent="0.2">
      <c r="A21" s="165" t="s">
        <v>93</v>
      </c>
      <c r="B21" s="233" t="s">
        <v>60</v>
      </c>
      <c r="C21" s="293">
        <v>77.400000000000006</v>
      </c>
      <c r="D21" s="293">
        <v>94.4</v>
      </c>
      <c r="E21" s="293">
        <v>124.6</v>
      </c>
      <c r="F21" s="293">
        <v>0</v>
      </c>
      <c r="G21" s="293">
        <v>0</v>
      </c>
      <c r="H21" s="293">
        <v>0</v>
      </c>
      <c r="I21" s="293">
        <v>0</v>
      </c>
      <c r="J21" s="293">
        <v>0</v>
      </c>
      <c r="K21" s="293">
        <v>0</v>
      </c>
      <c r="L21" s="293">
        <v>0</v>
      </c>
      <c r="M21" s="293">
        <v>0</v>
      </c>
      <c r="N21" s="293">
        <v>0</v>
      </c>
      <c r="O21" s="297">
        <v>98.8</v>
      </c>
    </row>
    <row r="22" spans="1:211" ht="12" customHeight="1" x14ac:dyDescent="0.2"/>
    <row r="23" spans="1:211" ht="12" customHeight="1" x14ac:dyDescent="0.2">
      <c r="A23" s="442" t="s">
        <v>209</v>
      </c>
      <c r="B23" s="444" t="s">
        <v>210</v>
      </c>
      <c r="C23" s="446" t="s">
        <v>268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s="193" customFormat="1" ht="33.75" customHeight="1" x14ac:dyDescent="0.25">
      <c r="A24" s="443"/>
      <c r="B24" s="445"/>
      <c r="C24" s="212" t="s">
        <v>62</v>
      </c>
      <c r="D24" s="213" t="s">
        <v>63</v>
      </c>
      <c r="E24" s="213" t="s">
        <v>64</v>
      </c>
      <c r="F24" s="213" t="s">
        <v>65</v>
      </c>
      <c r="G24" s="213" t="s">
        <v>66</v>
      </c>
      <c r="H24" s="213" t="s">
        <v>67</v>
      </c>
      <c r="I24" s="213" t="s">
        <v>68</v>
      </c>
      <c r="J24" s="213" t="s">
        <v>69</v>
      </c>
      <c r="K24" s="213" t="s">
        <v>70</v>
      </c>
      <c r="L24" s="213" t="s">
        <v>71</v>
      </c>
      <c r="M24" s="213" t="s">
        <v>72</v>
      </c>
      <c r="N24" s="213" t="s">
        <v>73</v>
      </c>
      <c r="O24" s="261" t="s">
        <v>311</v>
      </c>
      <c r="P24" s="133"/>
    </row>
    <row r="25" spans="1:211" ht="12" customHeight="1" x14ac:dyDescent="0.2">
      <c r="O25" s="259"/>
    </row>
    <row r="26" spans="1:211" s="265" customFormat="1" ht="12" customHeight="1" x14ac:dyDescent="0.2">
      <c r="A26" s="217" t="s">
        <v>94</v>
      </c>
      <c r="B26" s="263" t="s">
        <v>51</v>
      </c>
      <c r="C26" s="298">
        <v>10.5</v>
      </c>
      <c r="D26" s="298">
        <v>8.8000000000000007</v>
      </c>
      <c r="E26" s="298">
        <v>30.5</v>
      </c>
      <c r="F26" s="298">
        <v>0</v>
      </c>
      <c r="G26" s="298">
        <v>0</v>
      </c>
      <c r="H26" s="298">
        <v>0</v>
      </c>
      <c r="I26" s="298">
        <v>0</v>
      </c>
      <c r="J26" s="298">
        <v>0</v>
      </c>
      <c r="K26" s="298">
        <v>0</v>
      </c>
      <c r="L26" s="298">
        <v>0</v>
      </c>
      <c r="M26" s="298">
        <v>0</v>
      </c>
      <c r="N26" s="298">
        <v>0</v>
      </c>
      <c r="O26" s="299">
        <v>17.3</v>
      </c>
    </row>
    <row r="27" spans="1:211" ht="12" customHeight="1" x14ac:dyDescent="0.2">
      <c r="A27" s="307" t="s">
        <v>260</v>
      </c>
      <c r="B27" s="168" t="s">
        <v>3</v>
      </c>
      <c r="C27" s="294">
        <v>24.5</v>
      </c>
      <c r="D27" s="294">
        <v>27.2</v>
      </c>
      <c r="E27" s="294">
        <v>64.8</v>
      </c>
      <c r="F27" s="294">
        <v>0</v>
      </c>
      <c r="G27" s="294">
        <v>0</v>
      </c>
      <c r="H27" s="294">
        <v>0</v>
      </c>
      <c r="I27" s="294">
        <v>0</v>
      </c>
      <c r="J27" s="294">
        <v>0</v>
      </c>
      <c r="K27" s="294">
        <v>0</v>
      </c>
      <c r="L27" s="294">
        <v>0</v>
      </c>
      <c r="M27" s="294">
        <v>0</v>
      </c>
      <c r="N27" s="294">
        <v>0</v>
      </c>
      <c r="O27" s="300">
        <v>40.200000000000003</v>
      </c>
    </row>
    <row r="28" spans="1:211" ht="12" customHeight="1" x14ac:dyDescent="0.2">
      <c r="A28" s="307" t="s">
        <v>261</v>
      </c>
      <c r="B28" s="168" t="s">
        <v>4</v>
      </c>
      <c r="C28" s="294">
        <v>16.5</v>
      </c>
      <c r="D28" s="294">
        <v>0.5</v>
      </c>
      <c r="E28" s="294">
        <v>34.5</v>
      </c>
      <c r="F28" s="294">
        <v>0</v>
      </c>
      <c r="G28" s="294">
        <v>0</v>
      </c>
      <c r="H28" s="294">
        <v>0</v>
      </c>
      <c r="I28" s="294">
        <v>0</v>
      </c>
      <c r="J28" s="294">
        <v>0</v>
      </c>
      <c r="K28" s="294">
        <v>0</v>
      </c>
      <c r="L28" s="294">
        <v>0</v>
      </c>
      <c r="M28" s="294">
        <v>0</v>
      </c>
      <c r="N28" s="294">
        <v>0</v>
      </c>
      <c r="O28" s="300">
        <v>18.600000000000001</v>
      </c>
    </row>
    <row r="29" spans="1:211" ht="12" customHeight="1" x14ac:dyDescent="0.2">
      <c r="A29" s="307" t="s">
        <v>245</v>
      </c>
      <c r="B29" s="168" t="s">
        <v>54</v>
      </c>
      <c r="C29" s="294">
        <v>1.3</v>
      </c>
      <c r="D29" s="294">
        <v>-7.4</v>
      </c>
      <c r="E29" s="294">
        <v>50.2</v>
      </c>
      <c r="F29" s="294">
        <v>0</v>
      </c>
      <c r="G29" s="294">
        <v>0</v>
      </c>
      <c r="H29" s="294">
        <v>0</v>
      </c>
      <c r="I29" s="294">
        <v>0</v>
      </c>
      <c r="J29" s="294">
        <v>0</v>
      </c>
      <c r="K29" s="294">
        <v>0</v>
      </c>
      <c r="L29" s="294">
        <v>0</v>
      </c>
      <c r="M29" s="294">
        <v>0</v>
      </c>
      <c r="N29" s="294">
        <v>0</v>
      </c>
      <c r="O29" s="300">
        <v>13.2</v>
      </c>
    </row>
    <row r="30" spans="1:211" ht="12" customHeight="1" x14ac:dyDescent="0.2">
      <c r="A30" s="307" t="s">
        <v>246</v>
      </c>
      <c r="B30" s="168" t="s">
        <v>55</v>
      </c>
      <c r="C30" s="294">
        <v>0.4</v>
      </c>
      <c r="D30" s="294">
        <v>14.7</v>
      </c>
      <c r="E30" s="294">
        <v>-5.2</v>
      </c>
      <c r="F30" s="294">
        <v>0</v>
      </c>
      <c r="G30" s="294">
        <v>0</v>
      </c>
      <c r="H30" s="294">
        <v>0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  <c r="O30" s="300">
        <v>2.1</v>
      </c>
    </row>
    <row r="31" spans="1:211" ht="12" customHeight="1" x14ac:dyDescent="0.2">
      <c r="A31" s="165" t="s">
        <v>211</v>
      </c>
      <c r="B31" s="233" t="s">
        <v>81</v>
      </c>
      <c r="C31" s="294">
        <v>-18.899999999999999</v>
      </c>
      <c r="D31" s="294">
        <v>-9.1</v>
      </c>
      <c r="E31" s="294">
        <v>18.100000000000001</v>
      </c>
      <c r="F31" s="294">
        <v>0</v>
      </c>
      <c r="G31" s="294">
        <v>0</v>
      </c>
      <c r="H31" s="294">
        <v>0</v>
      </c>
      <c r="I31" s="294">
        <v>0</v>
      </c>
      <c r="J31" s="294">
        <v>0</v>
      </c>
      <c r="K31" s="294">
        <v>0</v>
      </c>
      <c r="L31" s="294">
        <v>0</v>
      </c>
      <c r="M31" s="294">
        <v>0</v>
      </c>
      <c r="N31" s="294">
        <v>0</v>
      </c>
      <c r="O31" s="300">
        <v>-4.3</v>
      </c>
    </row>
    <row r="32" spans="1:211" ht="22.2" customHeight="1" x14ac:dyDescent="0.2">
      <c r="A32" s="169" t="s">
        <v>251</v>
      </c>
      <c r="B32" s="233" t="s">
        <v>304</v>
      </c>
      <c r="C32" s="294">
        <v>-22.2</v>
      </c>
      <c r="D32" s="294">
        <v>-14.5</v>
      </c>
      <c r="E32" s="294">
        <v>5.2</v>
      </c>
      <c r="F32" s="294">
        <v>0</v>
      </c>
      <c r="G32" s="294">
        <v>0</v>
      </c>
      <c r="H32" s="294">
        <v>0</v>
      </c>
      <c r="I32" s="294">
        <v>0</v>
      </c>
      <c r="J32" s="294">
        <v>0</v>
      </c>
      <c r="K32" s="294">
        <v>0</v>
      </c>
      <c r="L32" s="294">
        <v>0</v>
      </c>
      <c r="M32" s="294">
        <v>0</v>
      </c>
      <c r="N32" s="294">
        <v>0</v>
      </c>
      <c r="O32" s="300">
        <v>-9.4</v>
      </c>
    </row>
    <row r="33" spans="1:15" ht="12" customHeight="1" x14ac:dyDescent="0.2">
      <c r="A33" s="165" t="s">
        <v>84</v>
      </c>
      <c r="B33" s="233" t="s">
        <v>56</v>
      </c>
      <c r="C33" s="294">
        <v>-2.4</v>
      </c>
      <c r="D33" s="294">
        <v>10.7</v>
      </c>
      <c r="E33" s="294">
        <v>16.100000000000001</v>
      </c>
      <c r="F33" s="294">
        <v>0</v>
      </c>
      <c r="G33" s="294">
        <v>0</v>
      </c>
      <c r="H33" s="294">
        <v>0</v>
      </c>
      <c r="I33" s="294">
        <v>0</v>
      </c>
      <c r="J33" s="294">
        <v>0</v>
      </c>
      <c r="K33" s="294">
        <v>0</v>
      </c>
      <c r="L33" s="294">
        <v>0</v>
      </c>
      <c r="M33" s="294">
        <v>0</v>
      </c>
      <c r="N33" s="294">
        <v>0</v>
      </c>
      <c r="O33" s="300">
        <v>8.5</v>
      </c>
    </row>
    <row r="34" spans="1:15" ht="22.2" customHeight="1" x14ac:dyDescent="0.2">
      <c r="A34" s="169" t="s">
        <v>252</v>
      </c>
      <c r="B34" s="233" t="s">
        <v>305</v>
      </c>
      <c r="C34" s="294">
        <v>1</v>
      </c>
      <c r="D34" s="294">
        <v>15.3</v>
      </c>
      <c r="E34" s="294">
        <v>-5.7</v>
      </c>
      <c r="F34" s="294">
        <v>0</v>
      </c>
      <c r="G34" s="294">
        <v>0</v>
      </c>
      <c r="H34" s="294">
        <v>0</v>
      </c>
      <c r="I34" s="294">
        <v>0</v>
      </c>
      <c r="J34" s="294">
        <v>0</v>
      </c>
      <c r="K34" s="294">
        <v>0</v>
      </c>
      <c r="L34" s="294">
        <v>0</v>
      </c>
      <c r="M34" s="294">
        <v>0</v>
      </c>
      <c r="N34" s="294">
        <v>0</v>
      </c>
      <c r="O34" s="300">
        <v>2.2000000000000002</v>
      </c>
    </row>
    <row r="35" spans="1:15" ht="22.2" customHeight="1" x14ac:dyDescent="0.2">
      <c r="A35" s="218" t="s">
        <v>253</v>
      </c>
      <c r="B35" s="233" t="s">
        <v>306</v>
      </c>
      <c r="C35" s="294">
        <v>-14.3</v>
      </c>
      <c r="D35" s="294">
        <v>1.3</v>
      </c>
      <c r="E35" s="294">
        <v>23.2</v>
      </c>
      <c r="F35" s="294">
        <v>0</v>
      </c>
      <c r="G35" s="294">
        <v>0</v>
      </c>
      <c r="H35" s="294">
        <v>0</v>
      </c>
      <c r="I35" s="294">
        <v>0</v>
      </c>
      <c r="J35" s="294">
        <v>0</v>
      </c>
      <c r="K35" s="294">
        <v>0</v>
      </c>
      <c r="L35" s="294">
        <v>0</v>
      </c>
      <c r="M35" s="294">
        <v>0</v>
      </c>
      <c r="N35" s="294">
        <v>0</v>
      </c>
      <c r="O35" s="300">
        <v>2.7</v>
      </c>
    </row>
    <row r="36" spans="1:15" ht="12" customHeight="1" x14ac:dyDescent="0.2">
      <c r="A36" s="165" t="s">
        <v>88</v>
      </c>
      <c r="B36" s="233" t="s">
        <v>58</v>
      </c>
      <c r="C36" s="294">
        <v>16.2</v>
      </c>
      <c r="D36" s="294">
        <v>11.1</v>
      </c>
      <c r="E36" s="294">
        <v>14.6</v>
      </c>
      <c r="F36" s="294">
        <v>0</v>
      </c>
      <c r="G36" s="294">
        <v>0</v>
      </c>
      <c r="H36" s="294">
        <v>0</v>
      </c>
      <c r="I36" s="294">
        <v>0</v>
      </c>
      <c r="J36" s="294">
        <v>0</v>
      </c>
      <c r="K36" s="294">
        <v>0</v>
      </c>
      <c r="L36" s="294">
        <v>0</v>
      </c>
      <c r="M36" s="294">
        <v>0</v>
      </c>
      <c r="N36" s="294">
        <v>0</v>
      </c>
      <c r="O36" s="300">
        <v>14.3</v>
      </c>
    </row>
    <row r="37" spans="1:15" ht="35.25" customHeight="1" x14ac:dyDescent="0.2">
      <c r="A37" s="218" t="s">
        <v>254</v>
      </c>
      <c r="B37" s="233" t="s">
        <v>307</v>
      </c>
      <c r="C37" s="294">
        <v>12.4</v>
      </c>
      <c r="D37" s="294">
        <v>11.1</v>
      </c>
      <c r="E37" s="294">
        <v>28.7</v>
      </c>
      <c r="F37" s="294">
        <v>0</v>
      </c>
      <c r="G37" s="294">
        <v>0</v>
      </c>
      <c r="H37" s="294">
        <v>0</v>
      </c>
      <c r="I37" s="294">
        <v>0</v>
      </c>
      <c r="J37" s="294">
        <v>0</v>
      </c>
      <c r="K37" s="294">
        <v>0</v>
      </c>
      <c r="L37" s="294">
        <v>0</v>
      </c>
      <c r="M37" s="294">
        <v>0</v>
      </c>
      <c r="N37" s="294">
        <v>0</v>
      </c>
      <c r="O37" s="300">
        <v>18.600000000000001</v>
      </c>
    </row>
    <row r="38" spans="1:15" ht="12" customHeight="1" x14ac:dyDescent="0.2">
      <c r="A38" s="165" t="s">
        <v>90</v>
      </c>
      <c r="B38" s="233" t="s">
        <v>91</v>
      </c>
      <c r="C38" s="294">
        <v>52.8</v>
      </c>
      <c r="D38" s="294">
        <v>41.1</v>
      </c>
      <c r="E38" s="294">
        <v>106.6</v>
      </c>
      <c r="F38" s="294">
        <v>0</v>
      </c>
      <c r="G38" s="294">
        <v>0</v>
      </c>
      <c r="H38" s="294">
        <v>0</v>
      </c>
      <c r="I38" s="294">
        <v>0</v>
      </c>
      <c r="J38" s="294">
        <v>0</v>
      </c>
      <c r="K38" s="294">
        <v>0</v>
      </c>
      <c r="L38" s="294">
        <v>0</v>
      </c>
      <c r="M38" s="294">
        <v>0</v>
      </c>
      <c r="N38" s="294">
        <v>0</v>
      </c>
      <c r="O38" s="300">
        <v>70.900000000000006</v>
      </c>
    </row>
    <row r="39" spans="1:15" ht="12" customHeight="1" x14ac:dyDescent="0.2">
      <c r="A39" s="165" t="s">
        <v>92</v>
      </c>
      <c r="B39" s="233" t="s">
        <v>59</v>
      </c>
      <c r="C39" s="294">
        <v>27.5</v>
      </c>
      <c r="D39" s="294">
        <v>-2.6</v>
      </c>
      <c r="E39" s="294">
        <v>33.799999999999997</v>
      </c>
      <c r="F39" s="294">
        <v>0</v>
      </c>
      <c r="G39" s="294">
        <v>0</v>
      </c>
      <c r="H39" s="294">
        <v>0</v>
      </c>
      <c r="I39" s="294">
        <v>0</v>
      </c>
      <c r="J39" s="294">
        <v>0</v>
      </c>
      <c r="K39" s="294">
        <v>0</v>
      </c>
      <c r="L39" s="294">
        <v>0</v>
      </c>
      <c r="M39" s="294">
        <v>0</v>
      </c>
      <c r="N39" s="294">
        <v>0</v>
      </c>
      <c r="O39" s="300">
        <v>20.5</v>
      </c>
    </row>
    <row r="40" spans="1:15" ht="12" customHeight="1" x14ac:dyDescent="0.2">
      <c r="A40" s="165" t="s">
        <v>93</v>
      </c>
      <c r="B40" s="233" t="s">
        <v>60</v>
      </c>
      <c r="C40" s="294">
        <v>-3.5</v>
      </c>
      <c r="D40" s="294">
        <v>-9</v>
      </c>
      <c r="E40" s="294">
        <v>61.4</v>
      </c>
      <c r="F40" s="294">
        <v>0</v>
      </c>
      <c r="G40" s="294">
        <v>0</v>
      </c>
      <c r="H40" s="294">
        <v>0</v>
      </c>
      <c r="I40" s="294">
        <v>0</v>
      </c>
      <c r="J40" s="294">
        <v>0</v>
      </c>
      <c r="K40" s="294">
        <v>0</v>
      </c>
      <c r="L40" s="294">
        <v>0</v>
      </c>
      <c r="M40" s="294">
        <v>0</v>
      </c>
      <c r="N40" s="294">
        <v>0</v>
      </c>
      <c r="O40" s="300">
        <v>13.5</v>
      </c>
    </row>
    <row r="41" spans="1:15" x14ac:dyDescent="0.2">
      <c r="N41" s="200"/>
    </row>
  </sheetData>
  <mergeCells count="7">
    <mergeCell ref="A1:N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3"/>
  <sheetViews>
    <sheetView zoomScaleNormal="100" workbookViewId="0">
      <pane ySplit="5" topLeftCell="A6" activePane="bottomLeft" state="frozen"/>
      <selection activeCell="I7" sqref="I7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2" t="s">
        <v>294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9" ht="12" customHeight="1" x14ac:dyDescent="0.2">
      <c r="A2" s="35" t="s">
        <v>293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37" t="s">
        <v>10</v>
      </c>
      <c r="B4" s="440" t="s">
        <v>61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</row>
    <row r="5" spans="1:19" ht="12" customHeight="1" x14ac:dyDescent="0.2">
      <c r="A5" s="438"/>
      <c r="B5" s="191" t="s">
        <v>62</v>
      </c>
      <c r="C5" s="224" t="s">
        <v>63</v>
      </c>
      <c r="D5" s="224" t="s">
        <v>64</v>
      </c>
      <c r="E5" s="224" t="s">
        <v>65</v>
      </c>
      <c r="F5" s="224" t="s">
        <v>66</v>
      </c>
      <c r="G5" s="224" t="s">
        <v>67</v>
      </c>
      <c r="H5" s="224" t="s">
        <v>68</v>
      </c>
      <c r="I5" s="224" t="s">
        <v>69</v>
      </c>
      <c r="J5" s="224" t="s">
        <v>70</v>
      </c>
      <c r="K5" s="224" t="s">
        <v>71</v>
      </c>
      <c r="L5" s="224" t="s">
        <v>72</v>
      </c>
      <c r="M5" s="224" t="s">
        <v>73</v>
      </c>
      <c r="N5" s="192" t="s">
        <v>10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5" t="s">
        <v>270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</row>
    <row r="8" spans="1:19" ht="12" customHeight="1" x14ac:dyDescent="0.2">
      <c r="A8" s="314">
        <v>2015</v>
      </c>
      <c r="B8" s="293">
        <v>89.8</v>
      </c>
      <c r="C8" s="293">
        <v>87</v>
      </c>
      <c r="D8" s="293">
        <v>109.9</v>
      </c>
      <c r="E8" s="293">
        <v>95.1</v>
      </c>
      <c r="F8" s="293">
        <v>94.7</v>
      </c>
      <c r="G8" s="293">
        <v>106.2</v>
      </c>
      <c r="H8" s="293">
        <v>118.6</v>
      </c>
      <c r="I8" s="293">
        <v>90.3</v>
      </c>
      <c r="J8" s="293">
        <v>100.5</v>
      </c>
      <c r="K8" s="293">
        <v>87.9</v>
      </c>
      <c r="L8" s="293">
        <v>89.7</v>
      </c>
      <c r="M8" s="293">
        <v>130.30000000000001</v>
      </c>
      <c r="N8" s="293">
        <v>100</v>
      </c>
    </row>
    <row r="9" spans="1:19" ht="12" customHeight="1" x14ac:dyDescent="0.2">
      <c r="A9" s="314">
        <v>2016</v>
      </c>
      <c r="B9" s="293">
        <v>90.8</v>
      </c>
      <c r="C9" s="293">
        <v>88.6</v>
      </c>
      <c r="D9" s="293">
        <v>185.8</v>
      </c>
      <c r="E9" s="293">
        <v>94.5</v>
      </c>
      <c r="F9" s="293">
        <v>119.2</v>
      </c>
      <c r="G9" s="293">
        <v>126.8</v>
      </c>
      <c r="H9" s="293">
        <v>95.1</v>
      </c>
      <c r="I9" s="293">
        <v>81.900000000000006</v>
      </c>
      <c r="J9" s="293">
        <v>99.5</v>
      </c>
      <c r="K9" s="293">
        <v>82.8</v>
      </c>
      <c r="L9" s="293">
        <v>91.4</v>
      </c>
      <c r="M9" s="293">
        <v>86.8</v>
      </c>
      <c r="N9" s="293">
        <v>103.6</v>
      </c>
    </row>
    <row r="10" spans="1:19" ht="12" customHeight="1" x14ac:dyDescent="0.2">
      <c r="A10" s="314">
        <v>2017</v>
      </c>
      <c r="B10" s="293">
        <v>84.4</v>
      </c>
      <c r="C10" s="293">
        <v>85.9</v>
      </c>
      <c r="D10" s="293">
        <v>112</v>
      </c>
      <c r="E10" s="293">
        <v>93.1</v>
      </c>
      <c r="F10" s="293">
        <v>104.5</v>
      </c>
      <c r="G10" s="293">
        <v>113.5</v>
      </c>
      <c r="H10" s="293">
        <v>88.6</v>
      </c>
      <c r="I10" s="293">
        <v>97.6</v>
      </c>
      <c r="J10" s="293">
        <v>120.9</v>
      </c>
      <c r="K10" s="293">
        <v>88.5</v>
      </c>
      <c r="L10" s="293">
        <v>96.9</v>
      </c>
      <c r="M10" s="293">
        <v>92.2</v>
      </c>
      <c r="N10" s="293">
        <v>98.2</v>
      </c>
      <c r="O10" s="34"/>
      <c r="P10" s="34"/>
      <c r="Q10" s="34"/>
      <c r="R10" s="34"/>
      <c r="S10" s="34"/>
    </row>
    <row r="11" spans="1:19" ht="12" customHeight="1" x14ac:dyDescent="0.2">
      <c r="A11" s="314">
        <v>2018</v>
      </c>
      <c r="B11" s="293">
        <v>95.4</v>
      </c>
      <c r="C11" s="293">
        <v>84.7</v>
      </c>
      <c r="D11" s="293">
        <v>111.4</v>
      </c>
      <c r="E11" s="293">
        <v>107.1</v>
      </c>
      <c r="F11" s="293">
        <v>101.4</v>
      </c>
      <c r="G11" s="293">
        <v>109.3</v>
      </c>
      <c r="H11" s="293">
        <v>99.3</v>
      </c>
      <c r="I11" s="293">
        <v>93.5</v>
      </c>
      <c r="J11" s="293">
        <v>117.1</v>
      </c>
      <c r="K11" s="293">
        <v>100.4</v>
      </c>
      <c r="L11" s="293">
        <v>129.19999999999999</v>
      </c>
      <c r="M11" s="293">
        <v>95.5</v>
      </c>
      <c r="N11" s="293">
        <v>103.7</v>
      </c>
      <c r="O11" s="34"/>
      <c r="P11" s="34"/>
      <c r="Q11" s="34"/>
      <c r="R11" s="34"/>
      <c r="S11" s="34"/>
    </row>
    <row r="12" spans="1:19" ht="12" customHeight="1" x14ac:dyDescent="0.2">
      <c r="A12" s="314">
        <v>2019</v>
      </c>
      <c r="B12" s="293">
        <v>103.7</v>
      </c>
      <c r="C12" s="293">
        <v>95.4</v>
      </c>
      <c r="D12" s="293">
        <v>121.7</v>
      </c>
      <c r="E12" s="293">
        <v>90.6</v>
      </c>
      <c r="F12" s="293">
        <v>127.7</v>
      </c>
      <c r="G12" s="293">
        <v>117.8</v>
      </c>
      <c r="H12" s="293">
        <v>140.9</v>
      </c>
      <c r="I12" s="293">
        <v>93.8</v>
      </c>
      <c r="J12" s="293">
        <v>102.5</v>
      </c>
      <c r="K12" s="293">
        <v>101.5</v>
      </c>
      <c r="L12" s="293">
        <v>90.1</v>
      </c>
      <c r="M12" s="293">
        <v>87.1</v>
      </c>
      <c r="N12" s="293">
        <v>106.1</v>
      </c>
      <c r="O12" s="34"/>
      <c r="P12" s="34"/>
      <c r="Q12" s="34"/>
      <c r="R12" s="34"/>
      <c r="S12" s="34"/>
    </row>
    <row r="13" spans="1:19" ht="12" customHeight="1" x14ac:dyDescent="0.2">
      <c r="A13" s="319">
        <v>2020</v>
      </c>
      <c r="B13" s="293">
        <v>99.8</v>
      </c>
      <c r="C13" s="293">
        <v>98.3</v>
      </c>
      <c r="D13" s="293">
        <v>124.3</v>
      </c>
      <c r="E13" s="293">
        <v>84.5</v>
      </c>
      <c r="F13" s="293">
        <v>85.9</v>
      </c>
      <c r="G13" s="293">
        <v>126.4</v>
      </c>
      <c r="H13" s="293">
        <v>112.6</v>
      </c>
      <c r="I13" s="293">
        <v>97.6</v>
      </c>
      <c r="J13" s="293">
        <v>104</v>
      </c>
      <c r="K13" s="293">
        <v>107</v>
      </c>
      <c r="L13" s="293">
        <v>112.1</v>
      </c>
      <c r="M13" s="293">
        <v>99.3</v>
      </c>
      <c r="N13" s="293">
        <v>104.3</v>
      </c>
      <c r="O13" s="34"/>
      <c r="P13" s="34"/>
      <c r="Q13" s="34"/>
      <c r="R13" s="34"/>
      <c r="S13" s="34"/>
    </row>
    <row r="14" spans="1:19" ht="12" customHeight="1" x14ac:dyDescent="0.2">
      <c r="A14" s="314" t="s">
        <v>310</v>
      </c>
      <c r="B14" s="293">
        <v>104.5</v>
      </c>
      <c r="C14" s="293">
        <v>103</v>
      </c>
      <c r="D14" s="293">
        <v>142.30000000000001</v>
      </c>
      <c r="E14" s="293">
        <v>0</v>
      </c>
      <c r="F14" s="293">
        <v>0</v>
      </c>
      <c r="G14" s="293">
        <v>0</v>
      </c>
      <c r="H14" s="293">
        <v>0</v>
      </c>
      <c r="I14" s="293">
        <v>0</v>
      </c>
      <c r="J14" s="293">
        <v>0</v>
      </c>
      <c r="K14" s="293">
        <v>0</v>
      </c>
      <c r="L14" s="293">
        <v>0</v>
      </c>
      <c r="M14" s="293">
        <v>0</v>
      </c>
      <c r="N14" s="293">
        <v>0</v>
      </c>
      <c r="O14" s="34"/>
      <c r="P14" s="34"/>
      <c r="Q14" s="34"/>
      <c r="R14" s="34"/>
      <c r="S14" s="34"/>
    </row>
    <row r="15" spans="1:19" s="43" customFormat="1" ht="12" customHeight="1" x14ac:dyDescent="0.2">
      <c r="A15" s="155"/>
      <c r="B15" s="435" t="s">
        <v>74</v>
      </c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</row>
    <row r="16" spans="1:19" ht="12" customHeight="1" x14ac:dyDescent="0.2">
      <c r="A16" s="314">
        <v>2015</v>
      </c>
      <c r="B16" s="293">
        <v>81.2</v>
      </c>
      <c r="C16" s="293">
        <v>85.1</v>
      </c>
      <c r="D16" s="293">
        <v>98.2</v>
      </c>
      <c r="E16" s="293">
        <v>88.9</v>
      </c>
      <c r="F16" s="293">
        <v>82.2</v>
      </c>
      <c r="G16" s="293">
        <v>89.2</v>
      </c>
      <c r="H16" s="293">
        <v>124.6</v>
      </c>
      <c r="I16" s="293">
        <v>101.9</v>
      </c>
      <c r="J16" s="293">
        <v>98.7</v>
      </c>
      <c r="K16" s="293">
        <v>85.7</v>
      </c>
      <c r="L16" s="293">
        <v>89.3</v>
      </c>
      <c r="M16" s="293">
        <v>175</v>
      </c>
      <c r="N16" s="293">
        <v>100</v>
      </c>
    </row>
    <row r="17" spans="1:19" ht="12" customHeight="1" x14ac:dyDescent="0.2">
      <c r="A17" s="314">
        <v>2016</v>
      </c>
      <c r="B17" s="293">
        <v>81.5</v>
      </c>
      <c r="C17" s="293">
        <v>87.9</v>
      </c>
      <c r="D17" s="293">
        <v>217.8</v>
      </c>
      <c r="E17" s="293">
        <v>96.3</v>
      </c>
      <c r="F17" s="293">
        <v>147.5</v>
      </c>
      <c r="G17" s="293">
        <v>132</v>
      </c>
      <c r="H17" s="293">
        <v>77.8</v>
      </c>
      <c r="I17" s="293">
        <v>79.8</v>
      </c>
      <c r="J17" s="293">
        <v>87.3</v>
      </c>
      <c r="K17" s="293">
        <v>73.8</v>
      </c>
      <c r="L17" s="293">
        <v>83.9</v>
      </c>
      <c r="M17" s="293">
        <v>73.900000000000006</v>
      </c>
      <c r="N17" s="293">
        <v>103.3</v>
      </c>
    </row>
    <row r="18" spans="1:19" ht="12" customHeight="1" x14ac:dyDescent="0.2">
      <c r="A18" s="314">
        <v>2017</v>
      </c>
      <c r="B18" s="293">
        <v>73.7</v>
      </c>
      <c r="C18" s="293">
        <v>82.4</v>
      </c>
      <c r="D18" s="293">
        <v>98.7</v>
      </c>
      <c r="E18" s="293">
        <v>77.099999999999994</v>
      </c>
      <c r="F18" s="293">
        <v>104.3</v>
      </c>
      <c r="G18" s="293">
        <v>97.4</v>
      </c>
      <c r="H18" s="293">
        <v>83.6</v>
      </c>
      <c r="I18" s="293">
        <v>99.9</v>
      </c>
      <c r="J18" s="293">
        <v>93.2</v>
      </c>
      <c r="K18" s="293">
        <v>83.8</v>
      </c>
      <c r="L18" s="293">
        <v>88.2</v>
      </c>
      <c r="M18" s="293">
        <v>90.5</v>
      </c>
      <c r="N18" s="293">
        <v>89.4</v>
      </c>
    </row>
    <row r="19" spans="1:19" ht="12" customHeight="1" x14ac:dyDescent="0.2">
      <c r="A19" s="314">
        <v>2018</v>
      </c>
      <c r="B19" s="293">
        <v>88.9</v>
      </c>
      <c r="C19" s="293">
        <v>79.2</v>
      </c>
      <c r="D19" s="293">
        <v>110</v>
      </c>
      <c r="E19" s="293">
        <v>95.3</v>
      </c>
      <c r="F19" s="293">
        <v>92.7</v>
      </c>
      <c r="G19" s="293">
        <v>101</v>
      </c>
      <c r="H19" s="293">
        <v>101</v>
      </c>
      <c r="I19" s="293">
        <v>95.8</v>
      </c>
      <c r="J19" s="293">
        <v>136.1</v>
      </c>
      <c r="K19" s="293">
        <v>98.2</v>
      </c>
      <c r="L19" s="293">
        <v>175.4</v>
      </c>
      <c r="M19" s="293">
        <v>92.1</v>
      </c>
      <c r="N19" s="293">
        <v>105.5</v>
      </c>
    </row>
    <row r="20" spans="1:19" ht="12" customHeight="1" x14ac:dyDescent="0.2">
      <c r="A20" s="314">
        <v>2019</v>
      </c>
      <c r="B20" s="293">
        <v>97.5</v>
      </c>
      <c r="C20" s="293">
        <v>89.2</v>
      </c>
      <c r="D20" s="293">
        <v>109.9</v>
      </c>
      <c r="E20" s="293">
        <v>88.7</v>
      </c>
      <c r="F20" s="293">
        <v>147.19999999999999</v>
      </c>
      <c r="G20" s="293">
        <v>116.7</v>
      </c>
      <c r="H20" s="293">
        <v>195.9</v>
      </c>
      <c r="I20" s="293">
        <v>82.3</v>
      </c>
      <c r="J20" s="293">
        <v>98.2</v>
      </c>
      <c r="K20" s="293">
        <v>95.3</v>
      </c>
      <c r="L20" s="293">
        <v>91.8</v>
      </c>
      <c r="M20" s="293">
        <v>76.7</v>
      </c>
      <c r="N20" s="293">
        <v>107.5</v>
      </c>
    </row>
    <row r="21" spans="1:19" ht="12" customHeight="1" x14ac:dyDescent="0.2">
      <c r="A21" s="319">
        <v>2020</v>
      </c>
      <c r="B21" s="293">
        <v>96.5</v>
      </c>
      <c r="C21" s="293">
        <v>99.2</v>
      </c>
      <c r="D21" s="293">
        <v>137.6</v>
      </c>
      <c r="E21" s="293">
        <v>80.599999999999994</v>
      </c>
      <c r="F21" s="293">
        <v>90.6</v>
      </c>
      <c r="G21" s="293">
        <v>145.4</v>
      </c>
      <c r="H21" s="293">
        <v>135.5</v>
      </c>
      <c r="I21" s="293">
        <v>108.9</v>
      </c>
      <c r="J21" s="293">
        <v>95.6</v>
      </c>
      <c r="K21" s="293">
        <v>111.2</v>
      </c>
      <c r="L21" s="293">
        <v>125.9</v>
      </c>
      <c r="M21" s="293">
        <v>97.1</v>
      </c>
      <c r="N21" s="293">
        <v>110.3</v>
      </c>
    </row>
    <row r="22" spans="1:19" ht="12" customHeight="1" x14ac:dyDescent="0.2">
      <c r="A22" s="314" t="s">
        <v>310</v>
      </c>
      <c r="B22" s="293">
        <v>91.7</v>
      </c>
      <c r="C22" s="293">
        <v>97.7</v>
      </c>
      <c r="D22" s="293">
        <v>128.4</v>
      </c>
      <c r="E22" s="293">
        <v>0</v>
      </c>
      <c r="F22" s="293">
        <v>0</v>
      </c>
      <c r="G22" s="293">
        <v>0</v>
      </c>
      <c r="H22" s="293">
        <v>0</v>
      </c>
      <c r="I22" s="293">
        <v>0</v>
      </c>
      <c r="J22" s="293">
        <v>0</v>
      </c>
      <c r="K22" s="293">
        <v>0</v>
      </c>
      <c r="L22" s="293">
        <v>0</v>
      </c>
      <c r="M22" s="293">
        <v>0</v>
      </c>
      <c r="N22" s="293">
        <v>0</v>
      </c>
    </row>
    <row r="23" spans="1:19" s="43" customFormat="1" ht="12" customHeight="1" x14ac:dyDescent="0.2">
      <c r="A23" s="155"/>
      <c r="B23" s="435" t="s">
        <v>40</v>
      </c>
      <c r="C23" s="435"/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77"/>
      <c r="P23" s="77"/>
      <c r="Q23" s="77"/>
      <c r="R23" s="77"/>
      <c r="S23" s="77"/>
    </row>
    <row r="24" spans="1:19" ht="12" customHeight="1" x14ac:dyDescent="0.2">
      <c r="A24" s="314">
        <v>2015</v>
      </c>
      <c r="B24" s="293">
        <v>95.5</v>
      </c>
      <c r="C24" s="293">
        <v>88.3</v>
      </c>
      <c r="D24" s="293">
        <v>117.7</v>
      </c>
      <c r="E24" s="293">
        <v>99.1</v>
      </c>
      <c r="F24" s="293">
        <v>102.9</v>
      </c>
      <c r="G24" s="293">
        <v>117.6</v>
      </c>
      <c r="H24" s="293">
        <v>114.6</v>
      </c>
      <c r="I24" s="293">
        <v>82.5</v>
      </c>
      <c r="J24" s="293">
        <v>101.6</v>
      </c>
      <c r="K24" s="293">
        <v>89.3</v>
      </c>
      <c r="L24" s="293">
        <v>90</v>
      </c>
      <c r="M24" s="293">
        <v>100.7</v>
      </c>
      <c r="N24" s="293">
        <v>100</v>
      </c>
    </row>
    <row r="25" spans="1:19" ht="12" customHeight="1" x14ac:dyDescent="0.2">
      <c r="A25" s="314">
        <v>2016</v>
      </c>
      <c r="B25" s="293">
        <v>97</v>
      </c>
      <c r="C25" s="293">
        <v>89</v>
      </c>
      <c r="D25" s="293">
        <v>164.7</v>
      </c>
      <c r="E25" s="293">
        <v>93.2</v>
      </c>
      <c r="F25" s="293">
        <v>100.3</v>
      </c>
      <c r="G25" s="293">
        <v>123.3</v>
      </c>
      <c r="H25" s="293">
        <v>106.5</v>
      </c>
      <c r="I25" s="293">
        <v>83.4</v>
      </c>
      <c r="J25" s="293">
        <v>107.5</v>
      </c>
      <c r="K25" s="293">
        <v>88.8</v>
      </c>
      <c r="L25" s="293">
        <v>96.4</v>
      </c>
      <c r="M25" s="293">
        <v>95.4</v>
      </c>
      <c r="N25" s="293">
        <v>103.8</v>
      </c>
    </row>
    <row r="26" spans="1:19" ht="12" customHeight="1" x14ac:dyDescent="0.2">
      <c r="A26" s="314">
        <v>2017</v>
      </c>
      <c r="B26" s="293">
        <v>91.4</v>
      </c>
      <c r="C26" s="293">
        <v>88.2</v>
      </c>
      <c r="D26" s="293">
        <v>120.9</v>
      </c>
      <c r="E26" s="293">
        <v>103.7</v>
      </c>
      <c r="F26" s="293">
        <v>104.7</v>
      </c>
      <c r="G26" s="293">
        <v>124.1</v>
      </c>
      <c r="H26" s="293">
        <v>91.9</v>
      </c>
      <c r="I26" s="293">
        <v>96.1</v>
      </c>
      <c r="J26" s="293">
        <v>139.19999999999999</v>
      </c>
      <c r="K26" s="293">
        <v>91.5</v>
      </c>
      <c r="L26" s="293">
        <v>102.6</v>
      </c>
      <c r="M26" s="293">
        <v>93.4</v>
      </c>
      <c r="N26" s="293">
        <v>104</v>
      </c>
    </row>
    <row r="27" spans="1:19" ht="12" customHeight="1" x14ac:dyDescent="0.2">
      <c r="A27" s="314">
        <v>2018</v>
      </c>
      <c r="B27" s="293">
        <v>99.7</v>
      </c>
      <c r="C27" s="293">
        <v>88.4</v>
      </c>
      <c r="D27" s="293">
        <v>112.3</v>
      </c>
      <c r="E27" s="293">
        <v>114.9</v>
      </c>
      <c r="F27" s="293">
        <v>107.1</v>
      </c>
      <c r="G27" s="293">
        <v>114.9</v>
      </c>
      <c r="H27" s="293">
        <v>98.2</v>
      </c>
      <c r="I27" s="293">
        <v>91.9</v>
      </c>
      <c r="J27" s="293">
        <v>104.6</v>
      </c>
      <c r="K27" s="293">
        <v>102</v>
      </c>
      <c r="L27" s="293">
        <v>98.7</v>
      </c>
      <c r="M27" s="293">
        <v>97.7</v>
      </c>
      <c r="N27" s="293">
        <v>102.5</v>
      </c>
    </row>
    <row r="28" spans="1:19" ht="12" customHeight="1" x14ac:dyDescent="0.2">
      <c r="A28" s="314">
        <v>2019</v>
      </c>
      <c r="B28" s="293">
        <v>107.8</v>
      </c>
      <c r="C28" s="293">
        <v>99.5</v>
      </c>
      <c r="D28" s="293">
        <v>129.5</v>
      </c>
      <c r="E28" s="293">
        <v>91.9</v>
      </c>
      <c r="F28" s="293">
        <v>114.8</v>
      </c>
      <c r="G28" s="293">
        <v>118.5</v>
      </c>
      <c r="H28" s="293">
        <v>104.5</v>
      </c>
      <c r="I28" s="293">
        <v>101.4</v>
      </c>
      <c r="J28" s="293">
        <v>105.4</v>
      </c>
      <c r="K28" s="293">
        <v>105.6</v>
      </c>
      <c r="L28" s="293">
        <v>88.9</v>
      </c>
      <c r="M28" s="293">
        <v>94</v>
      </c>
      <c r="N28" s="293">
        <v>105.2</v>
      </c>
    </row>
    <row r="29" spans="1:19" ht="12" customHeight="1" x14ac:dyDescent="0.2">
      <c r="A29" s="319">
        <v>2020</v>
      </c>
      <c r="B29" s="293">
        <v>102</v>
      </c>
      <c r="C29" s="293">
        <v>97.7</v>
      </c>
      <c r="D29" s="293">
        <v>115.4</v>
      </c>
      <c r="E29" s="293">
        <v>87</v>
      </c>
      <c r="F29" s="293">
        <v>82.8</v>
      </c>
      <c r="G29" s="293">
        <v>113.8</v>
      </c>
      <c r="H29" s="293">
        <v>97.4</v>
      </c>
      <c r="I29" s="293">
        <v>90.1</v>
      </c>
      <c r="J29" s="293">
        <v>109.6</v>
      </c>
      <c r="K29" s="293">
        <v>104.2</v>
      </c>
      <c r="L29" s="293">
        <v>103</v>
      </c>
      <c r="M29" s="293">
        <v>100.8</v>
      </c>
      <c r="N29" s="293">
        <v>100.3</v>
      </c>
    </row>
    <row r="30" spans="1:19" ht="12" customHeight="1" x14ac:dyDescent="0.2">
      <c r="A30" s="314" t="s">
        <v>310</v>
      </c>
      <c r="B30" s="293">
        <v>113</v>
      </c>
      <c r="C30" s="293">
        <v>106.5</v>
      </c>
      <c r="D30" s="293">
        <v>151.5</v>
      </c>
      <c r="E30" s="293">
        <v>0</v>
      </c>
      <c r="F30" s="293">
        <v>0</v>
      </c>
      <c r="G30" s="293">
        <v>0</v>
      </c>
      <c r="H30" s="293">
        <v>0</v>
      </c>
      <c r="I30" s="293">
        <v>0</v>
      </c>
      <c r="J30" s="293">
        <v>0</v>
      </c>
      <c r="K30" s="293">
        <v>0</v>
      </c>
      <c r="L30" s="293">
        <v>0</v>
      </c>
      <c r="M30" s="293">
        <v>0</v>
      </c>
      <c r="N30" s="293">
        <v>0</v>
      </c>
    </row>
    <row r="31" spans="1:19" ht="12" customHeight="1" x14ac:dyDescent="0.2">
      <c r="A31" s="154"/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</row>
    <row r="32" spans="1:19" ht="12" customHeight="1" x14ac:dyDescent="0.2">
      <c r="A32" s="439" t="s">
        <v>10</v>
      </c>
      <c r="B32" s="448" t="s">
        <v>267</v>
      </c>
      <c r="C32" s="448"/>
      <c r="D32" s="448"/>
      <c r="E32" s="448"/>
      <c r="F32" s="448"/>
      <c r="G32" s="448"/>
      <c r="H32" s="448"/>
      <c r="I32" s="448"/>
      <c r="J32" s="448"/>
      <c r="K32" s="448"/>
      <c r="L32" s="448"/>
      <c r="M32" s="448"/>
      <c r="N32" s="440"/>
    </row>
    <row r="33" spans="1:27" ht="12" customHeight="1" x14ac:dyDescent="0.2">
      <c r="A33" s="439"/>
      <c r="B33" s="191" t="s">
        <v>62</v>
      </c>
      <c r="C33" s="285" t="s">
        <v>63</v>
      </c>
      <c r="D33" s="285" t="s">
        <v>64</v>
      </c>
      <c r="E33" s="285" t="s">
        <v>65</v>
      </c>
      <c r="F33" s="285" t="s">
        <v>66</v>
      </c>
      <c r="G33" s="285" t="s">
        <v>67</v>
      </c>
      <c r="H33" s="285" t="s">
        <v>68</v>
      </c>
      <c r="I33" s="285" t="s">
        <v>69</v>
      </c>
      <c r="J33" s="285" t="s">
        <v>70</v>
      </c>
      <c r="K33" s="285" t="s">
        <v>71</v>
      </c>
      <c r="L33" s="285" t="s">
        <v>72</v>
      </c>
      <c r="M33" s="285" t="s">
        <v>73</v>
      </c>
      <c r="N33" s="192" t="s">
        <v>10</v>
      </c>
    </row>
    <row r="34" spans="1:27" ht="12" customHeight="1" x14ac:dyDescent="0.2">
      <c r="A34" s="162"/>
      <c r="B34" s="163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</row>
    <row r="35" spans="1:27" s="43" customFormat="1" ht="12" customHeight="1" x14ac:dyDescent="0.2">
      <c r="A35" s="45"/>
      <c r="B35" s="435" t="s">
        <v>270</v>
      </c>
      <c r="C35" s="435"/>
      <c r="D35" s="435"/>
      <c r="E35" s="435"/>
      <c r="F35" s="435"/>
      <c r="G35" s="435"/>
      <c r="H35" s="435"/>
      <c r="I35" s="435"/>
      <c r="J35" s="435"/>
      <c r="K35" s="435"/>
      <c r="L35" s="435"/>
      <c r="M35" s="435"/>
      <c r="N35" s="435"/>
      <c r="O35" s="77"/>
      <c r="P35" s="77"/>
      <c r="Q35" s="77"/>
      <c r="R35" s="77"/>
      <c r="S35" s="77"/>
    </row>
    <row r="36" spans="1:27" ht="12" customHeight="1" x14ac:dyDescent="0.2">
      <c r="A36" s="314">
        <v>2016</v>
      </c>
      <c r="B36" s="294">
        <v>1.1000000000000001</v>
      </c>
      <c r="C36" s="294">
        <v>1.8</v>
      </c>
      <c r="D36" s="294">
        <v>69.099999999999994</v>
      </c>
      <c r="E36" s="294">
        <v>-0.6</v>
      </c>
      <c r="F36" s="294">
        <v>25.9</v>
      </c>
      <c r="G36" s="294">
        <v>19.399999999999999</v>
      </c>
      <c r="H36" s="294">
        <v>-19.8</v>
      </c>
      <c r="I36" s="294">
        <v>-9.3000000000000007</v>
      </c>
      <c r="J36" s="294">
        <v>-1</v>
      </c>
      <c r="K36" s="294">
        <v>-5.8</v>
      </c>
      <c r="L36" s="294">
        <v>1.9</v>
      </c>
      <c r="M36" s="294">
        <v>-33.4</v>
      </c>
      <c r="N36" s="294">
        <v>3.6</v>
      </c>
    </row>
    <row r="37" spans="1:27" ht="12" customHeight="1" x14ac:dyDescent="0.2">
      <c r="A37" s="314">
        <v>2017</v>
      </c>
      <c r="B37" s="294">
        <v>-7</v>
      </c>
      <c r="C37" s="294">
        <v>-3</v>
      </c>
      <c r="D37" s="294">
        <v>-39.700000000000003</v>
      </c>
      <c r="E37" s="294">
        <v>-1.5</v>
      </c>
      <c r="F37" s="294">
        <v>-12.3</v>
      </c>
      <c r="G37" s="294">
        <v>-10.5</v>
      </c>
      <c r="H37" s="294">
        <v>-6.8</v>
      </c>
      <c r="I37" s="294">
        <v>19.2</v>
      </c>
      <c r="J37" s="294">
        <v>21.5</v>
      </c>
      <c r="K37" s="294">
        <v>6.9</v>
      </c>
      <c r="L37" s="294">
        <v>6</v>
      </c>
      <c r="M37" s="294">
        <v>6.2</v>
      </c>
      <c r="N37" s="294">
        <v>-5.2</v>
      </c>
    </row>
    <row r="38" spans="1:27" ht="12" customHeight="1" x14ac:dyDescent="0.2">
      <c r="A38" s="314">
        <v>2018</v>
      </c>
      <c r="B38" s="294">
        <v>13</v>
      </c>
      <c r="C38" s="294">
        <v>-1.4</v>
      </c>
      <c r="D38" s="294">
        <v>-0.5</v>
      </c>
      <c r="E38" s="294">
        <v>15</v>
      </c>
      <c r="F38" s="294">
        <v>-3</v>
      </c>
      <c r="G38" s="294">
        <v>-3.7</v>
      </c>
      <c r="H38" s="294">
        <v>12.1</v>
      </c>
      <c r="I38" s="294">
        <v>-4.2</v>
      </c>
      <c r="J38" s="294">
        <v>-3.1</v>
      </c>
      <c r="K38" s="294">
        <v>13.4</v>
      </c>
      <c r="L38" s="294">
        <v>33.299999999999997</v>
      </c>
      <c r="M38" s="294">
        <v>3.6</v>
      </c>
      <c r="N38" s="294">
        <v>5.6</v>
      </c>
    </row>
    <row r="39" spans="1:27" ht="12" customHeight="1" x14ac:dyDescent="0.2">
      <c r="A39" s="314">
        <v>2019</v>
      </c>
      <c r="B39" s="294">
        <v>8.6999999999999993</v>
      </c>
      <c r="C39" s="294">
        <v>12.6</v>
      </c>
      <c r="D39" s="294">
        <v>9.1999999999999993</v>
      </c>
      <c r="E39" s="294">
        <v>-15.4</v>
      </c>
      <c r="F39" s="294">
        <v>25.9</v>
      </c>
      <c r="G39" s="294">
        <v>7.8</v>
      </c>
      <c r="H39" s="294">
        <v>41.9</v>
      </c>
      <c r="I39" s="294">
        <v>0.3</v>
      </c>
      <c r="J39" s="294">
        <v>-12.5</v>
      </c>
      <c r="K39" s="294">
        <v>1.1000000000000001</v>
      </c>
      <c r="L39" s="294">
        <v>-30.3</v>
      </c>
      <c r="M39" s="294">
        <v>-8.8000000000000007</v>
      </c>
      <c r="N39" s="294">
        <v>2.2999999999999998</v>
      </c>
    </row>
    <row r="40" spans="1:27" ht="12" customHeight="1" x14ac:dyDescent="0.2">
      <c r="A40" s="319">
        <v>2020</v>
      </c>
      <c r="B40" s="294">
        <v>-3.8</v>
      </c>
      <c r="C40" s="294">
        <v>3</v>
      </c>
      <c r="D40" s="294">
        <v>2.1</v>
      </c>
      <c r="E40" s="294">
        <v>-6.7</v>
      </c>
      <c r="F40" s="294">
        <v>-32.700000000000003</v>
      </c>
      <c r="G40" s="294">
        <v>7.3</v>
      </c>
      <c r="H40" s="294">
        <v>-20.100000000000001</v>
      </c>
      <c r="I40" s="294">
        <v>4.0999999999999996</v>
      </c>
      <c r="J40" s="294">
        <v>1.5</v>
      </c>
      <c r="K40" s="294">
        <v>5.4</v>
      </c>
      <c r="L40" s="294">
        <v>24.4</v>
      </c>
      <c r="M40" s="294">
        <v>14</v>
      </c>
      <c r="N40" s="294">
        <v>-1.6</v>
      </c>
    </row>
    <row r="41" spans="1:27" ht="12" customHeight="1" x14ac:dyDescent="0.2">
      <c r="A41" s="314" t="s">
        <v>310</v>
      </c>
      <c r="B41" s="294">
        <v>4.7</v>
      </c>
      <c r="C41" s="294">
        <v>4.8</v>
      </c>
      <c r="D41" s="294">
        <v>14.5</v>
      </c>
      <c r="E41" s="294">
        <v>0</v>
      </c>
      <c r="F41" s="294">
        <v>0</v>
      </c>
      <c r="G41" s="294">
        <v>0</v>
      </c>
      <c r="H41" s="294">
        <v>0</v>
      </c>
      <c r="I41" s="294">
        <v>0</v>
      </c>
      <c r="J41" s="294">
        <v>0</v>
      </c>
      <c r="K41" s="294">
        <v>0</v>
      </c>
      <c r="L41" s="294">
        <v>0</v>
      </c>
      <c r="M41" s="294">
        <v>0</v>
      </c>
      <c r="N41" s="294">
        <v>0</v>
      </c>
    </row>
    <row r="42" spans="1:27" s="43" customFormat="1" ht="12" customHeight="1" x14ac:dyDescent="0.2">
      <c r="A42" s="155"/>
      <c r="B42" s="435" t="s">
        <v>74</v>
      </c>
      <c r="C42" s="435"/>
      <c r="D42" s="435"/>
      <c r="E42" s="435"/>
      <c r="F42" s="435"/>
      <c r="G42" s="435"/>
      <c r="H42" s="435"/>
      <c r="I42" s="435"/>
      <c r="J42" s="435"/>
      <c r="K42" s="435"/>
      <c r="L42" s="435"/>
      <c r="M42" s="435"/>
      <c r="N42" s="435"/>
      <c r="O42" s="77"/>
      <c r="P42" s="77"/>
      <c r="Q42" s="77"/>
      <c r="R42" s="77"/>
      <c r="S42" s="77"/>
    </row>
    <row r="43" spans="1:27" ht="12" customHeight="1" x14ac:dyDescent="0.2">
      <c r="A43" s="314">
        <v>2016</v>
      </c>
      <c r="B43" s="294">
        <v>0.4</v>
      </c>
      <c r="C43" s="294">
        <v>3.3</v>
      </c>
      <c r="D43" s="294">
        <v>121.8</v>
      </c>
      <c r="E43" s="294">
        <v>8.3000000000000007</v>
      </c>
      <c r="F43" s="294">
        <v>79.400000000000006</v>
      </c>
      <c r="G43" s="294">
        <v>48</v>
      </c>
      <c r="H43" s="294">
        <v>-37.6</v>
      </c>
      <c r="I43" s="294">
        <v>-21.7</v>
      </c>
      <c r="J43" s="294">
        <v>-11.6</v>
      </c>
      <c r="K43" s="294">
        <v>-13.9</v>
      </c>
      <c r="L43" s="294">
        <v>-6</v>
      </c>
      <c r="M43" s="294">
        <v>-57.8</v>
      </c>
      <c r="N43" s="294">
        <v>3.3</v>
      </c>
    </row>
    <row r="44" spans="1:27" ht="12" customHeight="1" x14ac:dyDescent="0.2">
      <c r="A44" s="314">
        <v>2017</v>
      </c>
      <c r="B44" s="294">
        <v>-9.6</v>
      </c>
      <c r="C44" s="294">
        <v>-6.3</v>
      </c>
      <c r="D44" s="294">
        <v>-54.7</v>
      </c>
      <c r="E44" s="294">
        <v>-19.899999999999999</v>
      </c>
      <c r="F44" s="294">
        <v>-29.3</v>
      </c>
      <c r="G44" s="294">
        <v>-26.2</v>
      </c>
      <c r="H44" s="294">
        <v>7.5</v>
      </c>
      <c r="I44" s="294">
        <v>25.2</v>
      </c>
      <c r="J44" s="294">
        <v>6.8</v>
      </c>
      <c r="K44" s="294">
        <v>13.6</v>
      </c>
      <c r="L44" s="294">
        <v>5.0999999999999996</v>
      </c>
      <c r="M44" s="294">
        <v>22.5</v>
      </c>
      <c r="N44" s="294">
        <v>-13.4</v>
      </c>
    </row>
    <row r="45" spans="1:27" ht="12" customHeight="1" x14ac:dyDescent="0.2">
      <c r="A45" s="314">
        <v>2018</v>
      </c>
      <c r="B45" s="294">
        <v>20.6</v>
      </c>
      <c r="C45" s="294">
        <v>-3.9</v>
      </c>
      <c r="D45" s="294">
        <v>11.4</v>
      </c>
      <c r="E45" s="294">
        <v>23.6</v>
      </c>
      <c r="F45" s="294">
        <v>-11.1</v>
      </c>
      <c r="G45" s="294">
        <v>3.7</v>
      </c>
      <c r="H45" s="294">
        <v>20.8</v>
      </c>
      <c r="I45" s="294">
        <v>-4.0999999999999996</v>
      </c>
      <c r="J45" s="294">
        <v>46</v>
      </c>
      <c r="K45" s="294">
        <v>17.2</v>
      </c>
      <c r="L45" s="294">
        <v>98.9</v>
      </c>
      <c r="M45" s="294">
        <v>1.8</v>
      </c>
      <c r="N45" s="294">
        <v>18</v>
      </c>
    </row>
    <row r="46" spans="1:27" ht="12" customHeight="1" x14ac:dyDescent="0.2">
      <c r="A46" s="314">
        <v>2019</v>
      </c>
      <c r="B46" s="294">
        <v>9.6999999999999993</v>
      </c>
      <c r="C46" s="294">
        <v>12.6</v>
      </c>
      <c r="D46" s="294">
        <v>-0.1</v>
      </c>
      <c r="E46" s="294">
        <v>-6.9</v>
      </c>
      <c r="F46" s="294">
        <v>58.8</v>
      </c>
      <c r="G46" s="294">
        <v>15.5</v>
      </c>
      <c r="H46" s="294">
        <v>94</v>
      </c>
      <c r="I46" s="294">
        <v>-14.1</v>
      </c>
      <c r="J46" s="294">
        <v>-27.8</v>
      </c>
      <c r="K46" s="294">
        <v>-3</v>
      </c>
      <c r="L46" s="294">
        <v>-47.7</v>
      </c>
      <c r="M46" s="294">
        <v>-16.7</v>
      </c>
      <c r="N46" s="294">
        <v>1.9</v>
      </c>
    </row>
    <row r="47" spans="1:27" ht="12" customHeight="1" x14ac:dyDescent="0.2">
      <c r="A47" s="319">
        <v>2020</v>
      </c>
      <c r="B47" s="294">
        <v>-1</v>
      </c>
      <c r="C47" s="294">
        <v>11.2</v>
      </c>
      <c r="D47" s="294">
        <v>25.2</v>
      </c>
      <c r="E47" s="294">
        <v>-9.1</v>
      </c>
      <c r="F47" s="294">
        <v>-38.5</v>
      </c>
      <c r="G47" s="294">
        <v>24.6</v>
      </c>
      <c r="H47" s="294">
        <v>-30.8</v>
      </c>
      <c r="I47" s="294">
        <v>32.299999999999997</v>
      </c>
      <c r="J47" s="294">
        <v>-2.6</v>
      </c>
      <c r="K47" s="294">
        <v>16.7</v>
      </c>
      <c r="L47" s="294">
        <v>37.1</v>
      </c>
      <c r="M47" s="294">
        <v>26.6</v>
      </c>
      <c r="N47" s="294">
        <v>2.7</v>
      </c>
    </row>
    <row r="48" spans="1:27" ht="12" customHeight="1" x14ac:dyDescent="0.2">
      <c r="A48" s="314" t="s">
        <v>310</v>
      </c>
      <c r="B48" s="294">
        <v>-5</v>
      </c>
      <c r="C48" s="294">
        <v>-1.5</v>
      </c>
      <c r="D48" s="294">
        <v>-6.7</v>
      </c>
      <c r="E48" s="294">
        <v>0</v>
      </c>
      <c r="F48" s="294">
        <v>0</v>
      </c>
      <c r="G48" s="294">
        <v>0</v>
      </c>
      <c r="H48" s="294">
        <v>0</v>
      </c>
      <c r="I48" s="294">
        <v>0</v>
      </c>
      <c r="J48" s="294">
        <v>0</v>
      </c>
      <c r="K48" s="294">
        <v>0</v>
      </c>
      <c r="L48" s="294">
        <v>0</v>
      </c>
      <c r="M48" s="294">
        <v>0</v>
      </c>
      <c r="N48" s="294">
        <v>0</v>
      </c>
    </row>
    <row r="49" spans="1:19" s="43" customFormat="1" ht="12" customHeight="1" x14ac:dyDescent="0.2">
      <c r="A49" s="155"/>
      <c r="B49" s="435" t="s">
        <v>40</v>
      </c>
      <c r="C49" s="435"/>
      <c r="D49" s="435"/>
      <c r="E49" s="435"/>
      <c r="F49" s="435"/>
      <c r="G49" s="435"/>
      <c r="H49" s="435"/>
      <c r="I49" s="435"/>
      <c r="J49" s="435"/>
      <c r="K49" s="435"/>
      <c r="L49" s="435"/>
      <c r="M49" s="435"/>
      <c r="N49" s="435"/>
      <c r="O49" s="77"/>
      <c r="P49" s="77"/>
      <c r="Q49" s="77"/>
      <c r="R49" s="77"/>
      <c r="S49" s="77"/>
    </row>
    <row r="50" spans="1:19" ht="12" customHeight="1" x14ac:dyDescent="0.2">
      <c r="A50" s="314">
        <v>2016</v>
      </c>
      <c r="B50" s="294">
        <v>1.6</v>
      </c>
      <c r="C50" s="294">
        <v>0.8</v>
      </c>
      <c r="D50" s="294">
        <v>39.9</v>
      </c>
      <c r="E50" s="294">
        <v>-6</v>
      </c>
      <c r="F50" s="294">
        <v>-2.5</v>
      </c>
      <c r="G50" s="294">
        <v>4.8</v>
      </c>
      <c r="H50" s="294">
        <v>-7.1</v>
      </c>
      <c r="I50" s="294">
        <v>1.1000000000000001</v>
      </c>
      <c r="J50" s="294">
        <v>5.8</v>
      </c>
      <c r="K50" s="294">
        <v>-0.6</v>
      </c>
      <c r="L50" s="294">
        <v>7.1</v>
      </c>
      <c r="M50" s="294">
        <v>-5.3</v>
      </c>
      <c r="N50" s="294">
        <v>3.8</v>
      </c>
    </row>
    <row r="51" spans="1:19" ht="12" customHeight="1" x14ac:dyDescent="0.2">
      <c r="A51" s="314">
        <v>2017</v>
      </c>
      <c r="B51" s="294">
        <v>-5.8</v>
      </c>
      <c r="C51" s="294">
        <v>-0.9</v>
      </c>
      <c r="D51" s="294">
        <v>-26.6</v>
      </c>
      <c r="E51" s="294">
        <v>11.3</v>
      </c>
      <c r="F51" s="294">
        <v>4.4000000000000004</v>
      </c>
      <c r="G51" s="294">
        <v>0.6</v>
      </c>
      <c r="H51" s="294">
        <v>-13.7</v>
      </c>
      <c r="I51" s="294">
        <v>15.2</v>
      </c>
      <c r="J51" s="294">
        <v>29.5</v>
      </c>
      <c r="K51" s="294">
        <v>3</v>
      </c>
      <c r="L51" s="294">
        <v>6.4</v>
      </c>
      <c r="M51" s="294">
        <v>-2.1</v>
      </c>
      <c r="N51" s="294">
        <v>0.2</v>
      </c>
    </row>
    <row r="52" spans="1:19" ht="12" customHeight="1" x14ac:dyDescent="0.2">
      <c r="A52" s="314">
        <v>2018</v>
      </c>
      <c r="B52" s="294">
        <v>9.1</v>
      </c>
      <c r="C52" s="294">
        <v>0.2</v>
      </c>
      <c r="D52" s="294">
        <v>-7.1</v>
      </c>
      <c r="E52" s="294">
        <v>10.8</v>
      </c>
      <c r="F52" s="294">
        <v>2.2999999999999998</v>
      </c>
      <c r="G52" s="294">
        <v>-7.4</v>
      </c>
      <c r="H52" s="294">
        <v>6.9</v>
      </c>
      <c r="I52" s="294">
        <v>-4.4000000000000004</v>
      </c>
      <c r="J52" s="294">
        <v>-24.9</v>
      </c>
      <c r="K52" s="294">
        <v>11.5</v>
      </c>
      <c r="L52" s="294">
        <v>-3.8</v>
      </c>
      <c r="M52" s="294">
        <v>4.5999999999999996</v>
      </c>
      <c r="N52" s="294">
        <v>-1.4</v>
      </c>
    </row>
    <row r="53" spans="1:19" ht="12" customHeight="1" x14ac:dyDescent="0.2">
      <c r="A53" s="314">
        <v>2019</v>
      </c>
      <c r="B53" s="294">
        <v>8.1</v>
      </c>
      <c r="C53" s="294">
        <v>12.6</v>
      </c>
      <c r="D53" s="294">
        <v>15.3</v>
      </c>
      <c r="E53" s="294">
        <v>-20</v>
      </c>
      <c r="F53" s="294">
        <v>7.2</v>
      </c>
      <c r="G53" s="294">
        <v>3.1</v>
      </c>
      <c r="H53" s="294">
        <v>6.4</v>
      </c>
      <c r="I53" s="294">
        <v>10.3</v>
      </c>
      <c r="J53" s="294">
        <v>0.8</v>
      </c>
      <c r="K53" s="294">
        <v>3.5</v>
      </c>
      <c r="L53" s="294">
        <v>-9.9</v>
      </c>
      <c r="M53" s="294">
        <v>-3.8</v>
      </c>
      <c r="N53" s="294">
        <v>2.6</v>
      </c>
    </row>
    <row r="54" spans="1:19" ht="12" customHeight="1" x14ac:dyDescent="0.2">
      <c r="A54" s="314">
        <v>2020</v>
      </c>
      <c r="B54" s="294">
        <v>-5.4</v>
      </c>
      <c r="C54" s="294">
        <v>-1.8</v>
      </c>
      <c r="D54" s="294">
        <v>-10.9</v>
      </c>
      <c r="E54" s="294">
        <v>-5.3</v>
      </c>
      <c r="F54" s="294">
        <v>-27.9</v>
      </c>
      <c r="G54" s="294">
        <v>-4</v>
      </c>
      <c r="H54" s="294">
        <v>-6.8</v>
      </c>
      <c r="I54" s="294">
        <v>-11.1</v>
      </c>
      <c r="J54" s="294">
        <v>4</v>
      </c>
      <c r="K54" s="294">
        <v>-1.3</v>
      </c>
      <c r="L54" s="294">
        <v>15.9</v>
      </c>
      <c r="M54" s="294">
        <v>7.2</v>
      </c>
      <c r="N54" s="294">
        <v>-4.5999999999999996</v>
      </c>
    </row>
    <row r="55" spans="1:19" ht="12" customHeight="1" x14ac:dyDescent="0.2">
      <c r="A55" s="314" t="s">
        <v>310</v>
      </c>
      <c r="B55" s="294">
        <v>10.8</v>
      </c>
      <c r="C55" s="294">
        <v>9</v>
      </c>
      <c r="D55" s="294">
        <v>31.3</v>
      </c>
      <c r="E55" s="294">
        <v>0</v>
      </c>
      <c r="F55" s="294">
        <v>0</v>
      </c>
      <c r="G55" s="294">
        <v>0</v>
      </c>
      <c r="H55" s="294">
        <v>0</v>
      </c>
      <c r="I55" s="294">
        <v>0</v>
      </c>
      <c r="J55" s="294">
        <v>0</v>
      </c>
      <c r="K55" s="294">
        <v>0</v>
      </c>
      <c r="L55" s="294">
        <v>0</v>
      </c>
      <c r="M55" s="294">
        <v>0</v>
      </c>
      <c r="N55" s="294">
        <v>0</v>
      </c>
    </row>
    <row r="56" spans="1:19" ht="12" customHeight="1" x14ac:dyDescent="0.25">
      <c r="A56" s="165" t="s">
        <v>240</v>
      </c>
      <c r="B56" s="166"/>
      <c r="C56" s="166"/>
      <c r="D56" s="166"/>
      <c r="E56" s="166"/>
      <c r="F56" s="166"/>
      <c r="G56" s="166"/>
      <c r="H56" s="166"/>
      <c r="I56" s="167"/>
      <c r="J56" s="43"/>
      <c r="K56" s="43"/>
      <c r="L56" s="43"/>
      <c r="M56" s="43"/>
      <c r="N56" s="43"/>
    </row>
    <row r="57" spans="1:19" ht="12" customHeight="1" x14ac:dyDescent="0.2">
      <c r="A57" s="341" t="s">
        <v>239</v>
      </c>
      <c r="B57" s="341"/>
      <c r="C57" s="341"/>
      <c r="D57" s="341"/>
      <c r="E57" s="341"/>
      <c r="F57" s="341"/>
      <c r="G57" s="341"/>
      <c r="H57" s="341"/>
      <c r="I57" s="222"/>
    </row>
    <row r="58" spans="1:19" ht="12" customHeight="1" x14ac:dyDescent="0.2"/>
    <row r="59" spans="1:19" ht="12" customHeight="1" x14ac:dyDescent="0.2">
      <c r="J59" s="47"/>
      <c r="K59" s="46"/>
      <c r="L59" s="46"/>
      <c r="M59" s="46"/>
      <c r="N59" s="46"/>
    </row>
    <row r="60" spans="1:19" ht="12" customHeight="1" x14ac:dyDescent="0.2">
      <c r="J60" s="48"/>
      <c r="K60" s="48"/>
      <c r="L60" s="48"/>
      <c r="M60" s="48"/>
      <c r="N60" s="48"/>
    </row>
    <row r="61" spans="1:19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19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19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97</v>
      </c>
      <c r="B1" s="62"/>
      <c r="C1" s="62"/>
    </row>
    <row r="2" spans="1:3" x14ac:dyDescent="0.25">
      <c r="A2" s="78" t="s">
        <v>154</v>
      </c>
      <c r="B2" s="63"/>
      <c r="C2" s="63"/>
    </row>
    <row r="3" spans="1:3" s="10" customFormat="1" ht="12" customHeight="1" x14ac:dyDescent="0.2">
      <c r="A3" s="64" t="s">
        <v>116</v>
      </c>
      <c r="B3" s="65"/>
      <c r="C3" s="65"/>
    </row>
    <row r="4" spans="1:3" ht="12" customHeight="1" x14ac:dyDescent="0.25">
      <c r="A4" s="68" t="s">
        <v>99</v>
      </c>
    </row>
    <row r="5" spans="1:3" ht="12" customHeight="1" x14ac:dyDescent="0.25">
      <c r="A5" s="68"/>
    </row>
    <row r="6" spans="1:3" s="10" customFormat="1" ht="34.200000000000003" x14ac:dyDescent="0.2">
      <c r="A6" s="67" t="s">
        <v>98</v>
      </c>
      <c r="B6" s="66" t="s">
        <v>100</v>
      </c>
      <c r="C6" s="73" t="s">
        <v>155</v>
      </c>
    </row>
    <row r="7" spans="1:3" s="10" customFormat="1" ht="12" customHeight="1" x14ac:dyDescent="0.2"/>
    <row r="8" spans="1:3" s="10" customFormat="1" ht="15" customHeight="1" x14ac:dyDescent="0.2">
      <c r="A8" s="75" t="s">
        <v>113</v>
      </c>
      <c r="B8" s="74"/>
      <c r="C8" s="74" t="s">
        <v>114</v>
      </c>
    </row>
    <row r="9" spans="1:3" s="71" customFormat="1" ht="14.25" customHeight="1" x14ac:dyDescent="0.2">
      <c r="A9" s="69" t="s">
        <v>101</v>
      </c>
      <c r="B9" s="70"/>
      <c r="C9" s="71" t="s">
        <v>102</v>
      </c>
    </row>
    <row r="10" spans="1:3" s="71" customFormat="1" ht="11.4" x14ac:dyDescent="0.2">
      <c r="A10" s="69" t="s">
        <v>103</v>
      </c>
      <c r="B10" s="70"/>
      <c r="C10" s="71" t="s">
        <v>104</v>
      </c>
    </row>
    <row r="11" spans="1:3" s="71" customFormat="1" ht="11.4" x14ac:dyDescent="0.2">
      <c r="A11" s="69" t="s">
        <v>105</v>
      </c>
      <c r="B11" s="70"/>
      <c r="C11" s="71" t="s">
        <v>106</v>
      </c>
    </row>
    <row r="12" spans="1:3" s="71" customFormat="1" ht="11.4" x14ac:dyDescent="0.2">
      <c r="A12" s="69" t="s">
        <v>107</v>
      </c>
      <c r="B12" s="70"/>
      <c r="C12" s="71" t="s">
        <v>108</v>
      </c>
    </row>
    <row r="13" spans="1:3" s="71" customFormat="1" ht="12" customHeight="1" x14ac:dyDescent="0.2">
      <c r="A13" s="69" t="s">
        <v>109</v>
      </c>
      <c r="B13" s="70"/>
      <c r="C13" s="72" t="s">
        <v>110</v>
      </c>
    </row>
    <row r="14" spans="1:3" s="10" customFormat="1" ht="15" customHeight="1" x14ac:dyDescent="0.2">
      <c r="A14" s="75" t="s">
        <v>94</v>
      </c>
      <c r="B14" s="75" t="s">
        <v>100</v>
      </c>
      <c r="C14" s="74" t="s">
        <v>115</v>
      </c>
    </row>
    <row r="15" spans="1:3" s="71" customFormat="1" ht="11.4" x14ac:dyDescent="0.2">
      <c r="A15" s="69" t="s">
        <v>111</v>
      </c>
      <c r="B15" s="70"/>
      <c r="C15" s="71" t="s">
        <v>112</v>
      </c>
    </row>
    <row r="16" spans="1:3" s="10" customFormat="1" ht="11.4" x14ac:dyDescent="0.2">
      <c r="A16" s="69" t="s">
        <v>117</v>
      </c>
      <c r="B16" s="70"/>
      <c r="C16" s="71" t="s">
        <v>118</v>
      </c>
    </row>
    <row r="17" spans="1:3" s="10" customFormat="1" ht="11.4" x14ac:dyDescent="0.2">
      <c r="A17" s="69" t="s">
        <v>119</v>
      </c>
      <c r="B17" s="70"/>
      <c r="C17" s="71" t="s">
        <v>120</v>
      </c>
    </row>
    <row r="18" spans="1:3" s="10" customFormat="1" ht="11.4" x14ac:dyDescent="0.2">
      <c r="A18" s="69" t="s">
        <v>121</v>
      </c>
      <c r="B18" s="70" t="s">
        <v>100</v>
      </c>
      <c r="C18" s="71" t="s">
        <v>122</v>
      </c>
    </row>
    <row r="19" spans="1:3" s="10" customFormat="1" ht="11.4" x14ac:dyDescent="0.2">
      <c r="A19" s="69" t="s">
        <v>123</v>
      </c>
      <c r="B19" s="70" t="s">
        <v>100</v>
      </c>
      <c r="C19" s="71" t="s">
        <v>124</v>
      </c>
    </row>
    <row r="20" spans="1:3" s="10" customFormat="1" ht="11.4" x14ac:dyDescent="0.2">
      <c r="A20" s="69" t="s">
        <v>125</v>
      </c>
      <c r="B20" s="70"/>
      <c r="C20" s="71" t="s">
        <v>126</v>
      </c>
    </row>
    <row r="21" spans="1:3" s="10" customFormat="1" ht="11.4" x14ac:dyDescent="0.2">
      <c r="A21" s="69" t="s">
        <v>127</v>
      </c>
      <c r="B21" s="70"/>
      <c r="C21" s="71" t="s">
        <v>128</v>
      </c>
    </row>
    <row r="22" spans="1:3" s="10" customFormat="1" ht="11.4" x14ac:dyDescent="0.2">
      <c r="A22" s="69" t="s">
        <v>82</v>
      </c>
      <c r="B22" s="70" t="s">
        <v>100</v>
      </c>
      <c r="C22" s="71" t="s">
        <v>129</v>
      </c>
    </row>
    <row r="23" spans="1:3" s="10" customFormat="1" ht="11.4" x14ac:dyDescent="0.2">
      <c r="A23" s="69" t="s">
        <v>130</v>
      </c>
      <c r="B23" s="70"/>
      <c r="C23" s="71" t="s">
        <v>131</v>
      </c>
    </row>
    <row r="24" spans="1:3" s="10" customFormat="1" ht="11.4" x14ac:dyDescent="0.2">
      <c r="A24" s="69" t="s">
        <v>132</v>
      </c>
      <c r="B24" s="70"/>
      <c r="C24" s="71" t="s">
        <v>133</v>
      </c>
    </row>
    <row r="25" spans="1:3" s="10" customFormat="1" ht="11.4" x14ac:dyDescent="0.2">
      <c r="A25" s="69" t="s">
        <v>84</v>
      </c>
      <c r="B25" s="70" t="s">
        <v>100</v>
      </c>
      <c r="C25" s="71" t="s">
        <v>134</v>
      </c>
    </row>
    <row r="26" spans="1:3" s="10" customFormat="1" ht="11.4" x14ac:dyDescent="0.2">
      <c r="A26" s="69" t="s">
        <v>85</v>
      </c>
      <c r="B26" s="70" t="s">
        <v>100</v>
      </c>
      <c r="C26" s="71" t="s">
        <v>135</v>
      </c>
    </row>
    <row r="27" spans="1:3" s="10" customFormat="1" ht="11.4" x14ac:dyDescent="0.2">
      <c r="A27" s="69" t="s">
        <v>136</v>
      </c>
      <c r="B27" s="70"/>
      <c r="C27" s="71" t="s">
        <v>137</v>
      </c>
    </row>
    <row r="28" spans="1:3" s="10" customFormat="1" ht="11.4" x14ac:dyDescent="0.2">
      <c r="A28" s="69" t="s">
        <v>138</v>
      </c>
      <c r="B28" s="70"/>
      <c r="C28" s="71" t="s">
        <v>139</v>
      </c>
    </row>
    <row r="29" spans="1:3" s="10" customFormat="1" ht="11.4" x14ac:dyDescent="0.2">
      <c r="A29" s="69" t="s">
        <v>87</v>
      </c>
      <c r="B29" s="70" t="s">
        <v>100</v>
      </c>
      <c r="C29" s="71" t="s">
        <v>57</v>
      </c>
    </row>
    <row r="30" spans="1:3" s="10" customFormat="1" ht="11.4" x14ac:dyDescent="0.2">
      <c r="A30" s="69" t="s">
        <v>88</v>
      </c>
      <c r="B30" s="70" t="s">
        <v>100</v>
      </c>
      <c r="C30" s="71" t="s">
        <v>140</v>
      </c>
    </row>
    <row r="31" spans="1:3" s="10" customFormat="1" ht="11.4" x14ac:dyDescent="0.2">
      <c r="A31" s="69" t="s">
        <v>89</v>
      </c>
      <c r="B31" s="70" t="s">
        <v>100</v>
      </c>
      <c r="C31" s="71" t="s">
        <v>141</v>
      </c>
    </row>
    <row r="32" spans="1:3" s="10" customFormat="1" ht="11.4" x14ac:dyDescent="0.2">
      <c r="A32" s="69" t="s">
        <v>90</v>
      </c>
      <c r="B32" s="70" t="s">
        <v>100</v>
      </c>
      <c r="C32" s="71" t="s">
        <v>142</v>
      </c>
    </row>
    <row r="33" spans="1:3" s="10" customFormat="1" ht="11.4" x14ac:dyDescent="0.2">
      <c r="A33" s="69" t="s">
        <v>92</v>
      </c>
      <c r="B33" s="70" t="s">
        <v>100</v>
      </c>
      <c r="C33" s="71" t="s">
        <v>59</v>
      </c>
    </row>
    <row r="34" spans="1:3" s="10" customFormat="1" ht="11.4" x14ac:dyDescent="0.2">
      <c r="A34" s="69" t="s">
        <v>143</v>
      </c>
      <c r="B34" s="70" t="s">
        <v>100</v>
      </c>
      <c r="C34" s="71" t="s">
        <v>144</v>
      </c>
    </row>
    <row r="35" spans="1:3" s="10" customFormat="1" ht="11.4" x14ac:dyDescent="0.2">
      <c r="A35" s="69" t="s">
        <v>145</v>
      </c>
      <c r="B35" s="70" t="s">
        <v>100</v>
      </c>
      <c r="C35" s="71" t="s">
        <v>146</v>
      </c>
    </row>
    <row r="36" spans="1:3" s="10" customFormat="1" ht="11.4" x14ac:dyDescent="0.2">
      <c r="A36" s="69" t="s">
        <v>147</v>
      </c>
      <c r="B36" s="70"/>
      <c r="C36" s="71" t="s">
        <v>148</v>
      </c>
    </row>
    <row r="37" spans="1:3" s="10" customFormat="1" ht="11.4" x14ac:dyDescent="0.2">
      <c r="A37" s="69" t="s">
        <v>149</v>
      </c>
      <c r="B37" s="70"/>
      <c r="C37" s="71" t="s">
        <v>150</v>
      </c>
    </row>
    <row r="38" spans="1:3" s="10" customFormat="1" ht="11.4" x14ac:dyDescent="0.2">
      <c r="A38" s="69" t="s">
        <v>151</v>
      </c>
      <c r="B38" s="70"/>
      <c r="C38" s="71" t="s">
        <v>152</v>
      </c>
    </row>
    <row r="39" spans="1:3" x14ac:dyDescent="0.25">
      <c r="A39" s="266" t="s">
        <v>262</v>
      </c>
      <c r="B39" s="70"/>
      <c r="C39" s="231" t="s">
        <v>11</v>
      </c>
    </row>
    <row r="40" spans="1:3" x14ac:dyDescent="0.25">
      <c r="A40" s="139"/>
      <c r="B40" s="70"/>
      <c r="C40" s="231" t="s">
        <v>233</v>
      </c>
    </row>
    <row r="41" spans="1:3" x14ac:dyDescent="0.25">
      <c r="A41" s="232" t="s">
        <v>260</v>
      </c>
      <c r="B41" s="70" t="s">
        <v>100</v>
      </c>
      <c r="C41" s="268" t="s">
        <v>234</v>
      </c>
    </row>
    <row r="42" spans="1:3" x14ac:dyDescent="0.25">
      <c r="A42" s="232" t="s">
        <v>261</v>
      </c>
      <c r="B42" s="70" t="s">
        <v>100</v>
      </c>
      <c r="C42" s="268" t="s">
        <v>235</v>
      </c>
    </row>
    <row r="43" spans="1:3" x14ac:dyDescent="0.25">
      <c r="A43" s="232" t="s">
        <v>245</v>
      </c>
      <c r="B43" s="70" t="s">
        <v>100</v>
      </c>
      <c r="C43" s="268" t="s">
        <v>236</v>
      </c>
    </row>
    <row r="44" spans="1:3" x14ac:dyDescent="0.25">
      <c r="A44" s="232" t="s">
        <v>246</v>
      </c>
      <c r="B44" s="70" t="s">
        <v>100</v>
      </c>
      <c r="C44" s="268" t="s">
        <v>237</v>
      </c>
    </row>
    <row r="45" spans="1:3" x14ac:dyDescent="0.25">
      <c r="A45" s="232" t="s">
        <v>247</v>
      </c>
      <c r="B45" s="10"/>
      <c r="C45" s="268" t="s">
        <v>238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57" customWidth="1"/>
    <col min="2" max="2" width="2" style="257" customWidth="1"/>
    <col min="3" max="3" width="29.5546875" style="257" customWidth="1"/>
    <col min="4" max="4" width="2.109375" style="257" customWidth="1"/>
    <col min="5" max="5" width="29.33203125" style="257" customWidth="1"/>
    <col min="6" max="6" width="2" style="257" customWidth="1"/>
    <col min="7" max="7" width="30" style="257" customWidth="1"/>
    <col min="8" max="8" width="5.33203125" style="257" customWidth="1"/>
    <col min="9" max="9" width="16.109375" style="257" customWidth="1"/>
    <col min="10" max="16384" width="11.5546875" style="25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55"/>
    </row>
    <row r="20" spans="1:2" x14ac:dyDescent="0.25">
      <c r="B20" s="87"/>
    </row>
    <row r="21" spans="1:2" x14ac:dyDescent="0.25">
      <c r="A21" s="86" t="s">
        <v>19</v>
      </c>
      <c r="B21" s="87"/>
    </row>
    <row r="23" spans="1:2" ht="11.1" customHeight="1" x14ac:dyDescent="0.25">
      <c r="A23" s="3"/>
      <c r="B23" s="86" t="s">
        <v>37</v>
      </c>
    </row>
    <row r="24" spans="1:2" ht="11.1" customHeight="1" x14ac:dyDescent="0.25">
      <c r="A24" s="3"/>
      <c r="B24" s="228" t="s">
        <v>314</v>
      </c>
    </row>
    <row r="25" spans="1:2" ht="11.1" customHeight="1" x14ac:dyDescent="0.25">
      <c r="A25" s="3"/>
    </row>
    <row r="26" spans="1:2" ht="11.1" customHeight="1" x14ac:dyDescent="0.25">
      <c r="A26" s="3"/>
      <c r="B26" s="228" t="s">
        <v>159</v>
      </c>
    </row>
    <row r="27" spans="1:2" ht="11.1" customHeight="1" x14ac:dyDescent="0.25">
      <c r="A27" s="3"/>
      <c r="B27" s="306" t="s">
        <v>317</v>
      </c>
    </row>
    <row r="28" spans="1:2" ht="11.1" customHeight="1" x14ac:dyDescent="0.25">
      <c r="A28" s="3"/>
      <c r="B28" s="229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29"/>
    </row>
    <row r="31" spans="1:2" ht="11.1" customHeight="1" x14ac:dyDescent="0.25">
      <c r="A31" s="3"/>
      <c r="B31" s="229"/>
    </row>
    <row r="32" spans="1:2" ht="11.1" customHeight="1" x14ac:dyDescent="0.25">
      <c r="A32" s="3"/>
      <c r="B32" s="228"/>
    </row>
    <row r="33" spans="1:5" ht="80.400000000000006" customHeight="1" x14ac:dyDescent="0.25">
      <c r="A33" s="3"/>
    </row>
    <row r="34" spans="1:5" ht="10.95" customHeight="1" x14ac:dyDescent="0.25">
      <c r="A34" s="88" t="s">
        <v>160</v>
      </c>
      <c r="B34" s="92"/>
      <c r="C34" s="92"/>
      <c r="D34" s="89" t="s">
        <v>22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161</v>
      </c>
      <c r="C36" s="92"/>
      <c r="D36" s="90">
        <v>0</v>
      </c>
      <c r="E36" s="90" t="s">
        <v>162</v>
      </c>
    </row>
    <row r="37" spans="1:5" ht="10.95" customHeight="1" x14ac:dyDescent="0.25">
      <c r="A37" s="92"/>
      <c r="B37" s="92" t="s">
        <v>291</v>
      </c>
      <c r="C37" s="92"/>
      <c r="D37" s="92"/>
      <c r="E37" s="90" t="s">
        <v>163</v>
      </c>
    </row>
    <row r="38" spans="1:5" ht="10.95" customHeight="1" x14ac:dyDescent="0.25">
      <c r="A38" s="92"/>
      <c r="B38" s="92" t="s">
        <v>289</v>
      </c>
      <c r="C38" s="92"/>
      <c r="D38" s="92"/>
      <c r="E38" s="90" t="s">
        <v>36</v>
      </c>
    </row>
    <row r="39" spans="1:5" ht="10.95" customHeight="1" x14ac:dyDescent="0.25">
      <c r="A39" s="92"/>
      <c r="B39" s="92" t="s">
        <v>20</v>
      </c>
      <c r="C39" s="92"/>
      <c r="D39" s="90" t="s">
        <v>12</v>
      </c>
      <c r="E39" s="90" t="s">
        <v>23</v>
      </c>
    </row>
    <row r="40" spans="1:5" ht="10.95" customHeight="1" x14ac:dyDescent="0.25">
      <c r="A40" s="92"/>
      <c r="B40" s="92" t="s">
        <v>21</v>
      </c>
      <c r="C40" s="92"/>
      <c r="D40" s="90" t="s">
        <v>34</v>
      </c>
      <c r="E40" s="90" t="s">
        <v>29</v>
      </c>
    </row>
    <row r="41" spans="1:5" ht="10.95" customHeight="1" x14ac:dyDescent="0.25">
      <c r="A41" s="92"/>
      <c r="B41" s="91"/>
      <c r="C41" s="93"/>
      <c r="D41" s="90" t="s">
        <v>39</v>
      </c>
      <c r="E41" s="90" t="s">
        <v>24</v>
      </c>
    </row>
    <row r="42" spans="1:5" ht="10.95" customHeight="1" x14ac:dyDescent="0.25">
      <c r="A42" s="92"/>
      <c r="B42" s="92" t="s">
        <v>165</v>
      </c>
      <c r="C42" s="93"/>
      <c r="D42" s="90" t="s">
        <v>25</v>
      </c>
      <c r="E42" s="90" t="s">
        <v>26</v>
      </c>
    </row>
    <row r="43" spans="1:5" ht="10.95" customHeight="1" x14ac:dyDescent="0.25">
      <c r="A43" s="92"/>
      <c r="B43" s="92" t="s">
        <v>166</v>
      </c>
      <c r="C43" s="93"/>
      <c r="D43" s="90" t="s">
        <v>13</v>
      </c>
      <c r="E43" s="90" t="s">
        <v>35</v>
      </c>
    </row>
    <row r="44" spans="1:5" ht="10.95" customHeight="1" x14ac:dyDescent="0.25">
      <c r="A44" s="93"/>
      <c r="B44" s="94"/>
      <c r="C44" s="93"/>
      <c r="D44" s="92"/>
      <c r="E44" s="90" t="s">
        <v>157</v>
      </c>
    </row>
    <row r="45" spans="1:5" ht="10.95" customHeight="1" x14ac:dyDescent="0.25">
      <c r="A45" s="93"/>
      <c r="B45" s="94"/>
      <c r="C45" s="93"/>
      <c r="D45" s="90" t="s">
        <v>14</v>
      </c>
      <c r="E45" s="90" t="s">
        <v>164</v>
      </c>
    </row>
    <row r="46" spans="1:5" ht="10.95" customHeight="1" x14ac:dyDescent="0.25">
      <c r="A46" s="93"/>
      <c r="B46" s="94"/>
      <c r="C46" s="93"/>
      <c r="D46" s="90" t="s">
        <v>27</v>
      </c>
      <c r="E46" s="90" t="s">
        <v>28</v>
      </c>
    </row>
    <row r="47" spans="1:5" ht="10.95" customHeight="1" x14ac:dyDescent="0.25">
      <c r="A47" s="93"/>
      <c r="B47" s="94"/>
      <c r="C47" s="93"/>
      <c r="D47" s="90" t="s">
        <v>30</v>
      </c>
      <c r="E47" s="90" t="s">
        <v>31</v>
      </c>
    </row>
    <row r="48" spans="1:5" ht="10.95" customHeight="1" x14ac:dyDescent="0.25">
      <c r="A48" s="93"/>
      <c r="B48" s="94"/>
      <c r="C48" s="93"/>
      <c r="D48" s="90" t="s">
        <v>32</v>
      </c>
      <c r="E48" s="90" t="s">
        <v>33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255</v>
      </c>
      <c r="C51" s="93"/>
    </row>
    <row r="52" spans="1:5" ht="10.95" customHeight="1" x14ac:dyDescent="0.25">
      <c r="A52" s="92"/>
      <c r="B52" s="256" t="s">
        <v>309</v>
      </c>
      <c r="C52" s="93"/>
    </row>
    <row r="53" spans="1:5" ht="10.95" customHeight="1" x14ac:dyDescent="0.25">
      <c r="A53" s="92"/>
      <c r="B53" s="256"/>
      <c r="C53" s="93"/>
    </row>
    <row r="54" spans="1:5" ht="30" customHeight="1" x14ac:dyDescent="0.25">
      <c r="A54" s="92"/>
      <c r="B54" s="256"/>
      <c r="C54" s="93"/>
    </row>
    <row r="55" spans="1:5" ht="18" customHeight="1" x14ac:dyDescent="0.25">
      <c r="A55" s="3"/>
      <c r="B55" s="337" t="s">
        <v>256</v>
      </c>
      <c r="C55" s="337"/>
      <c r="D55" s="337"/>
    </row>
    <row r="56" spans="1:5" ht="18" customHeight="1" x14ac:dyDescent="0.25">
      <c r="A56" s="93"/>
      <c r="B56" s="337"/>
      <c r="C56" s="337"/>
      <c r="D56" s="337"/>
    </row>
    <row r="57" spans="1:5" ht="10.95" customHeight="1" x14ac:dyDescent="0.25">
      <c r="A57" s="93"/>
      <c r="B57" s="220" t="s">
        <v>257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321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40" t="s">
        <v>38</v>
      </c>
      <c r="B1" s="340"/>
      <c r="C1" s="84"/>
      <c r="G1" s="146"/>
      <c r="H1" s="338" t="s">
        <v>158</v>
      </c>
      <c r="BZ1" s="10" t="s">
        <v>313</v>
      </c>
    </row>
    <row r="2" spans="1:78" ht="20.399999999999999" customHeight="1" x14ac:dyDescent="0.25">
      <c r="C2" s="1" t="s">
        <v>17</v>
      </c>
      <c r="G2" s="1" t="s">
        <v>17</v>
      </c>
      <c r="H2" s="339"/>
    </row>
    <row r="3" spans="1:78" ht="12" customHeight="1" x14ac:dyDescent="0.25">
      <c r="C3" s="1"/>
      <c r="F3" s="5"/>
      <c r="G3" s="11"/>
      <c r="H3" s="339"/>
    </row>
    <row r="4" spans="1:78" ht="12" customHeight="1" x14ac:dyDescent="0.25">
      <c r="B4" s="134" t="s">
        <v>272</v>
      </c>
      <c r="C4" s="1"/>
      <c r="E4" s="152" t="s">
        <v>213</v>
      </c>
      <c r="F4" s="151" t="s">
        <v>214</v>
      </c>
      <c r="G4" s="13"/>
      <c r="H4" s="339"/>
    </row>
    <row r="5" spans="1:78" ht="12" customHeight="1" x14ac:dyDescent="0.25">
      <c r="E5" s="140"/>
      <c r="F5" s="12"/>
      <c r="G5" s="13"/>
      <c r="H5" s="339"/>
    </row>
    <row r="6" spans="1:78" ht="12" customHeight="1" x14ac:dyDescent="0.25">
      <c r="B6" s="6" t="s">
        <v>18</v>
      </c>
      <c r="C6" s="13"/>
      <c r="E6" s="270" t="s">
        <v>273</v>
      </c>
      <c r="F6" s="134" t="s">
        <v>230</v>
      </c>
      <c r="G6" s="134"/>
      <c r="H6" s="339"/>
    </row>
    <row r="7" spans="1:78" ht="12" customHeight="1" x14ac:dyDescent="0.25">
      <c r="A7" s="49"/>
      <c r="C7" s="13"/>
      <c r="E7" s="145"/>
      <c r="F7" s="280" t="s">
        <v>292</v>
      </c>
      <c r="G7" s="53">
        <v>11</v>
      </c>
      <c r="H7" s="339"/>
    </row>
    <row r="8" spans="1:78" ht="12" customHeight="1" x14ac:dyDescent="0.25">
      <c r="A8" s="153">
        <v>1</v>
      </c>
      <c r="B8" s="151" t="s">
        <v>188</v>
      </c>
      <c r="C8" s="82"/>
      <c r="E8" s="141"/>
      <c r="F8" s="57"/>
      <c r="G8" s="52"/>
    </row>
    <row r="9" spans="1:78" ht="12" customHeight="1" x14ac:dyDescent="0.25">
      <c r="A9" s="79"/>
      <c r="B9" s="50"/>
      <c r="C9" s="82"/>
      <c r="E9" s="134" t="s">
        <v>224</v>
      </c>
      <c r="F9" s="134" t="s">
        <v>77</v>
      </c>
      <c r="G9" s="53"/>
    </row>
    <row r="10" spans="1:78" ht="12" customHeight="1" x14ac:dyDescent="0.25">
      <c r="A10" s="134" t="s">
        <v>76</v>
      </c>
      <c r="B10" s="134" t="s">
        <v>215</v>
      </c>
      <c r="C10" s="134"/>
      <c r="E10" s="134"/>
      <c r="F10" s="134" t="s">
        <v>297</v>
      </c>
      <c r="G10" s="53"/>
    </row>
    <row r="11" spans="1:78" ht="12" customHeight="1" x14ac:dyDescent="0.25">
      <c r="A11" s="134"/>
      <c r="B11" s="134" t="s">
        <v>216</v>
      </c>
      <c r="C11" s="134"/>
      <c r="E11" s="134"/>
      <c r="F11" s="280" t="s">
        <v>285</v>
      </c>
      <c r="G11" s="53">
        <v>12</v>
      </c>
    </row>
    <row r="12" spans="1:78" ht="12" customHeight="1" x14ac:dyDescent="0.25">
      <c r="A12" s="134"/>
      <c r="B12" s="280" t="s">
        <v>290</v>
      </c>
      <c r="C12" s="53">
        <v>4</v>
      </c>
      <c r="E12" s="142"/>
      <c r="F12" s="57"/>
      <c r="G12" s="52"/>
    </row>
    <row r="13" spans="1:78" ht="12" customHeight="1" x14ac:dyDescent="0.25">
      <c r="A13" s="138"/>
      <c r="B13" s="135"/>
      <c r="C13" s="136"/>
      <c r="E13" s="134" t="s">
        <v>225</v>
      </c>
      <c r="F13" s="134" t="s">
        <v>269</v>
      </c>
      <c r="G13" s="53"/>
    </row>
    <row r="14" spans="1:78" ht="12" customHeight="1" x14ac:dyDescent="0.25">
      <c r="A14" s="134" t="s">
        <v>78</v>
      </c>
      <c r="B14" s="134" t="s">
        <v>215</v>
      </c>
      <c r="C14" s="134"/>
      <c r="E14" s="134"/>
      <c r="F14" s="134" t="s">
        <v>308</v>
      </c>
      <c r="G14" s="53"/>
    </row>
    <row r="15" spans="1:78" ht="12" customHeight="1" x14ac:dyDescent="0.25">
      <c r="A15" s="134"/>
      <c r="B15" s="134" t="s">
        <v>216</v>
      </c>
      <c r="C15" s="134"/>
      <c r="E15" s="134"/>
      <c r="F15" s="134" t="s">
        <v>318</v>
      </c>
      <c r="G15" s="53"/>
    </row>
    <row r="16" spans="1:78" ht="12" customHeight="1" x14ac:dyDescent="0.25">
      <c r="A16" s="134"/>
      <c r="B16" s="280" t="s">
        <v>320</v>
      </c>
      <c r="C16" s="53">
        <v>5</v>
      </c>
      <c r="E16" s="134"/>
      <c r="F16" s="280" t="s">
        <v>285</v>
      </c>
      <c r="G16" s="53">
        <v>13</v>
      </c>
    </row>
    <row r="17" spans="1:7" ht="12" customHeight="1" x14ac:dyDescent="0.25">
      <c r="A17"/>
      <c r="B17"/>
      <c r="C17" s="150"/>
      <c r="E17" s="142"/>
      <c r="F17" s="81"/>
      <c r="G17" s="51"/>
    </row>
    <row r="18" spans="1:7" ht="12" customHeight="1" x14ac:dyDescent="0.25">
      <c r="A18" s="134" t="s">
        <v>153</v>
      </c>
      <c r="B18" s="134" t="s">
        <v>215</v>
      </c>
      <c r="C18" s="134"/>
      <c r="E18" s="145" t="s">
        <v>226</v>
      </c>
      <c r="F18" s="134" t="s">
        <v>231</v>
      </c>
      <c r="G18" s="53"/>
    </row>
    <row r="19" spans="1:7" ht="12" customHeight="1" x14ac:dyDescent="0.25">
      <c r="A19" s="134"/>
      <c r="B19" s="134" t="s">
        <v>216</v>
      </c>
      <c r="C19" s="134"/>
      <c r="E19" s="145"/>
      <c r="F19" s="134" t="s">
        <v>258</v>
      </c>
      <c r="G19" s="53"/>
    </row>
    <row r="20" spans="1:7" ht="12" customHeight="1" x14ac:dyDescent="0.25">
      <c r="A20" s="134"/>
      <c r="B20" s="134" t="s">
        <v>321</v>
      </c>
      <c r="C20" s="134"/>
      <c r="E20" s="145"/>
      <c r="F20" s="134" t="s">
        <v>319</v>
      </c>
      <c r="G20" s="53"/>
    </row>
    <row r="21" spans="1:7" ht="12" customHeight="1" x14ac:dyDescent="0.25">
      <c r="A21" s="134"/>
      <c r="B21" s="280" t="s">
        <v>279</v>
      </c>
      <c r="C21" s="53">
        <v>6</v>
      </c>
      <c r="E21" s="145"/>
      <c r="F21" s="280" t="s">
        <v>285</v>
      </c>
      <c r="G21" s="53">
        <v>14</v>
      </c>
    </row>
    <row r="22" spans="1:7" ht="12" customHeight="1" x14ac:dyDescent="0.25">
      <c r="A22" s="139"/>
      <c r="E22" s="143"/>
      <c r="F22" s="81"/>
      <c r="G22" s="51"/>
    </row>
    <row r="23" spans="1:7" ht="12" customHeight="1" x14ac:dyDescent="0.25">
      <c r="A23" s="134" t="s">
        <v>218</v>
      </c>
      <c r="B23" s="134" t="s">
        <v>215</v>
      </c>
      <c r="C23" s="134"/>
      <c r="E23" s="145" t="s">
        <v>228</v>
      </c>
      <c r="F23" s="134" t="s">
        <v>232</v>
      </c>
      <c r="G23" s="53"/>
    </row>
    <row r="24" spans="1:7" ht="12" customHeight="1" x14ac:dyDescent="0.25">
      <c r="A24" s="134"/>
      <c r="B24" s="134" t="s">
        <v>216</v>
      </c>
      <c r="C24" s="134"/>
      <c r="E24" s="145"/>
      <c r="F24" s="134" t="s">
        <v>258</v>
      </c>
      <c r="G24" s="53"/>
    </row>
    <row r="25" spans="1:7" ht="12" customHeight="1" x14ac:dyDescent="0.25">
      <c r="A25" s="134"/>
      <c r="B25" s="134" t="s">
        <v>321</v>
      </c>
      <c r="C25" s="134"/>
      <c r="E25" s="145"/>
      <c r="F25" s="134" t="s">
        <v>319</v>
      </c>
      <c r="G25" s="53"/>
    </row>
    <row r="26" spans="1:7" ht="12" customHeight="1" x14ac:dyDescent="0.25">
      <c r="A26" s="134"/>
      <c r="B26" s="134" t="s">
        <v>217</v>
      </c>
      <c r="C26" s="134"/>
      <c r="E26" s="145"/>
      <c r="F26" s="280" t="s">
        <v>284</v>
      </c>
      <c r="G26" s="53">
        <v>15</v>
      </c>
    </row>
    <row r="27" spans="1:7" ht="12" customHeight="1" x14ac:dyDescent="0.25">
      <c r="A27" s="134"/>
      <c r="B27" s="280" t="s">
        <v>280</v>
      </c>
      <c r="C27" s="53">
        <v>7</v>
      </c>
      <c r="E27" s="143"/>
      <c r="F27" s="14"/>
      <c r="G27" s="13"/>
    </row>
    <row r="28" spans="1:7" ht="12" customHeight="1" x14ac:dyDescent="0.25">
      <c r="A28" s="139"/>
      <c r="C28" s="150"/>
      <c r="E28" s="145" t="s">
        <v>229</v>
      </c>
      <c r="F28" s="134" t="s">
        <v>77</v>
      </c>
      <c r="G28" s="53"/>
    </row>
    <row r="29" spans="1:7" ht="12" customHeight="1" x14ac:dyDescent="0.25">
      <c r="A29" s="153" t="s">
        <v>222</v>
      </c>
      <c r="B29" s="151" t="s">
        <v>219</v>
      </c>
      <c r="C29" s="150"/>
      <c r="E29" s="145"/>
      <c r="F29" s="134" t="s">
        <v>297</v>
      </c>
      <c r="G29" s="53"/>
    </row>
    <row r="30" spans="1:7" ht="12" customHeight="1" x14ac:dyDescent="0.25">
      <c r="A30" s="153"/>
      <c r="C30" s="150"/>
      <c r="E30" s="145"/>
      <c r="F30" s="280" t="s">
        <v>283</v>
      </c>
      <c r="G30" s="53">
        <v>16</v>
      </c>
    </row>
    <row r="31" spans="1:7" ht="12" customHeight="1" x14ac:dyDescent="0.25">
      <c r="A31" s="134" t="s">
        <v>276</v>
      </c>
      <c r="B31" s="134" t="s">
        <v>220</v>
      </c>
      <c r="C31" s="134"/>
      <c r="E31" s="144"/>
      <c r="F31" s="85"/>
      <c r="G31" s="147"/>
    </row>
    <row r="32" spans="1:7" ht="12" customHeight="1" x14ac:dyDescent="0.25">
      <c r="A32" s="272"/>
      <c r="B32" s="134" t="s">
        <v>221</v>
      </c>
      <c r="C32" s="134"/>
      <c r="F32" s="6" t="s">
        <v>227</v>
      </c>
      <c r="G32"/>
    </row>
    <row r="33" spans="1:7" ht="12" customHeight="1" x14ac:dyDescent="0.2">
      <c r="A33" s="272"/>
      <c r="B33" s="134" t="s">
        <v>216</v>
      </c>
      <c r="C33" s="134"/>
      <c r="E33" s="271" t="s">
        <v>274</v>
      </c>
      <c r="F33" s="134" t="s">
        <v>77</v>
      </c>
      <c r="G33" s="134"/>
    </row>
    <row r="34" spans="1:7" ht="12" customHeight="1" x14ac:dyDescent="0.25">
      <c r="A34" s="272"/>
      <c r="B34" s="280" t="s">
        <v>281</v>
      </c>
      <c r="C34" s="53">
        <v>8</v>
      </c>
      <c r="E34" s="134"/>
      <c r="F34" s="280" t="s">
        <v>333</v>
      </c>
      <c r="G34" s="53">
        <v>11</v>
      </c>
    </row>
    <row r="35" spans="1:7" ht="12" customHeight="1" x14ac:dyDescent="0.25">
      <c r="A35" s="153"/>
      <c r="B35" s="14"/>
      <c r="C35" s="149"/>
      <c r="E35" s="80"/>
      <c r="G35" s="148"/>
    </row>
    <row r="36" spans="1:7" ht="12" customHeight="1" x14ac:dyDescent="0.25">
      <c r="A36" s="134" t="s">
        <v>277</v>
      </c>
      <c r="B36" s="134" t="s">
        <v>220</v>
      </c>
      <c r="C36" s="134"/>
      <c r="F36" s="6" t="s">
        <v>97</v>
      </c>
      <c r="G36" s="150"/>
    </row>
    <row r="37" spans="1:7" ht="12" customHeight="1" x14ac:dyDescent="0.2">
      <c r="A37" s="134"/>
      <c r="B37" s="134" t="s">
        <v>221</v>
      </c>
      <c r="C37" s="134"/>
      <c r="E37" s="271" t="s">
        <v>275</v>
      </c>
      <c r="F37" s="134" t="s">
        <v>156</v>
      </c>
      <c r="G37" s="134"/>
    </row>
    <row r="38" spans="1:7" ht="12" customHeight="1" x14ac:dyDescent="0.25">
      <c r="A38" s="134"/>
      <c r="B38" s="134" t="s">
        <v>216</v>
      </c>
      <c r="C38" s="134"/>
      <c r="E38" s="134"/>
      <c r="F38" s="280" t="s">
        <v>282</v>
      </c>
      <c r="G38" s="53">
        <v>17</v>
      </c>
    </row>
    <row r="39" spans="1:7" ht="12" customHeight="1" x14ac:dyDescent="0.25">
      <c r="A39" s="134"/>
      <c r="B39" s="134" t="s">
        <v>321</v>
      </c>
      <c r="C39" s="134"/>
      <c r="E39" s="137"/>
      <c r="F39" s="56"/>
    </row>
    <row r="40" spans="1:7" ht="12" customHeight="1" x14ac:dyDescent="0.25">
      <c r="A40" s="134"/>
      <c r="B40" s="280" t="s">
        <v>279</v>
      </c>
      <c r="C40" s="53">
        <v>9</v>
      </c>
    </row>
    <row r="41" spans="1:7" ht="12" customHeight="1" x14ac:dyDescent="0.25">
      <c r="A41" s="134"/>
      <c r="C41" s="149"/>
    </row>
    <row r="42" spans="1:7" ht="12" customHeight="1" x14ac:dyDescent="0.25">
      <c r="A42" s="134" t="s">
        <v>223</v>
      </c>
      <c r="B42" s="134" t="s">
        <v>220</v>
      </c>
      <c r="C42" s="134"/>
    </row>
    <row r="43" spans="1:7" ht="12" customHeight="1" x14ac:dyDescent="0.25">
      <c r="A43" s="134"/>
      <c r="B43" s="134" t="s">
        <v>221</v>
      </c>
      <c r="C43" s="134"/>
    </row>
    <row r="44" spans="1:7" ht="12" customHeight="1" x14ac:dyDescent="0.25">
      <c r="A44" s="134"/>
      <c r="B44" s="134" t="s">
        <v>216</v>
      </c>
      <c r="C44" s="134"/>
    </row>
    <row r="45" spans="1:7" ht="12" customHeight="1" x14ac:dyDescent="0.25">
      <c r="A45" s="134"/>
      <c r="B45" s="134" t="s">
        <v>322</v>
      </c>
      <c r="C45" s="134"/>
    </row>
    <row r="46" spans="1:7" ht="12" customHeight="1" x14ac:dyDescent="0.25">
      <c r="A46" s="134"/>
      <c r="B46" s="134" t="s">
        <v>217</v>
      </c>
      <c r="C46" s="134"/>
    </row>
    <row r="47" spans="1:7" ht="12" customHeight="1" x14ac:dyDescent="0.25">
      <c r="A47" s="134"/>
      <c r="B47" s="280" t="s">
        <v>280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321"/>
      <c r="B58" s="14"/>
      <c r="C58" s="7"/>
    </row>
    <row r="59" spans="1:3" s="10" customFormat="1" x14ac:dyDescent="0.25">
      <c r="A59" s="321"/>
      <c r="C59" s="7"/>
    </row>
    <row r="60" spans="1:3" s="10" customFormat="1" x14ac:dyDescent="0.25">
      <c r="A60" s="321"/>
      <c r="C60" s="7"/>
    </row>
  </sheetData>
  <mergeCells count="2">
    <mergeCell ref="H1:H7"/>
    <mergeCell ref="A1:B1"/>
  </mergeCells>
  <phoneticPr fontId="5" type="noConversion"/>
  <hyperlinks>
    <hyperlink ref="B4" r:id="rId1"/>
    <hyperlink ref="A36:C40" location="'9'!A1" display="2.2"/>
    <hyperlink ref="A31:C34" location="'8'!A1" display="2.1"/>
    <hyperlink ref="E37:G38" location="'17'!A1" display="5.0"/>
    <hyperlink ref="E33:G34" location="'11'!A25" display="4.0"/>
    <hyperlink ref="E6:G7" location="'11'!A1" display="3.0"/>
    <hyperlink ref="A42:C47" location="'10'!A1" display="2.3"/>
    <hyperlink ref="A23:C27" location="'7'!A1" display="1.4"/>
    <hyperlink ref="A18:C21" location="'6'!A1" display="1.3"/>
    <hyperlink ref="A14:C16" location="'5'!A1" display="1.2"/>
    <hyperlink ref="A10:C12" location="'4'!A1" display="1.1"/>
    <hyperlink ref="E13:G16" location="'13'!A1" display="3.2"/>
    <hyperlink ref="E9:G11" location="'12'!E8" display="3.1"/>
    <hyperlink ref="E28:G30" location="'16'!A1" display="3.5"/>
    <hyperlink ref="E23:G26" location="'15'!A1" display="3.4"/>
    <hyperlink ref="F28:F30" location="'8'!A1" display="1.2"/>
    <hyperlink ref="E18:G21" location="'14'!A1" display="3.3"/>
    <hyperlink ref="F28" location="'16'!A1" display="Auftragseingangsindex für das Verarbeitende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 x14ac:dyDescent="0.25">
      <c r="A1" s="342" t="s">
        <v>212</v>
      </c>
      <c r="B1" s="342"/>
      <c r="C1" s="342"/>
      <c r="D1" s="342"/>
      <c r="E1" s="342"/>
      <c r="F1" s="342"/>
      <c r="G1" s="342"/>
      <c r="H1" s="342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3" t="s">
        <v>183</v>
      </c>
      <c r="B3" s="346" t="s">
        <v>8</v>
      </c>
      <c r="C3" s="349" t="s">
        <v>286</v>
      </c>
      <c r="D3" s="352" t="s">
        <v>9</v>
      </c>
      <c r="E3" s="352" t="s">
        <v>287</v>
      </c>
      <c r="F3" s="355" t="s">
        <v>189</v>
      </c>
      <c r="G3" s="356"/>
      <c r="H3" s="356"/>
    </row>
    <row r="4" spans="1:9" ht="12" customHeight="1" x14ac:dyDescent="0.25">
      <c r="A4" s="344"/>
      <c r="B4" s="347"/>
      <c r="C4" s="350"/>
      <c r="D4" s="353"/>
      <c r="E4" s="353"/>
      <c r="F4" s="357" t="s">
        <v>190</v>
      </c>
      <c r="G4" s="359" t="s">
        <v>208</v>
      </c>
      <c r="H4" s="360"/>
    </row>
    <row r="5" spans="1:9" ht="12" customHeight="1" x14ac:dyDescent="0.25">
      <c r="A5" s="344"/>
      <c r="B5" s="348"/>
      <c r="C5" s="351"/>
      <c r="D5" s="354"/>
      <c r="E5" s="354"/>
      <c r="F5" s="358"/>
      <c r="G5" s="186" t="s">
        <v>190</v>
      </c>
      <c r="H5" s="187" t="s">
        <v>191</v>
      </c>
    </row>
    <row r="6" spans="1:9" s="102" customFormat="1" ht="12" customHeight="1" x14ac:dyDescent="0.2">
      <c r="A6" s="345"/>
      <c r="B6" s="361" t="s">
        <v>192</v>
      </c>
      <c r="C6" s="362"/>
      <c r="D6" s="186" t="s">
        <v>193</v>
      </c>
      <c r="E6" s="355" t="s">
        <v>194</v>
      </c>
      <c r="F6" s="356"/>
      <c r="G6" s="356"/>
      <c r="H6" s="356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4">
        <v>2005</v>
      </c>
      <c r="B8" s="289">
        <v>345</v>
      </c>
      <c r="C8" s="289">
        <v>78969</v>
      </c>
      <c r="D8" s="289">
        <v>125276</v>
      </c>
      <c r="E8" s="289">
        <v>3386900</v>
      </c>
      <c r="F8" s="289">
        <v>25587198</v>
      </c>
      <c r="G8" s="289">
        <v>8983494</v>
      </c>
      <c r="H8" s="289">
        <v>3428269</v>
      </c>
      <c r="I8" s="167"/>
    </row>
    <row r="9" spans="1:9" ht="12" customHeight="1" x14ac:dyDescent="0.25">
      <c r="A9" s="194">
        <v>2006</v>
      </c>
      <c r="B9" s="289">
        <v>331</v>
      </c>
      <c r="C9" s="289">
        <v>77449</v>
      </c>
      <c r="D9" s="289">
        <v>123171</v>
      </c>
      <c r="E9" s="289">
        <v>3454921</v>
      </c>
      <c r="F9" s="289">
        <v>25897787</v>
      </c>
      <c r="G9" s="289">
        <v>9340708</v>
      </c>
      <c r="H9" s="289">
        <v>3558131</v>
      </c>
      <c r="I9" s="167"/>
    </row>
    <row r="10" spans="1:9" ht="12" customHeight="1" x14ac:dyDescent="0.25">
      <c r="A10" s="194">
        <v>2007</v>
      </c>
      <c r="B10" s="289">
        <v>324</v>
      </c>
      <c r="C10" s="289">
        <v>76662</v>
      </c>
      <c r="D10" s="289">
        <v>122529</v>
      </c>
      <c r="E10" s="289">
        <v>3482366</v>
      </c>
      <c r="F10" s="289">
        <v>26657968</v>
      </c>
      <c r="G10" s="289">
        <v>10165204</v>
      </c>
      <c r="H10" s="289">
        <v>3773319</v>
      </c>
      <c r="I10" s="167"/>
    </row>
    <row r="11" spans="1:9" ht="12" customHeight="1" x14ac:dyDescent="0.25">
      <c r="A11" s="194">
        <v>2008</v>
      </c>
      <c r="B11" s="289">
        <v>324</v>
      </c>
      <c r="C11" s="289">
        <v>77354</v>
      </c>
      <c r="D11" s="289">
        <v>124235</v>
      </c>
      <c r="E11" s="289">
        <v>3527369</v>
      </c>
      <c r="F11" s="289">
        <v>22836495</v>
      </c>
      <c r="G11" s="289">
        <v>10450809</v>
      </c>
      <c r="H11" s="289">
        <v>3629039</v>
      </c>
      <c r="I11" s="167"/>
    </row>
    <row r="12" spans="1:9" ht="12" customHeight="1" x14ac:dyDescent="0.25">
      <c r="A12" s="194">
        <v>2009</v>
      </c>
      <c r="B12" s="289">
        <v>328</v>
      </c>
      <c r="C12" s="289">
        <v>76993</v>
      </c>
      <c r="D12" s="289">
        <v>120934</v>
      </c>
      <c r="E12" s="289">
        <v>3477897</v>
      </c>
      <c r="F12" s="289">
        <v>21199289</v>
      </c>
      <c r="G12" s="289">
        <v>9913920</v>
      </c>
      <c r="H12" s="289">
        <v>3324747</v>
      </c>
      <c r="I12" s="167"/>
    </row>
    <row r="13" spans="1:9" ht="12" customHeight="1" x14ac:dyDescent="0.25">
      <c r="A13" s="194">
        <v>2010</v>
      </c>
      <c r="B13" s="289">
        <v>327</v>
      </c>
      <c r="C13" s="289">
        <v>77391</v>
      </c>
      <c r="D13" s="289">
        <v>124645</v>
      </c>
      <c r="E13" s="289">
        <v>3587414</v>
      </c>
      <c r="F13" s="289">
        <v>22073987</v>
      </c>
      <c r="G13" s="289">
        <v>10590946</v>
      </c>
      <c r="H13" s="289">
        <v>3715952</v>
      </c>
      <c r="I13" s="167"/>
    </row>
    <row r="14" spans="1:9" ht="12" customHeight="1" x14ac:dyDescent="0.25">
      <c r="A14" s="194">
        <v>2011</v>
      </c>
      <c r="B14" s="289">
        <v>332</v>
      </c>
      <c r="C14" s="289">
        <v>81010</v>
      </c>
      <c r="D14" s="289">
        <v>130823</v>
      </c>
      <c r="E14" s="289">
        <v>3872037</v>
      </c>
      <c r="F14" s="289">
        <v>23101071</v>
      </c>
      <c r="G14" s="289">
        <v>10823120</v>
      </c>
      <c r="H14" s="289">
        <v>3751863</v>
      </c>
      <c r="I14" s="167"/>
    </row>
    <row r="15" spans="1:9" ht="12" customHeight="1" x14ac:dyDescent="0.25">
      <c r="A15" s="194">
        <v>2012</v>
      </c>
      <c r="B15" s="289">
        <v>336</v>
      </c>
      <c r="C15" s="289">
        <v>81654</v>
      </c>
      <c r="D15" s="289">
        <v>130419</v>
      </c>
      <c r="E15" s="289">
        <v>3972254</v>
      </c>
      <c r="F15" s="289">
        <v>21731377</v>
      </c>
      <c r="G15" s="289">
        <v>11993223</v>
      </c>
      <c r="H15" s="289">
        <v>3608866</v>
      </c>
      <c r="I15" s="167"/>
    </row>
    <row r="16" spans="1:9" ht="12" customHeight="1" x14ac:dyDescent="0.25">
      <c r="A16" s="194">
        <v>2013</v>
      </c>
      <c r="B16" s="289">
        <v>333</v>
      </c>
      <c r="C16" s="289">
        <v>80959</v>
      </c>
      <c r="D16" s="289">
        <v>128699</v>
      </c>
      <c r="E16" s="289">
        <v>4015003</v>
      </c>
      <c r="F16" s="289">
        <v>21718436</v>
      </c>
      <c r="G16" s="289">
        <v>12154568</v>
      </c>
      <c r="H16" s="289">
        <v>3696976</v>
      </c>
      <c r="I16" s="167"/>
    </row>
    <row r="17" spans="1:9" ht="12" customHeight="1" x14ac:dyDescent="0.25">
      <c r="A17" s="194">
        <v>2014</v>
      </c>
      <c r="B17" s="289">
        <v>322</v>
      </c>
      <c r="C17" s="289">
        <v>80709</v>
      </c>
      <c r="D17" s="289">
        <v>127301</v>
      </c>
      <c r="E17" s="289">
        <v>4109270</v>
      </c>
      <c r="F17" s="289">
        <v>22301335</v>
      </c>
      <c r="G17" s="289">
        <v>12597109</v>
      </c>
      <c r="H17" s="289">
        <v>4005319</v>
      </c>
      <c r="I17" s="167"/>
    </row>
    <row r="18" spans="1:9" ht="12" customHeight="1" x14ac:dyDescent="0.25">
      <c r="A18" s="194">
        <v>2015</v>
      </c>
      <c r="B18" s="289">
        <v>324</v>
      </c>
      <c r="C18" s="289">
        <v>81423</v>
      </c>
      <c r="D18" s="289">
        <v>128206</v>
      </c>
      <c r="E18" s="289">
        <v>4217781</v>
      </c>
      <c r="F18" s="289">
        <v>23306136</v>
      </c>
      <c r="G18" s="289">
        <v>13020074</v>
      </c>
      <c r="H18" s="289">
        <v>4028154</v>
      </c>
      <c r="I18" s="167"/>
    </row>
    <row r="19" spans="1:9" s="305" customFormat="1" ht="12" customHeight="1" x14ac:dyDescent="0.25">
      <c r="A19" s="194">
        <v>2016</v>
      </c>
      <c r="B19" s="289">
        <v>335</v>
      </c>
      <c r="C19" s="289">
        <v>80022</v>
      </c>
      <c r="D19" s="289">
        <v>126370</v>
      </c>
      <c r="E19" s="289">
        <v>4281886</v>
      </c>
      <c r="F19" s="289">
        <v>23365088</v>
      </c>
      <c r="G19" s="289">
        <v>13878808</v>
      </c>
      <c r="H19" s="289">
        <v>4116471</v>
      </c>
      <c r="I19" s="304"/>
    </row>
    <row r="20" spans="1:9" s="305" customFormat="1" ht="12" customHeight="1" x14ac:dyDescent="0.25">
      <c r="A20" s="194">
        <v>2017</v>
      </c>
      <c r="B20" s="289">
        <v>332</v>
      </c>
      <c r="C20" s="289">
        <v>79283</v>
      </c>
      <c r="D20" s="289">
        <v>124647</v>
      </c>
      <c r="E20" s="289">
        <v>4342407</v>
      </c>
      <c r="F20" s="289">
        <v>23530601</v>
      </c>
      <c r="G20" s="289">
        <v>14078176</v>
      </c>
      <c r="H20" s="289">
        <v>4369084</v>
      </c>
      <c r="I20" s="304"/>
    </row>
    <row r="21" spans="1:9" s="305" customFormat="1" ht="12" customHeight="1" x14ac:dyDescent="0.25">
      <c r="A21" s="194">
        <v>2018</v>
      </c>
      <c r="B21" s="289">
        <v>339</v>
      </c>
      <c r="C21" s="289">
        <v>80250</v>
      </c>
      <c r="D21" s="289">
        <v>124043</v>
      </c>
      <c r="E21" s="289">
        <v>4459764</v>
      </c>
      <c r="F21" s="289">
        <v>24180431</v>
      </c>
      <c r="G21" s="289">
        <v>14177372</v>
      </c>
      <c r="H21" s="289">
        <v>4635092</v>
      </c>
      <c r="I21" s="304"/>
    </row>
    <row r="22" spans="1:9" s="305" customFormat="1" ht="12" customHeight="1" x14ac:dyDescent="0.25">
      <c r="A22" s="194">
        <v>2019</v>
      </c>
      <c r="B22" s="289">
        <v>329</v>
      </c>
      <c r="C22" s="289">
        <v>78599</v>
      </c>
      <c r="D22" s="289">
        <v>121024</v>
      </c>
      <c r="E22" s="289">
        <v>4417903</v>
      </c>
      <c r="F22" s="289">
        <v>24983670</v>
      </c>
      <c r="G22" s="289">
        <v>14541532</v>
      </c>
      <c r="H22" s="289">
        <v>4736237</v>
      </c>
      <c r="I22" s="304"/>
    </row>
    <row r="23" spans="1:9" s="305" customFormat="1" ht="12" customHeight="1" x14ac:dyDescent="0.25">
      <c r="A23" s="194">
        <v>2020</v>
      </c>
      <c r="B23" s="289">
        <v>334</v>
      </c>
      <c r="C23" s="289">
        <v>72584</v>
      </c>
      <c r="D23" s="289">
        <v>108587</v>
      </c>
      <c r="E23" s="289">
        <v>3906226</v>
      </c>
      <c r="F23" s="289">
        <v>25659108</v>
      </c>
      <c r="G23" s="289">
        <v>14858279</v>
      </c>
      <c r="H23" s="289">
        <v>5265107</v>
      </c>
      <c r="I23" s="304"/>
    </row>
    <row r="24" spans="1:9" ht="12" customHeight="1" x14ac:dyDescent="0.25">
      <c r="A24" s="194"/>
      <c r="B24" s="289"/>
      <c r="C24" s="289"/>
      <c r="D24" s="289"/>
      <c r="E24" s="289"/>
      <c r="F24" s="289"/>
      <c r="G24" s="289"/>
      <c r="H24" s="289"/>
      <c r="I24" s="167"/>
    </row>
    <row r="25" spans="1:9" ht="12" customHeight="1" x14ac:dyDescent="0.25">
      <c r="A25" s="195">
        <v>2020</v>
      </c>
      <c r="B25" s="289"/>
      <c r="C25" s="289"/>
      <c r="D25" s="289"/>
      <c r="E25" s="289"/>
      <c r="F25" s="289"/>
      <c r="G25" s="289"/>
      <c r="H25" s="289"/>
      <c r="I25" s="167"/>
    </row>
    <row r="26" spans="1:9" ht="12" customHeight="1" x14ac:dyDescent="0.25">
      <c r="A26" s="104" t="s">
        <v>195</v>
      </c>
      <c r="B26" s="289">
        <v>330</v>
      </c>
      <c r="C26" s="289">
        <v>71749</v>
      </c>
      <c r="D26" s="289">
        <v>9913</v>
      </c>
      <c r="E26" s="289">
        <v>330098</v>
      </c>
      <c r="F26" s="289">
        <v>1984694</v>
      </c>
      <c r="G26" s="289">
        <v>1181667</v>
      </c>
      <c r="H26" s="289">
        <v>418156</v>
      </c>
      <c r="I26" s="167"/>
    </row>
    <row r="27" spans="1:9" ht="12" customHeight="1" x14ac:dyDescent="0.25">
      <c r="A27" s="104" t="s">
        <v>196</v>
      </c>
      <c r="B27" s="289">
        <v>335</v>
      </c>
      <c r="C27" s="289">
        <v>73665</v>
      </c>
      <c r="D27" s="289">
        <v>9490</v>
      </c>
      <c r="E27" s="289">
        <v>307936</v>
      </c>
      <c r="F27" s="289">
        <v>2063183</v>
      </c>
      <c r="G27" s="289">
        <v>1171579</v>
      </c>
      <c r="H27" s="289">
        <v>440881</v>
      </c>
      <c r="I27" s="167"/>
    </row>
    <row r="28" spans="1:9" ht="12" customHeight="1" x14ac:dyDescent="0.25">
      <c r="A28" s="104" t="s">
        <v>64</v>
      </c>
      <c r="B28" s="289">
        <v>337</v>
      </c>
      <c r="C28" s="289">
        <v>73804</v>
      </c>
      <c r="D28" s="289">
        <v>9804</v>
      </c>
      <c r="E28" s="289">
        <v>313688</v>
      </c>
      <c r="F28" s="289">
        <v>2510054</v>
      </c>
      <c r="G28" s="289">
        <v>1395836</v>
      </c>
      <c r="H28" s="289">
        <v>456077</v>
      </c>
      <c r="I28" s="167"/>
    </row>
    <row r="29" spans="1:9" ht="12" customHeight="1" x14ac:dyDescent="0.25">
      <c r="A29" s="104" t="s">
        <v>197</v>
      </c>
      <c r="B29" s="289">
        <v>334</v>
      </c>
      <c r="C29" s="289">
        <v>73073</v>
      </c>
      <c r="D29" s="289">
        <v>29206</v>
      </c>
      <c r="E29" s="289">
        <v>951722</v>
      </c>
      <c r="F29" s="289">
        <v>6557931</v>
      </c>
      <c r="G29" s="289">
        <v>3749082</v>
      </c>
      <c r="H29" s="289">
        <v>1315114</v>
      </c>
      <c r="I29" s="167"/>
    </row>
    <row r="30" spans="1:9" ht="12" customHeight="1" x14ac:dyDescent="0.25">
      <c r="A30" s="104" t="s">
        <v>65</v>
      </c>
      <c r="B30" s="289">
        <v>340</v>
      </c>
      <c r="C30" s="289">
        <v>72938</v>
      </c>
      <c r="D30" s="289">
        <v>8416</v>
      </c>
      <c r="E30" s="289">
        <v>325369</v>
      </c>
      <c r="F30" s="289">
        <v>1752530</v>
      </c>
      <c r="G30" s="289">
        <v>1021318</v>
      </c>
      <c r="H30" s="289">
        <v>341064</v>
      </c>
      <c r="I30" s="167"/>
    </row>
    <row r="31" spans="1:9" ht="12" customHeight="1" x14ac:dyDescent="0.25">
      <c r="A31" s="104" t="s">
        <v>66</v>
      </c>
      <c r="B31" s="289">
        <v>339</v>
      </c>
      <c r="C31" s="289">
        <v>72616</v>
      </c>
      <c r="D31" s="289">
        <v>8078</v>
      </c>
      <c r="E31" s="289">
        <v>304643</v>
      </c>
      <c r="F31" s="289">
        <v>1753145</v>
      </c>
      <c r="G31" s="289">
        <v>1031629</v>
      </c>
      <c r="H31" s="289">
        <v>357271</v>
      </c>
      <c r="I31" s="167"/>
    </row>
    <row r="32" spans="1:9" ht="12" customHeight="1" x14ac:dyDescent="0.25">
      <c r="A32" s="104" t="s">
        <v>67</v>
      </c>
      <c r="B32" s="289">
        <v>338</v>
      </c>
      <c r="C32" s="289">
        <v>72797</v>
      </c>
      <c r="D32" s="289">
        <v>8975</v>
      </c>
      <c r="E32" s="289">
        <v>330375</v>
      </c>
      <c r="F32" s="289">
        <v>2168494</v>
      </c>
      <c r="G32" s="289">
        <v>1254641</v>
      </c>
      <c r="H32" s="289">
        <v>489395</v>
      </c>
      <c r="I32" s="167"/>
    </row>
    <row r="33" spans="1:17" ht="12" customHeight="1" x14ac:dyDescent="0.25">
      <c r="A33" s="104" t="s">
        <v>198</v>
      </c>
      <c r="B33" s="289">
        <v>339</v>
      </c>
      <c r="C33" s="289">
        <v>72784</v>
      </c>
      <c r="D33" s="289">
        <v>25468</v>
      </c>
      <c r="E33" s="289">
        <v>960386</v>
      </c>
      <c r="F33" s="289">
        <v>5674169</v>
      </c>
      <c r="G33" s="289">
        <v>3307588</v>
      </c>
      <c r="H33" s="289">
        <v>1187730</v>
      </c>
      <c r="I33" s="167"/>
    </row>
    <row r="34" spans="1:17" ht="12" customHeight="1" x14ac:dyDescent="0.25">
      <c r="A34" s="104" t="s">
        <v>79</v>
      </c>
      <c r="B34" s="289">
        <v>337</v>
      </c>
      <c r="C34" s="289">
        <v>72928</v>
      </c>
      <c r="D34" s="289">
        <v>54675</v>
      </c>
      <c r="E34" s="289">
        <v>1912108</v>
      </c>
      <c r="F34" s="289">
        <v>12232100</v>
      </c>
      <c r="G34" s="289">
        <v>7056670</v>
      </c>
      <c r="H34" s="289">
        <v>2502845</v>
      </c>
      <c r="I34" s="167"/>
    </row>
    <row r="35" spans="1:17" ht="12" customHeight="1" x14ac:dyDescent="0.25">
      <c r="A35" s="104" t="s">
        <v>68</v>
      </c>
      <c r="B35" s="289">
        <v>337</v>
      </c>
      <c r="C35" s="289">
        <v>72550</v>
      </c>
      <c r="D35" s="289">
        <v>8880</v>
      </c>
      <c r="E35" s="289">
        <v>328457</v>
      </c>
      <c r="F35" s="289">
        <v>2079630</v>
      </c>
      <c r="G35" s="289">
        <v>1187763</v>
      </c>
      <c r="H35" s="289">
        <v>434035</v>
      </c>
      <c r="I35" s="167"/>
    </row>
    <row r="36" spans="1:17" ht="12" customHeight="1" x14ac:dyDescent="0.25">
      <c r="A36" s="104" t="s">
        <v>199</v>
      </c>
      <c r="B36" s="289">
        <v>336</v>
      </c>
      <c r="C36" s="289">
        <v>72311</v>
      </c>
      <c r="D36" s="289">
        <v>8714</v>
      </c>
      <c r="E36" s="289">
        <v>302481</v>
      </c>
      <c r="F36" s="289">
        <v>1943581</v>
      </c>
      <c r="G36" s="289">
        <v>1088847</v>
      </c>
      <c r="H36" s="289">
        <v>392681</v>
      </c>
      <c r="I36" s="167"/>
    </row>
    <row r="37" spans="1:17" ht="12" customHeight="1" x14ac:dyDescent="0.25">
      <c r="A37" s="104" t="s">
        <v>200</v>
      </c>
      <c r="B37" s="289">
        <v>333</v>
      </c>
      <c r="C37" s="289">
        <v>72485</v>
      </c>
      <c r="D37" s="289">
        <v>9490</v>
      </c>
      <c r="E37" s="289">
        <v>307066</v>
      </c>
      <c r="F37" s="289">
        <v>2293734</v>
      </c>
      <c r="G37" s="289">
        <v>1339496</v>
      </c>
      <c r="H37" s="289">
        <v>493539</v>
      </c>
      <c r="I37" s="167"/>
    </row>
    <row r="38" spans="1:17" ht="12" customHeight="1" x14ac:dyDescent="0.25">
      <c r="A38" s="104" t="s">
        <v>201</v>
      </c>
      <c r="B38" s="289">
        <v>335</v>
      </c>
      <c r="C38" s="289">
        <v>72449</v>
      </c>
      <c r="D38" s="289">
        <v>27084</v>
      </c>
      <c r="E38" s="289">
        <v>938004</v>
      </c>
      <c r="F38" s="289">
        <v>6316945</v>
      </c>
      <c r="G38" s="289">
        <v>3616105</v>
      </c>
      <c r="H38" s="289">
        <v>1320255</v>
      </c>
      <c r="I38" s="167"/>
    </row>
    <row r="39" spans="1:17" ht="12" customHeight="1" x14ac:dyDescent="0.25">
      <c r="A39" s="104" t="s">
        <v>202</v>
      </c>
      <c r="B39" s="289">
        <v>330</v>
      </c>
      <c r="C39" s="289">
        <v>72096</v>
      </c>
      <c r="D39" s="289">
        <v>9335</v>
      </c>
      <c r="E39" s="289">
        <v>309978</v>
      </c>
      <c r="F39" s="289">
        <v>2354732</v>
      </c>
      <c r="G39" s="289">
        <v>1328217</v>
      </c>
      <c r="H39" s="289">
        <v>463325</v>
      </c>
      <c r="I39" s="167"/>
    </row>
    <row r="40" spans="1:17" ht="12" customHeight="1" x14ac:dyDescent="0.25">
      <c r="A40" s="104" t="s">
        <v>203</v>
      </c>
      <c r="B40" s="289">
        <v>329</v>
      </c>
      <c r="C40" s="289">
        <v>72050</v>
      </c>
      <c r="D40" s="289">
        <v>9503</v>
      </c>
      <c r="E40" s="289">
        <v>416742</v>
      </c>
      <c r="F40" s="289">
        <v>2380192</v>
      </c>
      <c r="G40" s="289">
        <v>1341242</v>
      </c>
      <c r="H40" s="289">
        <v>474161</v>
      </c>
      <c r="I40" s="167"/>
    </row>
    <row r="41" spans="1:17" ht="12" customHeight="1" x14ac:dyDescent="0.25">
      <c r="A41" s="104" t="s">
        <v>204</v>
      </c>
      <c r="B41" s="289">
        <v>329</v>
      </c>
      <c r="C41" s="289">
        <v>71943</v>
      </c>
      <c r="D41" s="289">
        <v>7990</v>
      </c>
      <c r="E41" s="289">
        <v>329395</v>
      </c>
      <c r="F41" s="289">
        <v>2375139</v>
      </c>
      <c r="G41" s="289">
        <v>1516044</v>
      </c>
      <c r="H41" s="289">
        <v>504521</v>
      </c>
      <c r="I41" s="167"/>
    </row>
    <row r="42" spans="1:17" ht="12" customHeight="1" x14ac:dyDescent="0.25">
      <c r="A42" s="104" t="s">
        <v>205</v>
      </c>
      <c r="B42" s="289">
        <v>329</v>
      </c>
      <c r="C42" s="289">
        <v>72030</v>
      </c>
      <c r="D42" s="289">
        <v>26828</v>
      </c>
      <c r="E42" s="289">
        <v>1056114</v>
      </c>
      <c r="F42" s="289">
        <v>7110063</v>
      </c>
      <c r="G42" s="289">
        <v>4185503</v>
      </c>
      <c r="H42" s="289">
        <v>1442007</v>
      </c>
      <c r="I42" s="167"/>
    </row>
    <row r="43" spans="1:17" ht="12" customHeight="1" x14ac:dyDescent="0.25">
      <c r="A43" s="104" t="s">
        <v>80</v>
      </c>
      <c r="B43" s="289">
        <v>332</v>
      </c>
      <c r="C43" s="289">
        <v>72239</v>
      </c>
      <c r="D43" s="289">
        <v>53912</v>
      </c>
      <c r="E43" s="289">
        <v>1994118</v>
      </c>
      <c r="F43" s="289">
        <v>13427009</v>
      </c>
      <c r="G43" s="289">
        <v>7801608</v>
      </c>
      <c r="H43" s="289">
        <v>2762262</v>
      </c>
      <c r="I43" s="167"/>
    </row>
    <row r="44" spans="1:17" ht="12" customHeight="1" x14ac:dyDescent="0.25">
      <c r="A44" s="104"/>
      <c r="B44" s="289"/>
      <c r="C44" s="289"/>
      <c r="D44" s="289"/>
      <c r="E44" s="289"/>
      <c r="F44" s="289"/>
      <c r="G44" s="289"/>
      <c r="H44" s="289"/>
      <c r="I44" s="167"/>
    </row>
    <row r="45" spans="1:17" ht="12" customHeight="1" x14ac:dyDescent="0.25">
      <c r="A45" s="273" t="s">
        <v>310</v>
      </c>
      <c r="B45" s="289"/>
      <c r="C45" s="289"/>
      <c r="D45" s="289"/>
      <c r="E45" s="289"/>
      <c r="F45" s="289"/>
      <c r="G45" s="289"/>
      <c r="H45" s="289"/>
      <c r="I45" s="167"/>
    </row>
    <row r="46" spans="1:17" ht="12" customHeight="1" x14ac:dyDescent="0.25">
      <c r="A46" s="104" t="s">
        <v>195</v>
      </c>
      <c r="B46" s="301">
        <v>318</v>
      </c>
      <c r="C46" s="301">
        <v>70518</v>
      </c>
      <c r="D46" s="301">
        <v>9088</v>
      </c>
      <c r="E46" s="301">
        <v>344486</v>
      </c>
      <c r="F46" s="301">
        <v>2081833</v>
      </c>
      <c r="G46" s="301">
        <v>1222302</v>
      </c>
      <c r="H46" s="302">
        <v>423646</v>
      </c>
      <c r="I46" s="206"/>
      <c r="K46" s="289"/>
      <c r="L46" s="289"/>
      <c r="M46" s="289"/>
      <c r="N46" s="289"/>
      <c r="O46" s="289"/>
      <c r="P46" s="289"/>
      <c r="Q46" s="289"/>
    </row>
    <row r="47" spans="1:17" ht="12" customHeight="1" x14ac:dyDescent="0.25">
      <c r="A47" s="104" t="s">
        <v>196</v>
      </c>
      <c r="B47" s="301">
        <v>319</v>
      </c>
      <c r="C47" s="301">
        <v>70118</v>
      </c>
      <c r="D47" s="301">
        <v>9030</v>
      </c>
      <c r="E47" s="301">
        <v>295392</v>
      </c>
      <c r="F47" s="301">
        <v>2054028</v>
      </c>
      <c r="G47" s="301">
        <v>1235579</v>
      </c>
      <c r="H47" s="302">
        <v>395377</v>
      </c>
      <c r="I47" s="167"/>
      <c r="K47" s="289"/>
      <c r="L47" s="289"/>
      <c r="M47" s="289"/>
      <c r="N47" s="289"/>
      <c r="O47" s="289"/>
      <c r="P47" s="289"/>
      <c r="Q47" s="289"/>
    </row>
    <row r="48" spans="1:17" ht="12" customHeight="1" x14ac:dyDescent="0.25">
      <c r="A48" s="104" t="s">
        <v>64</v>
      </c>
      <c r="B48" s="301">
        <v>319</v>
      </c>
      <c r="C48" s="301">
        <v>69918</v>
      </c>
      <c r="D48" s="301">
        <v>9650</v>
      </c>
      <c r="E48" s="301">
        <v>305423</v>
      </c>
      <c r="F48" s="301">
        <v>2430235</v>
      </c>
      <c r="G48" s="301">
        <v>1494032</v>
      </c>
      <c r="H48" s="301">
        <v>514654</v>
      </c>
      <c r="I48" s="167"/>
      <c r="K48" s="289"/>
      <c r="L48" s="289"/>
      <c r="M48" s="289"/>
      <c r="N48" s="289"/>
      <c r="O48" s="289"/>
      <c r="P48" s="289"/>
      <c r="Q48" s="289"/>
    </row>
    <row r="49" spans="1:17" ht="12" customHeight="1" x14ac:dyDescent="0.25">
      <c r="A49" s="104" t="s">
        <v>197</v>
      </c>
      <c r="B49" s="301">
        <v>319</v>
      </c>
      <c r="C49" s="301">
        <v>70185</v>
      </c>
      <c r="D49" s="301">
        <v>27768</v>
      </c>
      <c r="E49" s="301">
        <v>945301</v>
      </c>
      <c r="F49" s="301">
        <v>6566097</v>
      </c>
      <c r="G49" s="301">
        <v>3951913</v>
      </c>
      <c r="H49" s="301">
        <v>1333678</v>
      </c>
      <c r="I49" s="167"/>
      <c r="K49" s="289"/>
      <c r="L49" s="289"/>
      <c r="M49" s="289"/>
      <c r="N49" s="289"/>
      <c r="O49" s="289"/>
      <c r="P49" s="289"/>
      <c r="Q49" s="289"/>
    </row>
    <row r="50" spans="1:17" ht="12" customHeight="1" x14ac:dyDescent="0.25">
      <c r="A50" s="104" t="s">
        <v>65</v>
      </c>
      <c r="B50" s="322" t="s">
        <v>34</v>
      </c>
      <c r="C50" s="322" t="s">
        <v>34</v>
      </c>
      <c r="D50" s="322" t="s">
        <v>34</v>
      </c>
      <c r="E50" s="322" t="s">
        <v>34</v>
      </c>
      <c r="F50" s="322" t="s">
        <v>34</v>
      </c>
      <c r="G50" s="322" t="s">
        <v>34</v>
      </c>
      <c r="H50" s="322" t="s">
        <v>34</v>
      </c>
      <c r="I50" s="167"/>
      <c r="K50" s="289"/>
      <c r="L50" s="289"/>
      <c r="M50" s="289"/>
      <c r="N50" s="289"/>
      <c r="O50" s="289"/>
      <c r="P50" s="289"/>
      <c r="Q50" s="289"/>
    </row>
    <row r="51" spans="1:17" ht="12" customHeight="1" x14ac:dyDescent="0.25">
      <c r="A51" s="104" t="s">
        <v>66</v>
      </c>
      <c r="B51" s="322" t="s">
        <v>34</v>
      </c>
      <c r="C51" s="322" t="s">
        <v>34</v>
      </c>
      <c r="D51" s="322" t="s">
        <v>34</v>
      </c>
      <c r="E51" s="322" t="s">
        <v>34</v>
      </c>
      <c r="F51" s="322" t="s">
        <v>34</v>
      </c>
      <c r="G51" s="322" t="s">
        <v>34</v>
      </c>
      <c r="H51" s="322" t="s">
        <v>34</v>
      </c>
      <c r="I51" s="167"/>
      <c r="K51" s="289"/>
      <c r="L51" s="289"/>
      <c r="M51" s="289"/>
      <c r="N51" s="289"/>
      <c r="O51" s="289"/>
      <c r="P51" s="289"/>
      <c r="Q51" s="289"/>
    </row>
    <row r="52" spans="1:17" ht="12" customHeight="1" x14ac:dyDescent="0.25">
      <c r="A52" s="104" t="s">
        <v>67</v>
      </c>
      <c r="B52" s="322" t="s">
        <v>34</v>
      </c>
      <c r="C52" s="322" t="s">
        <v>34</v>
      </c>
      <c r="D52" s="322" t="s">
        <v>34</v>
      </c>
      <c r="E52" s="322" t="s">
        <v>34</v>
      </c>
      <c r="F52" s="322" t="s">
        <v>34</v>
      </c>
      <c r="G52" s="322" t="s">
        <v>34</v>
      </c>
      <c r="H52" s="322" t="s">
        <v>34</v>
      </c>
      <c r="I52" s="167"/>
      <c r="K52" s="289"/>
      <c r="L52" s="289"/>
      <c r="M52" s="289"/>
      <c r="N52" s="289"/>
      <c r="O52" s="289"/>
      <c r="P52" s="289"/>
      <c r="Q52" s="289"/>
    </row>
    <row r="53" spans="1:17" ht="12" customHeight="1" x14ac:dyDescent="0.25">
      <c r="A53" s="104" t="s">
        <v>198</v>
      </c>
      <c r="B53" s="322" t="s">
        <v>34</v>
      </c>
      <c r="C53" s="322" t="s">
        <v>34</v>
      </c>
      <c r="D53" s="322" t="s">
        <v>34</v>
      </c>
      <c r="E53" s="322" t="s">
        <v>34</v>
      </c>
      <c r="F53" s="322" t="s">
        <v>34</v>
      </c>
      <c r="G53" s="322" t="s">
        <v>34</v>
      </c>
      <c r="H53" s="322" t="s">
        <v>34</v>
      </c>
      <c r="I53" s="167"/>
      <c r="K53" s="289"/>
      <c r="L53" s="289"/>
      <c r="M53" s="289"/>
      <c r="N53" s="289"/>
      <c r="O53" s="289"/>
      <c r="P53" s="289"/>
      <c r="Q53" s="289"/>
    </row>
    <row r="54" spans="1:17" ht="12" customHeight="1" x14ac:dyDescent="0.25">
      <c r="A54" s="104" t="s">
        <v>79</v>
      </c>
      <c r="B54" s="322" t="s">
        <v>34</v>
      </c>
      <c r="C54" s="322" t="s">
        <v>34</v>
      </c>
      <c r="D54" s="322" t="s">
        <v>34</v>
      </c>
      <c r="E54" s="322" t="s">
        <v>34</v>
      </c>
      <c r="F54" s="322" t="s">
        <v>34</v>
      </c>
      <c r="G54" s="322" t="s">
        <v>34</v>
      </c>
      <c r="H54" s="322" t="s">
        <v>34</v>
      </c>
      <c r="I54" s="167"/>
      <c r="K54" s="289"/>
      <c r="L54" s="289"/>
      <c r="M54" s="289"/>
      <c r="N54" s="289"/>
      <c r="O54" s="289"/>
      <c r="P54" s="289"/>
      <c r="Q54" s="289"/>
    </row>
    <row r="55" spans="1:17" ht="12" customHeight="1" x14ac:dyDescent="0.25">
      <c r="A55" s="104" t="s">
        <v>68</v>
      </c>
      <c r="B55" s="322" t="s">
        <v>34</v>
      </c>
      <c r="C55" s="322" t="s">
        <v>34</v>
      </c>
      <c r="D55" s="322" t="s">
        <v>34</v>
      </c>
      <c r="E55" s="322" t="s">
        <v>34</v>
      </c>
      <c r="F55" s="322" t="s">
        <v>34</v>
      </c>
      <c r="G55" s="322" t="s">
        <v>34</v>
      </c>
      <c r="H55" s="322" t="s">
        <v>34</v>
      </c>
      <c r="I55" s="167"/>
      <c r="K55" s="289"/>
      <c r="L55" s="289"/>
      <c r="M55" s="289"/>
      <c r="N55" s="289"/>
      <c r="O55" s="289"/>
      <c r="P55" s="289"/>
      <c r="Q55" s="289"/>
    </row>
    <row r="56" spans="1:17" ht="12" customHeight="1" x14ac:dyDescent="0.25">
      <c r="A56" s="104" t="s">
        <v>199</v>
      </c>
      <c r="B56" s="322" t="s">
        <v>34</v>
      </c>
      <c r="C56" s="322" t="s">
        <v>34</v>
      </c>
      <c r="D56" s="322" t="s">
        <v>34</v>
      </c>
      <c r="E56" s="322" t="s">
        <v>34</v>
      </c>
      <c r="F56" s="322" t="s">
        <v>34</v>
      </c>
      <c r="G56" s="322" t="s">
        <v>34</v>
      </c>
      <c r="H56" s="322" t="s">
        <v>34</v>
      </c>
      <c r="I56" s="167"/>
      <c r="K56" s="289"/>
      <c r="L56" s="289"/>
      <c r="M56" s="289"/>
      <c r="N56" s="289"/>
      <c r="O56" s="289"/>
      <c r="P56" s="289"/>
      <c r="Q56" s="289"/>
    </row>
    <row r="57" spans="1:17" ht="12" customHeight="1" x14ac:dyDescent="0.25">
      <c r="A57" s="104" t="s">
        <v>200</v>
      </c>
      <c r="B57" s="322" t="s">
        <v>34</v>
      </c>
      <c r="C57" s="322" t="s">
        <v>34</v>
      </c>
      <c r="D57" s="322" t="s">
        <v>34</v>
      </c>
      <c r="E57" s="322" t="s">
        <v>34</v>
      </c>
      <c r="F57" s="322" t="s">
        <v>34</v>
      </c>
      <c r="G57" s="322" t="s">
        <v>34</v>
      </c>
      <c r="H57" s="322" t="s">
        <v>34</v>
      </c>
      <c r="I57" s="167"/>
      <c r="K57" s="289"/>
      <c r="L57" s="289"/>
      <c r="M57" s="289"/>
      <c r="N57" s="289"/>
      <c r="O57" s="289"/>
      <c r="P57" s="289"/>
      <c r="Q57" s="289"/>
    </row>
    <row r="58" spans="1:17" ht="12" customHeight="1" x14ac:dyDescent="0.25">
      <c r="A58" s="104" t="s">
        <v>201</v>
      </c>
      <c r="B58" s="322" t="s">
        <v>34</v>
      </c>
      <c r="C58" s="322" t="s">
        <v>34</v>
      </c>
      <c r="D58" s="322" t="s">
        <v>34</v>
      </c>
      <c r="E58" s="322" t="s">
        <v>34</v>
      </c>
      <c r="F58" s="322" t="s">
        <v>34</v>
      </c>
      <c r="G58" s="322" t="s">
        <v>34</v>
      </c>
      <c r="H58" s="322" t="s">
        <v>34</v>
      </c>
      <c r="I58" s="167"/>
      <c r="K58" s="289"/>
      <c r="L58" s="289"/>
      <c r="M58" s="289"/>
      <c r="N58" s="289"/>
      <c r="O58" s="289"/>
      <c r="P58" s="289"/>
      <c r="Q58" s="289"/>
    </row>
    <row r="59" spans="1:17" ht="12" customHeight="1" x14ac:dyDescent="0.25">
      <c r="A59" s="104" t="s">
        <v>202</v>
      </c>
      <c r="B59" s="322" t="s">
        <v>34</v>
      </c>
      <c r="C59" s="322" t="s">
        <v>34</v>
      </c>
      <c r="D59" s="322" t="s">
        <v>34</v>
      </c>
      <c r="E59" s="322" t="s">
        <v>34</v>
      </c>
      <c r="F59" s="322" t="s">
        <v>34</v>
      </c>
      <c r="G59" s="322" t="s">
        <v>34</v>
      </c>
      <c r="H59" s="322" t="s">
        <v>34</v>
      </c>
      <c r="I59" s="167"/>
      <c r="K59" s="289"/>
      <c r="L59" s="289"/>
      <c r="M59" s="289"/>
      <c r="N59" s="289"/>
      <c r="O59" s="289"/>
      <c r="P59" s="289"/>
      <c r="Q59" s="289"/>
    </row>
    <row r="60" spans="1:17" ht="12" customHeight="1" x14ac:dyDescent="0.25">
      <c r="A60" s="104" t="s">
        <v>203</v>
      </c>
      <c r="B60" s="322" t="s">
        <v>34</v>
      </c>
      <c r="C60" s="322" t="s">
        <v>34</v>
      </c>
      <c r="D60" s="322" t="s">
        <v>34</v>
      </c>
      <c r="E60" s="322" t="s">
        <v>34</v>
      </c>
      <c r="F60" s="322" t="s">
        <v>34</v>
      </c>
      <c r="G60" s="322" t="s">
        <v>34</v>
      </c>
      <c r="H60" s="322" t="s">
        <v>34</v>
      </c>
      <c r="I60" s="167"/>
      <c r="K60" s="289"/>
      <c r="L60" s="289"/>
      <c r="M60" s="289"/>
      <c r="N60" s="289"/>
      <c r="O60" s="289"/>
      <c r="P60" s="289"/>
      <c r="Q60" s="289"/>
    </row>
    <row r="61" spans="1:17" ht="12" customHeight="1" x14ac:dyDescent="0.25">
      <c r="A61" s="104" t="s">
        <v>204</v>
      </c>
      <c r="B61" s="322" t="s">
        <v>34</v>
      </c>
      <c r="C61" s="322" t="s">
        <v>34</v>
      </c>
      <c r="D61" s="322" t="s">
        <v>34</v>
      </c>
      <c r="E61" s="322" t="s">
        <v>34</v>
      </c>
      <c r="F61" s="322" t="s">
        <v>34</v>
      </c>
      <c r="G61" s="322" t="s">
        <v>34</v>
      </c>
      <c r="H61" s="322" t="s">
        <v>34</v>
      </c>
      <c r="I61" s="167"/>
      <c r="K61" s="289"/>
      <c r="L61" s="289"/>
      <c r="M61" s="289"/>
      <c r="N61" s="289"/>
      <c r="O61" s="289"/>
      <c r="P61" s="289"/>
      <c r="Q61" s="289"/>
    </row>
    <row r="62" spans="1:17" ht="12" customHeight="1" x14ac:dyDescent="0.25">
      <c r="A62" s="104" t="s">
        <v>205</v>
      </c>
      <c r="B62" s="322" t="s">
        <v>34</v>
      </c>
      <c r="C62" s="322" t="s">
        <v>34</v>
      </c>
      <c r="D62" s="322" t="s">
        <v>34</v>
      </c>
      <c r="E62" s="322" t="s">
        <v>34</v>
      </c>
      <c r="F62" s="322" t="s">
        <v>34</v>
      </c>
      <c r="G62" s="322" t="s">
        <v>34</v>
      </c>
      <c r="H62" s="322" t="s">
        <v>34</v>
      </c>
      <c r="I62" s="167"/>
      <c r="K62" s="289"/>
      <c r="L62" s="289"/>
      <c r="M62" s="289"/>
      <c r="N62" s="289"/>
      <c r="O62" s="289"/>
      <c r="P62" s="289"/>
      <c r="Q62" s="289"/>
    </row>
    <row r="63" spans="1:17" ht="12" customHeight="1" x14ac:dyDescent="0.25">
      <c r="A63" s="104" t="s">
        <v>80</v>
      </c>
      <c r="B63" s="322" t="s">
        <v>34</v>
      </c>
      <c r="C63" s="322" t="s">
        <v>34</v>
      </c>
      <c r="D63" s="322" t="s">
        <v>34</v>
      </c>
      <c r="E63" s="322" t="s">
        <v>34</v>
      </c>
      <c r="F63" s="322" t="s">
        <v>34</v>
      </c>
      <c r="G63" s="322" t="s">
        <v>34</v>
      </c>
      <c r="H63" s="322" t="s">
        <v>34</v>
      </c>
      <c r="I63" s="167"/>
      <c r="K63" s="289"/>
      <c r="L63" s="289"/>
      <c r="M63" s="289"/>
      <c r="N63" s="289"/>
      <c r="O63" s="289"/>
      <c r="P63" s="289"/>
      <c r="Q63" s="289"/>
    </row>
    <row r="64" spans="1:17" ht="12" customHeight="1" x14ac:dyDescent="0.25">
      <c r="A64" s="341" t="s">
        <v>240</v>
      </c>
      <c r="B64" s="341"/>
      <c r="C64" s="341"/>
      <c r="D64" s="341"/>
      <c r="E64" s="341"/>
      <c r="F64" s="341"/>
      <c r="G64" s="341"/>
      <c r="H64" s="341"/>
    </row>
    <row r="65" spans="1:17" ht="12" customHeight="1" x14ac:dyDescent="0.25">
      <c r="A65" s="341" t="s">
        <v>239</v>
      </c>
      <c r="B65" s="341"/>
      <c r="C65" s="341"/>
      <c r="D65" s="341"/>
      <c r="E65" s="341"/>
      <c r="F65" s="341"/>
      <c r="G65" s="341"/>
      <c r="H65" s="341"/>
      <c r="I65" s="222"/>
    </row>
    <row r="66" spans="1:17" ht="12" customHeight="1" x14ac:dyDescent="0.25">
      <c r="A66" s="177"/>
      <c r="B66" s="178"/>
      <c r="C66" s="178"/>
      <c r="D66" s="178"/>
      <c r="E66" s="178"/>
      <c r="F66" s="178"/>
      <c r="G66" s="178"/>
      <c r="H66" s="178"/>
    </row>
    <row r="67" spans="1:17" ht="12" customHeight="1" x14ac:dyDescent="0.25">
      <c r="A67" s="177"/>
      <c r="B67" s="178"/>
      <c r="C67" s="178"/>
      <c r="D67" s="178"/>
      <c r="E67" s="178"/>
      <c r="F67" s="178"/>
      <c r="G67" s="178"/>
      <c r="H67" s="178"/>
    </row>
    <row r="68" spans="1:17" ht="12" customHeight="1" x14ac:dyDescent="0.25">
      <c r="A68" s="177"/>
      <c r="B68" s="178"/>
      <c r="C68" s="178"/>
      <c r="D68" s="178"/>
      <c r="E68" s="178"/>
      <c r="F68" s="178"/>
      <c r="G68" s="178"/>
      <c r="H68" s="178"/>
    </row>
    <row r="69" spans="1:17" ht="12" customHeight="1" x14ac:dyDescent="0.25">
      <c r="A69" s="177"/>
      <c r="B69" s="178"/>
      <c r="C69" s="178"/>
      <c r="D69" s="178"/>
      <c r="E69" s="178"/>
      <c r="F69" s="178"/>
      <c r="G69" s="178"/>
      <c r="H69" s="178"/>
    </row>
    <row r="70" spans="1:17" ht="12" customHeight="1" x14ac:dyDescent="0.25">
      <c r="A70" s="167"/>
      <c r="B70" s="167"/>
      <c r="C70" s="167"/>
      <c r="D70" s="167"/>
      <c r="E70" s="172"/>
      <c r="F70" s="172"/>
      <c r="G70" s="172"/>
      <c r="H70" s="172"/>
    </row>
    <row r="71" spans="1:17" ht="12" customHeight="1" x14ac:dyDescent="0.25">
      <c r="A71" s="76"/>
      <c r="B71" s="167"/>
      <c r="C71" s="167"/>
      <c r="D71" s="167"/>
      <c r="E71" s="167"/>
      <c r="F71" s="167"/>
      <c r="G71" s="167"/>
      <c r="H71" s="167"/>
    </row>
    <row r="72" spans="1:17" ht="12" customHeight="1" x14ac:dyDescent="0.25">
      <c r="A72" s="76"/>
      <c r="B72" s="179"/>
      <c r="C72" s="179"/>
      <c r="D72" s="179"/>
      <c r="E72" s="179"/>
      <c r="F72" s="179"/>
      <c r="G72" s="179"/>
      <c r="H72" s="179"/>
      <c r="K72" s="179"/>
      <c r="L72" s="179"/>
      <c r="M72" s="179"/>
      <c r="N72" s="179"/>
      <c r="O72" s="179"/>
      <c r="P72" s="179"/>
      <c r="Q72" s="179"/>
    </row>
    <row r="73" spans="1:17" ht="12" customHeight="1" x14ac:dyDescent="0.25">
      <c r="A73" s="76"/>
      <c r="B73" s="179"/>
      <c r="C73" s="179"/>
      <c r="D73" s="179"/>
      <c r="E73" s="179"/>
      <c r="F73" s="179"/>
      <c r="G73" s="179"/>
      <c r="H73" s="179"/>
      <c r="K73" s="179"/>
      <c r="L73" s="179"/>
      <c r="M73" s="179"/>
      <c r="N73" s="179"/>
      <c r="O73" s="179"/>
      <c r="P73" s="179"/>
      <c r="Q73" s="179"/>
    </row>
    <row r="74" spans="1:17" ht="12" customHeight="1" x14ac:dyDescent="0.25">
      <c r="A74" s="76"/>
      <c r="B74" s="179"/>
      <c r="C74" s="179"/>
      <c r="D74" s="179"/>
      <c r="E74" s="179"/>
      <c r="F74" s="179"/>
      <c r="G74" s="179"/>
      <c r="H74" s="179"/>
      <c r="K74" s="179"/>
      <c r="L74" s="179"/>
      <c r="M74" s="179"/>
      <c r="N74" s="179"/>
      <c r="O74" s="179"/>
      <c r="P74" s="179"/>
      <c r="Q74" s="179"/>
    </row>
    <row r="75" spans="1:17" ht="12" customHeight="1" x14ac:dyDescent="0.25">
      <c r="A75" s="76"/>
      <c r="B75" s="179"/>
      <c r="C75" s="179"/>
      <c r="D75" s="179"/>
      <c r="E75" s="179"/>
      <c r="F75" s="179"/>
      <c r="G75" s="179"/>
      <c r="H75" s="179"/>
      <c r="K75" s="179"/>
      <c r="L75" s="179"/>
      <c r="M75" s="179"/>
      <c r="N75" s="179"/>
      <c r="O75" s="179"/>
      <c r="P75" s="179"/>
      <c r="Q75" s="179"/>
    </row>
    <row r="76" spans="1:17" ht="12" customHeight="1" x14ac:dyDescent="0.25">
      <c r="A76" s="76"/>
      <c r="B76" s="179"/>
      <c r="C76" s="179"/>
      <c r="D76" s="179"/>
      <c r="E76" s="179"/>
      <c r="F76" s="179"/>
      <c r="G76" s="179"/>
      <c r="H76" s="179"/>
      <c r="K76" s="179"/>
      <c r="L76" s="179"/>
      <c r="M76" s="179"/>
      <c r="N76" s="179"/>
      <c r="O76" s="179"/>
      <c r="P76" s="179"/>
      <c r="Q76" s="179"/>
    </row>
    <row r="77" spans="1:17" ht="12" customHeight="1" x14ac:dyDescent="0.25">
      <c r="A77" s="76"/>
      <c r="B77" s="179"/>
      <c r="C77" s="179"/>
      <c r="D77" s="179"/>
      <c r="E77" s="179"/>
      <c r="F77" s="179"/>
      <c r="G77" s="179"/>
      <c r="H77" s="179"/>
      <c r="K77" s="179"/>
      <c r="L77" s="179"/>
      <c r="M77" s="179"/>
      <c r="N77" s="179"/>
      <c r="O77" s="179"/>
      <c r="P77" s="179"/>
      <c r="Q77" s="179"/>
    </row>
    <row r="78" spans="1:17" ht="12" customHeight="1" x14ac:dyDescent="0.25">
      <c r="B78" s="116"/>
      <c r="C78" s="116"/>
      <c r="D78" s="116"/>
      <c r="E78" s="116"/>
      <c r="F78" s="116"/>
      <c r="G78" s="116"/>
      <c r="H78" s="116"/>
    </row>
    <row r="79" spans="1:17" ht="12" customHeight="1" x14ac:dyDescent="0.25">
      <c r="B79" s="116"/>
      <c r="C79" s="117"/>
      <c r="D79" s="117"/>
      <c r="E79" s="117"/>
      <c r="F79" s="117"/>
      <c r="G79" s="117"/>
      <c r="H79" s="117"/>
    </row>
    <row r="80" spans="1:17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</sheetData>
  <mergeCells count="13"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42" t="s">
        <v>323</v>
      </c>
      <c r="B1" s="342"/>
      <c r="C1" s="342"/>
      <c r="D1" s="342"/>
      <c r="E1" s="342"/>
      <c r="F1" s="342"/>
      <c r="G1" s="342"/>
    </row>
    <row r="2" spans="1:8" ht="12" customHeight="1" x14ac:dyDescent="0.25">
      <c r="A2" s="110"/>
      <c r="B2" s="244"/>
      <c r="C2" s="244"/>
      <c r="D2" s="244"/>
      <c r="E2" s="244"/>
      <c r="F2" s="111"/>
      <c r="G2" s="244"/>
    </row>
    <row r="3" spans="1:8" ht="12" customHeight="1" x14ac:dyDescent="0.25">
      <c r="A3" s="365" t="s">
        <v>207</v>
      </c>
      <c r="B3" s="368" t="s">
        <v>188</v>
      </c>
      <c r="C3" s="371" t="s">
        <v>286</v>
      </c>
      <c r="D3" s="371" t="s">
        <v>9</v>
      </c>
      <c r="E3" s="371" t="s">
        <v>287</v>
      </c>
      <c r="F3" s="376" t="s">
        <v>189</v>
      </c>
      <c r="G3" s="377"/>
    </row>
    <row r="4" spans="1:8" ht="12" customHeight="1" x14ac:dyDescent="0.25">
      <c r="A4" s="366"/>
      <c r="B4" s="369"/>
      <c r="C4" s="372"/>
      <c r="D4" s="374"/>
      <c r="E4" s="374"/>
      <c r="F4" s="378" t="s">
        <v>190</v>
      </c>
      <c r="G4" s="380" t="s">
        <v>6</v>
      </c>
    </row>
    <row r="5" spans="1:8" ht="12" customHeight="1" x14ac:dyDescent="0.25">
      <c r="A5" s="366"/>
      <c r="B5" s="370"/>
      <c r="C5" s="373"/>
      <c r="D5" s="375"/>
      <c r="E5" s="375"/>
      <c r="F5" s="379"/>
      <c r="G5" s="381"/>
    </row>
    <row r="6" spans="1:8" ht="12" customHeight="1" x14ac:dyDescent="0.25">
      <c r="A6" s="367"/>
      <c r="B6" s="382" t="s">
        <v>206</v>
      </c>
      <c r="C6" s="383"/>
      <c r="D6" s="245" t="s">
        <v>193</v>
      </c>
      <c r="E6" s="376" t="s">
        <v>194</v>
      </c>
      <c r="F6" s="377"/>
      <c r="G6" s="377"/>
      <c r="H6" s="281"/>
    </row>
    <row r="7" spans="1:8" ht="12" customHeight="1" x14ac:dyDescent="0.25">
      <c r="A7" s="246"/>
      <c r="B7" s="247"/>
      <c r="C7" s="247"/>
      <c r="D7" s="247"/>
      <c r="E7" s="247"/>
      <c r="F7" s="247"/>
      <c r="G7" s="247"/>
    </row>
    <row r="8" spans="1:8" ht="12" customHeight="1" x14ac:dyDescent="0.25">
      <c r="A8" s="248"/>
      <c r="B8" s="364" t="s">
        <v>249</v>
      </c>
      <c r="C8" s="364"/>
      <c r="D8" s="364"/>
      <c r="E8" s="364"/>
      <c r="F8" s="364"/>
      <c r="G8" s="364"/>
    </row>
    <row r="9" spans="1:8" ht="12" customHeight="1" x14ac:dyDescent="0.25">
      <c r="A9" s="248" t="s">
        <v>167</v>
      </c>
      <c r="B9" s="282">
        <v>24</v>
      </c>
      <c r="C9" s="282">
        <v>7304</v>
      </c>
      <c r="D9" s="282">
        <v>1011</v>
      </c>
      <c r="E9" s="282">
        <v>35254</v>
      </c>
      <c r="F9" s="282">
        <v>814152</v>
      </c>
      <c r="G9" s="282">
        <v>661708</v>
      </c>
    </row>
    <row r="10" spans="1:8" ht="12" customHeight="1" x14ac:dyDescent="0.25">
      <c r="A10" s="248" t="s">
        <v>168</v>
      </c>
      <c r="B10" s="282">
        <v>10</v>
      </c>
      <c r="C10" s="282">
        <v>3612</v>
      </c>
      <c r="D10" s="282">
        <v>499</v>
      </c>
      <c r="E10" s="282">
        <v>15659</v>
      </c>
      <c r="F10" s="282">
        <v>56596</v>
      </c>
      <c r="G10" s="282" t="s">
        <v>13</v>
      </c>
    </row>
    <row r="11" spans="1:8" ht="12" customHeight="1" x14ac:dyDescent="0.25">
      <c r="A11" s="248" t="s">
        <v>169</v>
      </c>
      <c r="B11" s="282">
        <v>16</v>
      </c>
      <c r="C11" s="282">
        <v>3045</v>
      </c>
      <c r="D11" s="282">
        <v>445</v>
      </c>
      <c r="E11" s="282">
        <v>12106</v>
      </c>
      <c r="F11" s="282">
        <v>29000</v>
      </c>
      <c r="G11" s="282">
        <v>11658</v>
      </c>
    </row>
    <row r="12" spans="1:8" ht="12" customHeight="1" x14ac:dyDescent="0.25">
      <c r="A12" s="248" t="s">
        <v>170</v>
      </c>
      <c r="B12" s="282">
        <v>9</v>
      </c>
      <c r="C12" s="282">
        <v>1393</v>
      </c>
      <c r="D12" s="282">
        <v>206</v>
      </c>
      <c r="E12" s="282">
        <v>4638</v>
      </c>
      <c r="F12" s="282">
        <v>29117</v>
      </c>
      <c r="G12" s="282" t="s">
        <v>13</v>
      </c>
    </row>
    <row r="13" spans="1:8" ht="12" customHeight="1" x14ac:dyDescent="0.25">
      <c r="A13" s="248" t="s">
        <v>171</v>
      </c>
      <c r="B13" s="282">
        <v>24</v>
      </c>
      <c r="C13" s="282">
        <v>10298</v>
      </c>
      <c r="D13" s="282">
        <v>1446</v>
      </c>
      <c r="E13" s="282">
        <v>48920</v>
      </c>
      <c r="F13" s="282">
        <v>427493</v>
      </c>
      <c r="G13" s="282">
        <v>285998</v>
      </c>
    </row>
    <row r="14" spans="1:8" ht="12" customHeight="1" x14ac:dyDescent="0.25">
      <c r="A14" s="248" t="s">
        <v>172</v>
      </c>
      <c r="B14" s="282">
        <v>21</v>
      </c>
      <c r="C14" s="282">
        <v>3777</v>
      </c>
      <c r="D14" s="282">
        <v>523</v>
      </c>
      <c r="E14" s="282">
        <v>15605</v>
      </c>
      <c r="F14" s="282">
        <v>88412</v>
      </c>
      <c r="G14" s="282">
        <v>50686</v>
      </c>
    </row>
    <row r="15" spans="1:8" ht="12" customHeight="1" x14ac:dyDescent="0.25">
      <c r="A15" s="248" t="s">
        <v>173</v>
      </c>
      <c r="B15" s="282">
        <v>57</v>
      </c>
      <c r="C15" s="282">
        <v>10528</v>
      </c>
      <c r="D15" s="282">
        <v>1358</v>
      </c>
      <c r="E15" s="282">
        <v>47209</v>
      </c>
      <c r="F15" s="282">
        <v>201905</v>
      </c>
      <c r="G15" s="282">
        <v>82502</v>
      </c>
    </row>
    <row r="16" spans="1:8" ht="12" customHeight="1" x14ac:dyDescent="0.25">
      <c r="A16" s="248" t="s">
        <v>174</v>
      </c>
      <c r="B16" s="282">
        <v>37</v>
      </c>
      <c r="C16" s="282">
        <v>8596</v>
      </c>
      <c r="D16" s="282">
        <v>1161</v>
      </c>
      <c r="E16" s="282">
        <v>32961</v>
      </c>
      <c r="F16" s="282">
        <v>207243</v>
      </c>
      <c r="G16" s="282">
        <v>123604</v>
      </c>
    </row>
    <row r="17" spans="1:7" ht="12" customHeight="1" x14ac:dyDescent="0.25">
      <c r="A17" s="248" t="s">
        <v>175</v>
      </c>
      <c r="B17" s="282">
        <v>37</v>
      </c>
      <c r="C17" s="282">
        <v>6668</v>
      </c>
      <c r="D17" s="282">
        <v>952</v>
      </c>
      <c r="E17" s="282">
        <v>30750</v>
      </c>
      <c r="F17" s="282">
        <v>222160</v>
      </c>
      <c r="G17" s="282">
        <v>125835</v>
      </c>
    </row>
    <row r="18" spans="1:7" ht="12" customHeight="1" x14ac:dyDescent="0.25">
      <c r="A18" s="248" t="s">
        <v>176</v>
      </c>
      <c r="B18" s="282">
        <v>22</v>
      </c>
      <c r="C18" s="282">
        <v>4052</v>
      </c>
      <c r="D18" s="282">
        <v>590</v>
      </c>
      <c r="E18" s="282">
        <v>16066</v>
      </c>
      <c r="F18" s="282">
        <v>47122</v>
      </c>
      <c r="G18" s="282">
        <v>17677</v>
      </c>
    </row>
    <row r="19" spans="1:7" ht="12" customHeight="1" x14ac:dyDescent="0.25">
      <c r="A19" s="248" t="s">
        <v>177</v>
      </c>
      <c r="B19" s="282">
        <v>13</v>
      </c>
      <c r="C19" s="282">
        <v>2188</v>
      </c>
      <c r="D19" s="282">
        <v>292</v>
      </c>
      <c r="E19" s="282">
        <v>8374</v>
      </c>
      <c r="F19" s="282">
        <v>25204</v>
      </c>
      <c r="G19" s="282">
        <v>3115</v>
      </c>
    </row>
    <row r="20" spans="1:7" s="249" customFormat="1" ht="12" customHeight="1" x14ac:dyDescent="0.25">
      <c r="A20" s="248" t="s">
        <v>178</v>
      </c>
      <c r="B20" s="282">
        <v>49</v>
      </c>
      <c r="C20" s="282">
        <v>8457</v>
      </c>
      <c r="D20" s="282">
        <v>1168</v>
      </c>
      <c r="E20" s="282">
        <v>37880</v>
      </c>
      <c r="F20" s="282">
        <v>281831</v>
      </c>
      <c r="G20" s="282">
        <v>117912</v>
      </c>
    </row>
    <row r="21" spans="1:7" ht="12" customHeight="1" x14ac:dyDescent="0.25">
      <c r="A21" s="250" t="s">
        <v>187</v>
      </c>
      <c r="B21" s="283">
        <v>319</v>
      </c>
      <c r="C21" s="283">
        <v>69918</v>
      </c>
      <c r="D21" s="283">
        <v>9650</v>
      </c>
      <c r="E21" s="283">
        <v>305423</v>
      </c>
      <c r="F21" s="283">
        <v>2430235</v>
      </c>
      <c r="G21" s="283">
        <v>1494032</v>
      </c>
    </row>
    <row r="22" spans="1:7" ht="12" customHeight="1" x14ac:dyDescent="0.25">
      <c r="A22" s="251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63" t="s">
        <v>263</v>
      </c>
      <c r="C23" s="363"/>
      <c r="D23" s="363"/>
      <c r="E23" s="363"/>
      <c r="F23" s="363"/>
      <c r="G23" s="363"/>
    </row>
    <row r="24" spans="1:7" ht="12" customHeight="1" x14ac:dyDescent="0.25">
      <c r="A24" s="248" t="s">
        <v>167</v>
      </c>
      <c r="B24" s="274">
        <v>-7.7</v>
      </c>
      <c r="C24" s="274">
        <v>-4.2</v>
      </c>
      <c r="D24" s="274">
        <v>3.9</v>
      </c>
      <c r="E24" s="274">
        <v>-4.8</v>
      </c>
      <c r="F24" s="274">
        <v>5.0999999999999996</v>
      </c>
      <c r="G24" s="274">
        <v>3.4</v>
      </c>
    </row>
    <row r="25" spans="1:7" ht="12" customHeight="1" x14ac:dyDescent="0.25">
      <c r="A25" s="248" t="s">
        <v>168</v>
      </c>
      <c r="B25" s="274">
        <v>0</v>
      </c>
      <c r="C25" s="274">
        <v>0.9</v>
      </c>
      <c r="D25" s="274">
        <v>6.9</v>
      </c>
      <c r="E25" s="274">
        <v>8.4</v>
      </c>
      <c r="F25" s="274">
        <v>27.2</v>
      </c>
      <c r="G25" s="274" t="s">
        <v>13</v>
      </c>
    </row>
    <row r="26" spans="1:7" ht="12" customHeight="1" x14ac:dyDescent="0.25">
      <c r="A26" s="248" t="s">
        <v>169</v>
      </c>
      <c r="B26" s="274">
        <v>0</v>
      </c>
      <c r="C26" s="274">
        <v>-4.3</v>
      </c>
      <c r="D26" s="274">
        <v>-0.2</v>
      </c>
      <c r="E26" s="274">
        <v>-2.5</v>
      </c>
      <c r="F26" s="274">
        <v>-86.1</v>
      </c>
      <c r="G26" s="274">
        <v>-12.6</v>
      </c>
    </row>
    <row r="27" spans="1:7" ht="12" customHeight="1" x14ac:dyDescent="0.25">
      <c r="A27" s="248" t="s">
        <v>170</v>
      </c>
      <c r="B27" s="274">
        <v>-10</v>
      </c>
      <c r="C27" s="274">
        <v>-4.5</v>
      </c>
      <c r="D27" s="274">
        <v>9</v>
      </c>
      <c r="E27" s="274">
        <v>-9.4</v>
      </c>
      <c r="F27" s="274">
        <v>5.2</v>
      </c>
      <c r="G27" s="274" t="s">
        <v>13</v>
      </c>
    </row>
    <row r="28" spans="1:7" ht="12" customHeight="1" x14ac:dyDescent="0.25">
      <c r="A28" s="248" t="s">
        <v>171</v>
      </c>
      <c r="B28" s="274">
        <v>-4</v>
      </c>
      <c r="C28" s="274">
        <v>-8.6999999999999993</v>
      </c>
      <c r="D28" s="274">
        <v>-2.4</v>
      </c>
      <c r="E28" s="274">
        <v>-5.4</v>
      </c>
      <c r="F28" s="274">
        <v>37.6</v>
      </c>
      <c r="G28" s="274">
        <v>46.5</v>
      </c>
    </row>
    <row r="29" spans="1:7" ht="12" customHeight="1" x14ac:dyDescent="0.25">
      <c r="A29" s="248" t="s">
        <v>172</v>
      </c>
      <c r="B29" s="274">
        <v>-4.5</v>
      </c>
      <c r="C29" s="274">
        <v>-5.9</v>
      </c>
      <c r="D29" s="274">
        <v>-9.1999999999999993</v>
      </c>
      <c r="E29" s="274">
        <v>-4.3</v>
      </c>
      <c r="F29" s="274">
        <v>2</v>
      </c>
      <c r="G29" s="274">
        <v>8.6</v>
      </c>
    </row>
    <row r="30" spans="1:7" ht="12" customHeight="1" x14ac:dyDescent="0.25">
      <c r="A30" s="248" t="s">
        <v>173</v>
      </c>
      <c r="B30" s="274">
        <v>-9.5</v>
      </c>
      <c r="C30" s="274">
        <v>-6.9</v>
      </c>
      <c r="D30" s="274">
        <v>-1.9</v>
      </c>
      <c r="E30" s="274">
        <v>2</v>
      </c>
      <c r="F30" s="274">
        <v>11.7</v>
      </c>
      <c r="G30" s="274">
        <v>7.6</v>
      </c>
    </row>
    <row r="31" spans="1:7" ht="12" customHeight="1" x14ac:dyDescent="0.25">
      <c r="A31" s="248" t="s">
        <v>174</v>
      </c>
      <c r="B31" s="274">
        <v>-11.9</v>
      </c>
      <c r="C31" s="274">
        <v>-5.4</v>
      </c>
      <c r="D31" s="274">
        <v>-5.0999999999999996</v>
      </c>
      <c r="E31" s="274">
        <v>-7.1</v>
      </c>
      <c r="F31" s="274">
        <v>-3.7</v>
      </c>
      <c r="G31" s="274">
        <v>-2.7</v>
      </c>
    </row>
    <row r="32" spans="1:7" ht="12" customHeight="1" x14ac:dyDescent="0.25">
      <c r="A32" s="248" t="s">
        <v>175</v>
      </c>
      <c r="B32" s="274">
        <v>15.6</v>
      </c>
      <c r="C32" s="274">
        <v>4.0999999999999996</v>
      </c>
      <c r="D32" s="274">
        <v>4.8</v>
      </c>
      <c r="E32" s="274">
        <v>2.8</v>
      </c>
      <c r="F32" s="274">
        <v>-13.3</v>
      </c>
      <c r="G32" s="274">
        <v>-4.2</v>
      </c>
    </row>
    <row r="33" spans="1:7" ht="12" customHeight="1" x14ac:dyDescent="0.25">
      <c r="A33" s="248" t="s">
        <v>176</v>
      </c>
      <c r="B33" s="274">
        <v>-8.3000000000000007</v>
      </c>
      <c r="C33" s="274">
        <v>-1.7</v>
      </c>
      <c r="D33" s="274">
        <v>1.7</v>
      </c>
      <c r="E33" s="274">
        <v>2.4</v>
      </c>
      <c r="F33" s="274">
        <v>0.2</v>
      </c>
      <c r="G33" s="274">
        <v>32.5</v>
      </c>
    </row>
    <row r="34" spans="1:7" ht="12" customHeight="1" x14ac:dyDescent="0.25">
      <c r="A34" s="248" t="s">
        <v>177</v>
      </c>
      <c r="B34" s="274">
        <v>-13.3</v>
      </c>
      <c r="C34" s="274">
        <v>-3.2</v>
      </c>
      <c r="D34" s="274">
        <v>-3.3</v>
      </c>
      <c r="E34" s="274">
        <v>0.8</v>
      </c>
      <c r="F34" s="274">
        <v>-4.2</v>
      </c>
      <c r="G34" s="274">
        <v>-12</v>
      </c>
    </row>
    <row r="35" spans="1:7" ht="12" customHeight="1" x14ac:dyDescent="0.25">
      <c r="A35" s="248" t="s">
        <v>178</v>
      </c>
      <c r="B35" s="274">
        <v>-5.8</v>
      </c>
      <c r="C35" s="274">
        <v>-10.8</v>
      </c>
      <c r="D35" s="274">
        <v>-8.1999999999999993</v>
      </c>
      <c r="E35" s="274">
        <v>-7.5</v>
      </c>
      <c r="F35" s="274">
        <v>-14.9</v>
      </c>
      <c r="G35" s="274">
        <v>-16.7</v>
      </c>
    </row>
    <row r="36" spans="1:7" s="267" customFormat="1" ht="12" customHeight="1" x14ac:dyDescent="0.25">
      <c r="A36" s="250" t="s">
        <v>187</v>
      </c>
      <c r="B36" s="275">
        <v>-5.3</v>
      </c>
      <c r="C36" s="275">
        <v>-5.3</v>
      </c>
      <c r="D36" s="275">
        <v>-1.6</v>
      </c>
      <c r="E36" s="275">
        <v>-2.6</v>
      </c>
      <c r="F36" s="275">
        <v>-3.2</v>
      </c>
      <c r="G36" s="275">
        <v>7</v>
      </c>
    </row>
    <row r="37" spans="1:7" ht="12" customHeight="1" x14ac:dyDescent="0.25">
      <c r="B37" s="207"/>
      <c r="C37" s="207"/>
      <c r="D37" s="207"/>
      <c r="E37" s="207"/>
      <c r="F37" s="207"/>
      <c r="G37" s="207"/>
    </row>
    <row r="38" spans="1:7" ht="12" customHeight="1" x14ac:dyDescent="0.25">
      <c r="A38" s="205"/>
      <c r="B38" s="252"/>
      <c r="C38" s="252"/>
      <c r="D38" s="252"/>
      <c r="E38" s="252"/>
      <c r="F38" s="252"/>
      <c r="G38" s="252"/>
    </row>
    <row r="39" spans="1:7" ht="12" customHeight="1" x14ac:dyDescent="0.25">
      <c r="B39" s="253"/>
      <c r="C39" s="253"/>
      <c r="D39" s="254"/>
      <c r="E39" s="254"/>
      <c r="F39" s="254"/>
      <c r="G39" s="254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42" t="s">
        <v>324</v>
      </c>
      <c r="B1" s="342"/>
      <c r="C1" s="342"/>
      <c r="D1" s="342"/>
      <c r="E1" s="342"/>
      <c r="F1" s="342"/>
      <c r="G1" s="342"/>
      <c r="H1" s="342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6" t="s">
        <v>95</v>
      </c>
      <c r="B3" s="389" t="s">
        <v>243</v>
      </c>
      <c r="C3" s="392" t="s">
        <v>8</v>
      </c>
      <c r="D3" s="395" t="s">
        <v>286</v>
      </c>
      <c r="E3" s="398" t="s">
        <v>9</v>
      </c>
      <c r="F3" s="398" t="s">
        <v>287</v>
      </c>
      <c r="G3" s="384" t="s">
        <v>189</v>
      </c>
      <c r="H3" s="385"/>
    </row>
    <row r="4" spans="1:9" ht="12" customHeight="1" x14ac:dyDescent="0.25">
      <c r="A4" s="387"/>
      <c r="B4" s="390"/>
      <c r="C4" s="393"/>
      <c r="D4" s="396"/>
      <c r="E4" s="399"/>
      <c r="F4" s="399"/>
      <c r="G4" s="401" t="s">
        <v>190</v>
      </c>
      <c r="H4" s="403" t="s">
        <v>6</v>
      </c>
    </row>
    <row r="5" spans="1:9" ht="12" customHeight="1" x14ac:dyDescent="0.25">
      <c r="A5" s="387"/>
      <c r="B5" s="390"/>
      <c r="C5" s="394"/>
      <c r="D5" s="397"/>
      <c r="E5" s="400"/>
      <c r="F5" s="400"/>
      <c r="G5" s="402"/>
      <c r="H5" s="404"/>
    </row>
    <row r="6" spans="1:9" ht="12" customHeight="1" x14ac:dyDescent="0.25">
      <c r="A6" s="388"/>
      <c r="B6" s="391"/>
      <c r="C6" s="405" t="s">
        <v>206</v>
      </c>
      <c r="D6" s="406"/>
      <c r="E6" s="243" t="s">
        <v>193</v>
      </c>
      <c r="F6" s="384" t="s">
        <v>194</v>
      </c>
      <c r="G6" s="385"/>
      <c r="H6" s="385"/>
      <c r="I6" s="281"/>
    </row>
    <row r="7" spans="1:9" ht="12" customHeight="1" x14ac:dyDescent="0.25">
      <c r="A7" s="236"/>
      <c r="B7" s="215"/>
      <c r="C7" s="240"/>
      <c r="D7" s="240"/>
      <c r="E7" s="241"/>
      <c r="F7" s="241"/>
      <c r="G7" s="241"/>
      <c r="H7" s="241"/>
    </row>
    <row r="8" spans="1:9" s="260" customFormat="1" ht="12" customHeight="1" x14ac:dyDescent="0.25">
      <c r="A8" s="165" t="s">
        <v>111</v>
      </c>
      <c r="B8" s="171" t="s">
        <v>181</v>
      </c>
      <c r="C8" s="277">
        <v>41</v>
      </c>
      <c r="D8" s="277">
        <v>6975</v>
      </c>
      <c r="E8" s="277">
        <v>930</v>
      </c>
      <c r="F8" s="277">
        <v>23183</v>
      </c>
      <c r="G8" s="277">
        <v>209954</v>
      </c>
      <c r="H8" s="277">
        <v>58363</v>
      </c>
      <c r="I8" s="237"/>
    </row>
    <row r="9" spans="1:9" s="260" customFormat="1" ht="12" customHeight="1" x14ac:dyDescent="0.25">
      <c r="A9" s="238" t="s">
        <v>117</v>
      </c>
      <c r="B9" s="168" t="s">
        <v>118</v>
      </c>
      <c r="C9" s="277">
        <v>5</v>
      </c>
      <c r="D9" s="277">
        <v>960</v>
      </c>
      <c r="E9" s="277">
        <v>128</v>
      </c>
      <c r="F9" s="277">
        <v>4509</v>
      </c>
      <c r="G9" s="277">
        <v>15912</v>
      </c>
      <c r="H9" s="277">
        <v>318</v>
      </c>
    </row>
    <row r="10" spans="1:9" s="9" customFormat="1" ht="12" customHeight="1" x14ac:dyDescent="0.2">
      <c r="A10" s="165" t="s">
        <v>119</v>
      </c>
      <c r="B10" s="168" t="s">
        <v>120</v>
      </c>
      <c r="C10" s="277">
        <v>1</v>
      </c>
      <c r="D10" s="277" t="s">
        <v>13</v>
      </c>
      <c r="E10" s="277" t="s">
        <v>13</v>
      </c>
      <c r="F10" s="277" t="s">
        <v>13</v>
      </c>
      <c r="G10" s="277" t="s">
        <v>13</v>
      </c>
      <c r="H10" s="277" t="s">
        <v>13</v>
      </c>
    </row>
    <row r="11" spans="1:9" s="9" customFormat="1" ht="12" customHeight="1" x14ac:dyDescent="0.2">
      <c r="A11" s="165" t="s">
        <v>121</v>
      </c>
      <c r="B11" s="171" t="s">
        <v>180</v>
      </c>
      <c r="C11" s="277">
        <v>3</v>
      </c>
      <c r="D11" s="277">
        <v>399</v>
      </c>
      <c r="E11" s="277">
        <v>51</v>
      </c>
      <c r="F11" s="277">
        <v>1195</v>
      </c>
      <c r="G11" s="277">
        <v>11282</v>
      </c>
      <c r="H11" s="277">
        <v>5265</v>
      </c>
    </row>
    <row r="12" spans="1:9" s="9" customFormat="1" ht="12" customHeight="1" x14ac:dyDescent="0.2">
      <c r="A12" s="165" t="s">
        <v>123</v>
      </c>
      <c r="B12" s="168" t="s">
        <v>1</v>
      </c>
      <c r="C12" s="277">
        <v>0</v>
      </c>
      <c r="D12" s="277">
        <v>0</v>
      </c>
      <c r="E12" s="277">
        <v>0</v>
      </c>
      <c r="F12" s="277">
        <v>0</v>
      </c>
      <c r="G12" s="277">
        <v>0</v>
      </c>
      <c r="H12" s="277">
        <v>0</v>
      </c>
    </row>
    <row r="13" spans="1:9" s="9" customFormat="1" ht="12" customHeight="1" x14ac:dyDescent="0.2">
      <c r="A13" s="165">
        <v>15</v>
      </c>
      <c r="B13" s="168" t="s">
        <v>312</v>
      </c>
      <c r="C13" s="277">
        <v>0</v>
      </c>
      <c r="D13" s="277">
        <v>0</v>
      </c>
      <c r="E13" s="277">
        <v>0</v>
      </c>
      <c r="F13" s="277">
        <v>0</v>
      </c>
      <c r="G13" s="277">
        <v>0</v>
      </c>
      <c r="H13" s="277">
        <v>0</v>
      </c>
    </row>
    <row r="14" spans="1:9" s="9" customFormat="1" ht="21.6" customHeight="1" x14ac:dyDescent="0.2">
      <c r="A14" s="219" t="s">
        <v>127</v>
      </c>
      <c r="B14" s="168" t="s">
        <v>300</v>
      </c>
      <c r="C14" s="277">
        <v>3</v>
      </c>
      <c r="D14" s="277">
        <v>301</v>
      </c>
      <c r="E14" s="277">
        <v>48</v>
      </c>
      <c r="F14" s="277">
        <v>776</v>
      </c>
      <c r="G14" s="277">
        <v>4504</v>
      </c>
      <c r="H14" s="277">
        <v>0</v>
      </c>
    </row>
    <row r="15" spans="1:9" s="9" customFormat="1" ht="12" customHeight="1" x14ac:dyDescent="0.2">
      <c r="A15" s="165" t="s">
        <v>82</v>
      </c>
      <c r="B15" s="168" t="s">
        <v>83</v>
      </c>
      <c r="C15" s="277">
        <v>4</v>
      </c>
      <c r="D15" s="277">
        <v>323</v>
      </c>
      <c r="E15" s="277">
        <v>40</v>
      </c>
      <c r="F15" s="277">
        <v>1015</v>
      </c>
      <c r="G15" s="277">
        <v>7244</v>
      </c>
      <c r="H15" s="277">
        <v>2417</v>
      </c>
    </row>
    <row r="16" spans="1:9" s="9" customFormat="1" ht="21.6" customHeight="1" x14ac:dyDescent="0.2">
      <c r="A16" s="219" t="s">
        <v>130</v>
      </c>
      <c r="B16" s="168" t="s">
        <v>299</v>
      </c>
      <c r="C16" s="277">
        <v>15</v>
      </c>
      <c r="D16" s="277">
        <v>3550</v>
      </c>
      <c r="E16" s="277">
        <v>486</v>
      </c>
      <c r="F16" s="277">
        <v>14001</v>
      </c>
      <c r="G16" s="277">
        <v>78316</v>
      </c>
      <c r="H16" s="277" t="s">
        <v>13</v>
      </c>
    </row>
    <row r="17" spans="1:8" s="9" customFormat="1" ht="12" customHeight="1" x14ac:dyDescent="0.2">
      <c r="A17" s="219">
        <v>19</v>
      </c>
      <c r="B17" s="168" t="s">
        <v>133</v>
      </c>
      <c r="C17" s="277">
        <v>0</v>
      </c>
      <c r="D17" s="277">
        <v>0</v>
      </c>
      <c r="E17" s="277">
        <v>0</v>
      </c>
      <c r="F17" s="277">
        <v>0</v>
      </c>
      <c r="G17" s="277">
        <v>0</v>
      </c>
      <c r="H17" s="277">
        <v>0</v>
      </c>
    </row>
    <row r="18" spans="1:8" s="9" customFormat="1" ht="12" customHeight="1" x14ac:dyDescent="0.2">
      <c r="A18" s="165" t="s">
        <v>84</v>
      </c>
      <c r="B18" s="168" t="s">
        <v>56</v>
      </c>
      <c r="C18" s="277">
        <v>15</v>
      </c>
      <c r="D18" s="277">
        <v>2186</v>
      </c>
      <c r="E18" s="277">
        <v>298</v>
      </c>
      <c r="F18" s="277">
        <v>9962</v>
      </c>
      <c r="G18" s="277">
        <v>54585</v>
      </c>
      <c r="H18" s="277">
        <v>30573</v>
      </c>
    </row>
    <row r="19" spans="1:8" s="9" customFormat="1" ht="12" customHeight="1" x14ac:dyDescent="0.2">
      <c r="A19" s="219" t="s">
        <v>85</v>
      </c>
      <c r="B19" s="168" t="s">
        <v>86</v>
      </c>
      <c r="C19" s="277">
        <v>15</v>
      </c>
      <c r="D19" s="277">
        <v>6231</v>
      </c>
      <c r="E19" s="277">
        <v>886</v>
      </c>
      <c r="F19" s="277">
        <v>30033</v>
      </c>
      <c r="G19" s="277">
        <v>841909</v>
      </c>
      <c r="H19" s="277">
        <v>665379</v>
      </c>
    </row>
    <row r="20" spans="1:8" s="9" customFormat="1" ht="12" customHeight="1" x14ac:dyDescent="0.2">
      <c r="A20" s="165" t="s">
        <v>136</v>
      </c>
      <c r="B20" s="168" t="s">
        <v>2</v>
      </c>
      <c r="C20" s="277">
        <v>11</v>
      </c>
      <c r="D20" s="277">
        <v>1554</v>
      </c>
      <c r="E20" s="277">
        <v>186</v>
      </c>
      <c r="F20" s="277">
        <v>5401</v>
      </c>
      <c r="G20" s="277">
        <v>39260</v>
      </c>
      <c r="H20" s="277">
        <v>19551</v>
      </c>
    </row>
    <row r="21" spans="1:8" s="9" customFormat="1" ht="21.6" customHeight="1" x14ac:dyDescent="0.2">
      <c r="A21" s="219" t="s">
        <v>138</v>
      </c>
      <c r="B21" s="168" t="s">
        <v>248</v>
      </c>
      <c r="C21" s="277">
        <v>7</v>
      </c>
      <c r="D21" s="277">
        <v>674</v>
      </c>
      <c r="E21" s="277">
        <v>93</v>
      </c>
      <c r="F21" s="277">
        <v>1951</v>
      </c>
      <c r="G21" s="277">
        <v>9164</v>
      </c>
      <c r="H21" s="277">
        <v>1996</v>
      </c>
    </row>
    <row r="22" spans="1:8" s="9" customFormat="1" ht="12" customHeight="1" x14ac:dyDescent="0.2">
      <c r="A22" s="165" t="s">
        <v>87</v>
      </c>
      <c r="B22" s="168" t="s">
        <v>57</v>
      </c>
      <c r="C22" s="277">
        <v>8</v>
      </c>
      <c r="D22" s="277">
        <v>1281</v>
      </c>
      <c r="E22" s="277">
        <v>166</v>
      </c>
      <c r="F22" s="277">
        <v>5735</v>
      </c>
      <c r="G22" s="277">
        <v>59854</v>
      </c>
      <c r="H22" s="277">
        <v>25121</v>
      </c>
    </row>
    <row r="23" spans="1:8" s="9" customFormat="1" ht="12" customHeight="1" x14ac:dyDescent="0.2">
      <c r="A23" s="165" t="s">
        <v>88</v>
      </c>
      <c r="B23" s="168" t="s">
        <v>58</v>
      </c>
      <c r="C23" s="277">
        <v>23</v>
      </c>
      <c r="D23" s="277">
        <v>3852</v>
      </c>
      <c r="E23" s="277">
        <v>495</v>
      </c>
      <c r="F23" s="277">
        <v>16145</v>
      </c>
      <c r="G23" s="277">
        <v>70622</v>
      </c>
      <c r="H23" s="277">
        <v>26410</v>
      </c>
    </row>
    <row r="24" spans="1:8" s="9" customFormat="1" ht="21.6" customHeight="1" x14ac:dyDescent="0.2">
      <c r="A24" s="219" t="s">
        <v>89</v>
      </c>
      <c r="B24" s="168" t="s">
        <v>301</v>
      </c>
      <c r="C24" s="277">
        <v>54</v>
      </c>
      <c r="D24" s="277">
        <v>10548</v>
      </c>
      <c r="E24" s="277">
        <v>1520</v>
      </c>
      <c r="F24" s="277">
        <v>44648</v>
      </c>
      <c r="G24" s="277">
        <v>259439</v>
      </c>
      <c r="H24" s="277">
        <v>154465</v>
      </c>
    </row>
    <row r="25" spans="1:8" s="9" customFormat="1" ht="12" customHeight="1" x14ac:dyDescent="0.2">
      <c r="A25" s="218" t="s">
        <v>90</v>
      </c>
      <c r="B25" s="168" t="s">
        <v>91</v>
      </c>
      <c r="C25" s="277">
        <v>26</v>
      </c>
      <c r="D25" s="277">
        <v>8456</v>
      </c>
      <c r="E25" s="277">
        <v>1156</v>
      </c>
      <c r="F25" s="277">
        <v>40674</v>
      </c>
      <c r="G25" s="277">
        <v>196385</v>
      </c>
      <c r="H25" s="277">
        <v>127711</v>
      </c>
    </row>
    <row r="26" spans="1:8" s="9" customFormat="1" ht="12" customHeight="1" x14ac:dyDescent="0.2">
      <c r="A26" s="165" t="s">
        <v>92</v>
      </c>
      <c r="B26" s="168" t="s">
        <v>59</v>
      </c>
      <c r="C26" s="277">
        <v>30</v>
      </c>
      <c r="D26" s="277">
        <v>7099</v>
      </c>
      <c r="E26" s="277">
        <v>990</v>
      </c>
      <c r="F26" s="277">
        <v>33572</v>
      </c>
      <c r="G26" s="277">
        <v>160268</v>
      </c>
      <c r="H26" s="277">
        <v>111469</v>
      </c>
    </row>
    <row r="27" spans="1:8" s="9" customFormat="1" ht="12" customHeight="1" x14ac:dyDescent="0.2">
      <c r="A27" s="165" t="s">
        <v>143</v>
      </c>
      <c r="B27" s="168" t="s">
        <v>186</v>
      </c>
      <c r="C27" s="277">
        <v>3</v>
      </c>
      <c r="D27" s="277" t="s">
        <v>13</v>
      </c>
      <c r="E27" s="277" t="s">
        <v>13</v>
      </c>
      <c r="F27" s="277" t="s">
        <v>13</v>
      </c>
      <c r="G27" s="277">
        <v>25516</v>
      </c>
      <c r="H27" s="277" t="s">
        <v>13</v>
      </c>
    </row>
    <row r="28" spans="1:8" s="9" customFormat="1" ht="12" customHeight="1" x14ac:dyDescent="0.2">
      <c r="A28" s="165" t="s">
        <v>145</v>
      </c>
      <c r="B28" s="168" t="s">
        <v>146</v>
      </c>
      <c r="C28" s="277">
        <v>5</v>
      </c>
      <c r="D28" s="277">
        <v>4520</v>
      </c>
      <c r="E28" s="277">
        <v>665</v>
      </c>
      <c r="F28" s="277">
        <v>20360</v>
      </c>
      <c r="G28" s="277" t="s">
        <v>13</v>
      </c>
      <c r="H28" s="277" t="s">
        <v>13</v>
      </c>
    </row>
    <row r="29" spans="1:8" s="9" customFormat="1" ht="12" customHeight="1" x14ac:dyDescent="0.2">
      <c r="A29" s="165" t="s">
        <v>147</v>
      </c>
      <c r="B29" s="168" t="s">
        <v>271</v>
      </c>
      <c r="C29" s="277">
        <v>3</v>
      </c>
      <c r="D29" s="277">
        <v>170</v>
      </c>
      <c r="E29" s="277" t="s">
        <v>13</v>
      </c>
      <c r="F29" s="277">
        <v>451</v>
      </c>
      <c r="G29" s="277">
        <v>1311</v>
      </c>
      <c r="H29" s="277" t="s">
        <v>13</v>
      </c>
    </row>
    <row r="30" spans="1:8" s="9" customFormat="1" ht="12" customHeight="1" x14ac:dyDescent="0.2">
      <c r="A30" s="165" t="s">
        <v>149</v>
      </c>
      <c r="B30" s="168" t="s">
        <v>182</v>
      </c>
      <c r="C30" s="277">
        <v>20</v>
      </c>
      <c r="D30" s="277">
        <v>3212</v>
      </c>
      <c r="E30" s="277">
        <v>392</v>
      </c>
      <c r="F30" s="277">
        <v>10714</v>
      </c>
      <c r="G30" s="277">
        <v>55375</v>
      </c>
      <c r="H30" s="277">
        <v>26660</v>
      </c>
    </row>
    <row r="31" spans="1:8" s="9" customFormat="1" ht="21.6" customHeight="1" x14ac:dyDescent="0.2">
      <c r="A31" s="219" t="s">
        <v>151</v>
      </c>
      <c r="B31" s="168" t="s">
        <v>302</v>
      </c>
      <c r="C31" s="277">
        <v>27</v>
      </c>
      <c r="D31" s="277">
        <v>4663</v>
      </c>
      <c r="E31" s="277">
        <v>679</v>
      </c>
      <c r="F31" s="277">
        <v>23739</v>
      </c>
      <c r="G31" s="277">
        <v>78277</v>
      </c>
      <c r="H31" s="277">
        <v>26442</v>
      </c>
    </row>
    <row r="32" spans="1:8" s="9" customFormat="1" ht="12" customHeight="1" x14ac:dyDescent="0.2">
      <c r="A32" s="307" t="s">
        <v>260</v>
      </c>
      <c r="B32" s="168" t="s">
        <v>3</v>
      </c>
      <c r="C32" s="277">
        <v>105</v>
      </c>
      <c r="D32" s="277">
        <v>19249</v>
      </c>
      <c r="E32" s="277">
        <v>2582</v>
      </c>
      <c r="F32" s="277">
        <v>84743</v>
      </c>
      <c r="G32" s="277">
        <v>443989</v>
      </c>
      <c r="H32" s="277" t="s">
        <v>13</v>
      </c>
    </row>
    <row r="33" spans="1:11" s="9" customFormat="1" ht="12" customHeight="1" x14ac:dyDescent="0.2">
      <c r="A33" s="307" t="s">
        <v>261</v>
      </c>
      <c r="B33" s="168" t="s">
        <v>4</v>
      </c>
      <c r="C33" s="277">
        <v>115</v>
      </c>
      <c r="D33" s="277">
        <v>27357</v>
      </c>
      <c r="E33" s="277">
        <v>3868</v>
      </c>
      <c r="F33" s="277">
        <v>126898</v>
      </c>
      <c r="G33" s="277">
        <v>534457</v>
      </c>
      <c r="H33" s="277">
        <v>307141</v>
      </c>
    </row>
    <row r="34" spans="1:11" ht="12" customHeight="1" x14ac:dyDescent="0.25">
      <c r="A34" s="307" t="s">
        <v>245</v>
      </c>
      <c r="B34" s="168" t="s">
        <v>54</v>
      </c>
      <c r="C34" s="277">
        <v>13</v>
      </c>
      <c r="D34" s="277">
        <v>4189</v>
      </c>
      <c r="E34" s="277">
        <v>593</v>
      </c>
      <c r="F34" s="277">
        <v>17552</v>
      </c>
      <c r="G34" s="277">
        <v>271939</v>
      </c>
      <c r="H34" s="277" t="s">
        <v>13</v>
      </c>
      <c r="I34" s="9"/>
      <c r="J34" s="9"/>
      <c r="K34" s="9"/>
    </row>
    <row r="35" spans="1:11" ht="12" customHeight="1" x14ac:dyDescent="0.25">
      <c r="A35" s="307" t="s">
        <v>246</v>
      </c>
      <c r="B35" s="168" t="s">
        <v>55</v>
      </c>
      <c r="C35" s="277">
        <v>86</v>
      </c>
      <c r="D35" s="277">
        <v>19123</v>
      </c>
      <c r="E35" s="277">
        <v>2607</v>
      </c>
      <c r="F35" s="277">
        <v>76230</v>
      </c>
      <c r="G35" s="277">
        <v>1179850</v>
      </c>
      <c r="H35" s="277">
        <v>745962</v>
      </c>
      <c r="I35" s="9"/>
      <c r="J35" s="9"/>
      <c r="K35" s="9"/>
    </row>
    <row r="36" spans="1:11" s="9" customFormat="1" ht="12" customHeight="1" x14ac:dyDescent="0.2">
      <c r="A36" s="307" t="s">
        <v>247</v>
      </c>
      <c r="B36" s="168" t="s">
        <v>5</v>
      </c>
      <c r="C36" s="277">
        <v>0</v>
      </c>
      <c r="D36" s="277">
        <v>0</v>
      </c>
      <c r="E36" s="277">
        <v>0</v>
      </c>
      <c r="F36" s="277">
        <v>0</v>
      </c>
      <c r="G36" s="277">
        <v>0</v>
      </c>
      <c r="H36" s="277">
        <v>0</v>
      </c>
    </row>
    <row r="37" spans="1:11" ht="12" customHeight="1" x14ac:dyDescent="0.25">
      <c r="A37" s="217" t="s">
        <v>259</v>
      </c>
      <c r="B37" s="216" t="s">
        <v>11</v>
      </c>
      <c r="C37" s="276">
        <v>319</v>
      </c>
      <c r="D37" s="276">
        <v>69918</v>
      </c>
      <c r="E37" s="276">
        <v>9650</v>
      </c>
      <c r="F37" s="276">
        <v>305423</v>
      </c>
      <c r="G37" s="276">
        <v>2430235</v>
      </c>
      <c r="H37" s="276">
        <v>1494032</v>
      </c>
      <c r="I37" s="2"/>
      <c r="J37" s="2"/>
      <c r="K37" s="2"/>
    </row>
    <row r="38" spans="1:11" s="108" customFormat="1" x14ac:dyDescent="0.25">
      <c r="A38" s="171"/>
      <c r="B38" s="168"/>
      <c r="C38" s="277"/>
      <c r="D38" s="277"/>
      <c r="E38" s="277"/>
      <c r="F38" s="277"/>
      <c r="G38" s="277"/>
      <c r="H38" s="277"/>
    </row>
    <row r="39" spans="1:11" s="108" customFormat="1" x14ac:dyDescent="0.25">
      <c r="A39"/>
      <c r="B39"/>
      <c r="C39" s="277"/>
      <c r="D39" s="277"/>
      <c r="E39" s="277"/>
      <c r="F39" s="277"/>
      <c r="G39" s="277"/>
      <c r="H39" s="277"/>
    </row>
    <row r="40" spans="1:11" s="108" customFormat="1" x14ac:dyDescent="0.25">
      <c r="C40" s="277"/>
      <c r="D40" s="277"/>
      <c r="E40" s="277"/>
      <c r="F40" s="277"/>
      <c r="G40" s="277"/>
      <c r="H40" s="277"/>
    </row>
    <row r="41" spans="1:11" s="108" customFormat="1" x14ac:dyDescent="0.25">
      <c r="C41" s="277"/>
      <c r="D41" s="277"/>
      <c r="E41" s="277"/>
      <c r="F41" s="277"/>
      <c r="G41" s="277"/>
      <c r="H41" s="277"/>
    </row>
    <row r="42" spans="1:11" s="108" customFormat="1" x14ac:dyDescent="0.25">
      <c r="C42" s="277"/>
      <c r="D42" s="277"/>
      <c r="E42" s="277"/>
      <c r="F42" s="277"/>
      <c r="G42" s="277"/>
      <c r="H42" s="277"/>
    </row>
    <row r="43" spans="1:11" s="108" customFormat="1" x14ac:dyDescent="0.25">
      <c r="C43" s="276"/>
      <c r="D43" s="276"/>
      <c r="E43" s="276"/>
      <c r="F43" s="276"/>
      <c r="G43" s="276"/>
      <c r="H43" s="276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5:8" s="108" customFormat="1" x14ac:dyDescent="0.25">
      <c r="E577" s="120"/>
      <c r="F577" s="120"/>
      <c r="G577" s="120"/>
      <c r="H577" s="120"/>
    </row>
    <row r="578" spans="5:8" s="108" customFormat="1" x14ac:dyDescent="0.25">
      <c r="E578" s="120"/>
      <c r="F578" s="120"/>
      <c r="G578" s="120"/>
      <c r="H578" s="120"/>
    </row>
    <row r="579" spans="5:8" s="108" customFormat="1" x14ac:dyDescent="0.25">
      <c r="E579" s="120"/>
      <c r="F579" s="120"/>
      <c r="G579" s="120"/>
      <c r="H579" s="120"/>
    </row>
    <row r="580" spans="5:8" s="108" customFormat="1" x14ac:dyDescent="0.25">
      <c r="E580" s="120"/>
      <c r="F580" s="120"/>
      <c r="G580" s="120"/>
      <c r="H580" s="120"/>
    </row>
    <row r="581" spans="5:8" s="108" customFormat="1" x14ac:dyDescent="0.25">
      <c r="E581" s="120"/>
      <c r="F581" s="120"/>
      <c r="G581" s="120"/>
      <c r="H581" s="120"/>
    </row>
    <row r="582" spans="5:8" s="108" customFormat="1" x14ac:dyDescent="0.25">
      <c r="E582" s="120"/>
      <c r="F582" s="120"/>
      <c r="G582" s="120"/>
      <c r="H582" s="120"/>
    </row>
    <row r="583" spans="5:8" s="108" customFormat="1" x14ac:dyDescent="0.25">
      <c r="E583" s="120"/>
      <c r="F583" s="120"/>
      <c r="G583" s="120"/>
      <c r="H583" s="120"/>
    </row>
    <row r="584" spans="5:8" s="108" customFormat="1" x14ac:dyDescent="0.25">
      <c r="E584" s="120"/>
      <c r="F584" s="120"/>
      <c r="G584" s="120"/>
      <c r="H584" s="120"/>
    </row>
    <row r="585" spans="5:8" s="108" customFormat="1" x14ac:dyDescent="0.25">
      <c r="E585" s="120"/>
      <c r="F585" s="120"/>
      <c r="G585" s="120"/>
      <c r="H585" s="120"/>
    </row>
    <row r="586" spans="5:8" s="108" customFormat="1" x14ac:dyDescent="0.25">
      <c r="E586" s="120"/>
      <c r="F586" s="120"/>
      <c r="G586" s="120"/>
      <c r="H586" s="120"/>
    </row>
    <row r="587" spans="5:8" s="108" customFormat="1" x14ac:dyDescent="0.25">
      <c r="E587" s="120"/>
      <c r="F587" s="120"/>
      <c r="G587" s="120"/>
      <c r="H587" s="120"/>
    </row>
    <row r="588" spans="5:8" s="108" customFormat="1" x14ac:dyDescent="0.25">
      <c r="E588" s="120"/>
      <c r="F588" s="120"/>
      <c r="G588" s="120"/>
      <c r="H588" s="120"/>
    </row>
    <row r="589" spans="5:8" s="108" customFormat="1" x14ac:dyDescent="0.25">
      <c r="E589" s="120"/>
      <c r="F589" s="120"/>
      <c r="G589" s="120"/>
      <c r="H589" s="120"/>
    </row>
    <row r="590" spans="5:8" s="108" customFormat="1" x14ac:dyDescent="0.25">
      <c r="E590" s="120"/>
      <c r="F590" s="120"/>
      <c r="G590" s="120"/>
      <c r="H590" s="120"/>
    </row>
    <row r="591" spans="5:8" s="108" customFormat="1" x14ac:dyDescent="0.25">
      <c r="E591" s="120"/>
      <c r="F591" s="120"/>
      <c r="G591" s="120"/>
      <c r="H591" s="120"/>
    </row>
    <row r="592" spans="5:8" s="108" customFormat="1" x14ac:dyDescent="0.25">
      <c r="E592" s="120"/>
      <c r="F592" s="120"/>
      <c r="G592" s="120"/>
      <c r="H592" s="120"/>
    </row>
    <row r="593" spans="1:8" s="108" customFormat="1" x14ac:dyDescent="0.25">
      <c r="E593" s="120"/>
      <c r="F593" s="120"/>
      <c r="G593" s="120"/>
      <c r="H593" s="120"/>
    </row>
    <row r="594" spans="1:8" x14ac:dyDescent="0.25">
      <c r="A594" s="108"/>
      <c r="B594" s="108"/>
      <c r="C594" s="108"/>
      <c r="D594" s="108"/>
      <c r="E594" s="120"/>
      <c r="F594" s="120"/>
      <c r="G594" s="120"/>
      <c r="H594" s="120"/>
    </row>
    <row r="595" spans="1:8" x14ac:dyDescent="0.25">
      <c r="A595" s="108"/>
      <c r="B595" s="108"/>
      <c r="C595" s="108"/>
      <c r="D595" s="108"/>
      <c r="E595" s="120"/>
      <c r="F595" s="120"/>
      <c r="G595" s="120"/>
      <c r="H595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42" t="s">
        <v>325</v>
      </c>
      <c r="B1" s="342"/>
      <c r="C1" s="342"/>
      <c r="D1" s="342"/>
      <c r="E1" s="342"/>
      <c r="F1" s="342"/>
      <c r="G1" s="342"/>
      <c r="H1" s="342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6" t="s">
        <v>95</v>
      </c>
      <c r="B3" s="389" t="s">
        <v>243</v>
      </c>
      <c r="C3" s="392" t="s">
        <v>8</v>
      </c>
      <c r="D3" s="395" t="s">
        <v>286</v>
      </c>
      <c r="E3" s="398" t="s">
        <v>9</v>
      </c>
      <c r="F3" s="398" t="s">
        <v>287</v>
      </c>
      <c r="G3" s="384" t="s">
        <v>189</v>
      </c>
      <c r="H3" s="385"/>
    </row>
    <row r="4" spans="1:9" ht="12" customHeight="1" x14ac:dyDescent="0.25">
      <c r="A4" s="387"/>
      <c r="B4" s="390"/>
      <c r="C4" s="393"/>
      <c r="D4" s="396"/>
      <c r="E4" s="399"/>
      <c r="F4" s="399"/>
      <c r="G4" s="401" t="s">
        <v>190</v>
      </c>
      <c r="H4" s="403" t="s">
        <v>6</v>
      </c>
    </row>
    <row r="5" spans="1:9" ht="12" customHeight="1" x14ac:dyDescent="0.25">
      <c r="A5" s="387"/>
      <c r="B5" s="390"/>
      <c r="C5" s="394"/>
      <c r="D5" s="397"/>
      <c r="E5" s="400"/>
      <c r="F5" s="400"/>
      <c r="G5" s="402"/>
      <c r="H5" s="404"/>
    </row>
    <row r="6" spans="1:9" ht="12" customHeight="1" x14ac:dyDescent="0.25">
      <c r="A6" s="388"/>
      <c r="B6" s="391"/>
      <c r="C6" s="405" t="s">
        <v>206</v>
      </c>
      <c r="D6" s="406"/>
      <c r="E6" s="384" t="s">
        <v>264</v>
      </c>
      <c r="F6" s="385"/>
      <c r="G6" s="385"/>
      <c r="H6" s="385"/>
      <c r="I6" s="281"/>
    </row>
    <row r="7" spans="1:9" ht="12" customHeight="1" x14ac:dyDescent="0.25">
      <c r="A7" s="236"/>
      <c r="B7" s="215"/>
      <c r="C7" s="240"/>
      <c r="D7" s="240"/>
      <c r="E7" s="241"/>
      <c r="F7" s="241"/>
      <c r="G7" s="241"/>
      <c r="H7" s="241"/>
    </row>
    <row r="8" spans="1:9" s="260" customFormat="1" ht="12" customHeight="1" x14ac:dyDescent="0.25">
      <c r="A8" s="165" t="s">
        <v>111</v>
      </c>
      <c r="B8" s="171" t="s">
        <v>181</v>
      </c>
      <c r="C8" s="278">
        <v>-3</v>
      </c>
      <c r="D8" s="278">
        <v>-150</v>
      </c>
      <c r="E8" s="286">
        <v>0.1</v>
      </c>
      <c r="F8" s="286">
        <v>3</v>
      </c>
      <c r="G8" s="286">
        <v>-5.2</v>
      </c>
      <c r="H8" s="286">
        <v>11.3</v>
      </c>
      <c r="I8" s="237"/>
    </row>
    <row r="9" spans="1:9" s="260" customFormat="1" ht="12" customHeight="1" x14ac:dyDescent="0.25">
      <c r="A9" s="238" t="s">
        <v>117</v>
      </c>
      <c r="B9" s="168" t="s">
        <v>118</v>
      </c>
      <c r="C9" s="278">
        <v>0</v>
      </c>
      <c r="D9" s="278">
        <v>-87</v>
      </c>
      <c r="E9" s="286">
        <v>-11.6</v>
      </c>
      <c r="F9" s="286">
        <v>-4.5999999999999996</v>
      </c>
      <c r="G9" s="286">
        <v>-24.9</v>
      </c>
      <c r="H9" s="286" t="s">
        <v>13</v>
      </c>
    </row>
    <row r="10" spans="1:9" s="9" customFormat="1" ht="12" customHeight="1" x14ac:dyDescent="0.2">
      <c r="A10" s="165" t="s">
        <v>119</v>
      </c>
      <c r="B10" s="168" t="s">
        <v>120</v>
      </c>
      <c r="C10" s="278">
        <v>0</v>
      </c>
      <c r="D10" s="278" t="s">
        <v>13</v>
      </c>
      <c r="E10" s="286" t="s">
        <v>13</v>
      </c>
      <c r="F10" s="286" t="s">
        <v>13</v>
      </c>
      <c r="G10" s="286" t="s">
        <v>13</v>
      </c>
      <c r="H10" s="286" t="s">
        <v>13</v>
      </c>
    </row>
    <row r="11" spans="1:9" s="9" customFormat="1" ht="12" customHeight="1" x14ac:dyDescent="0.2">
      <c r="A11" s="165" t="s">
        <v>121</v>
      </c>
      <c r="B11" s="171" t="s">
        <v>180</v>
      </c>
      <c r="C11" s="278">
        <v>0</v>
      </c>
      <c r="D11" s="278">
        <v>-17</v>
      </c>
      <c r="E11" s="286">
        <v>12.5</v>
      </c>
      <c r="F11" s="286">
        <v>-9.4</v>
      </c>
      <c r="G11" s="286">
        <v>18.899999999999999</v>
      </c>
      <c r="H11" s="286">
        <v>21.9</v>
      </c>
    </row>
    <row r="12" spans="1:9" s="9" customFormat="1" ht="12" customHeight="1" x14ac:dyDescent="0.2">
      <c r="A12" s="165" t="s">
        <v>123</v>
      </c>
      <c r="B12" s="168" t="s">
        <v>1</v>
      </c>
      <c r="C12" s="278">
        <v>0</v>
      </c>
      <c r="D12" s="278">
        <v>0</v>
      </c>
      <c r="E12" s="286">
        <v>0</v>
      </c>
      <c r="F12" s="286">
        <v>0</v>
      </c>
      <c r="G12" s="286">
        <v>0</v>
      </c>
      <c r="H12" s="286">
        <v>0</v>
      </c>
    </row>
    <row r="13" spans="1:9" s="9" customFormat="1" ht="12" customHeight="1" x14ac:dyDescent="0.2">
      <c r="A13" s="165">
        <v>15</v>
      </c>
      <c r="B13" s="168" t="s">
        <v>312</v>
      </c>
      <c r="C13" s="278">
        <v>0</v>
      </c>
      <c r="D13" s="278">
        <v>0</v>
      </c>
      <c r="E13" s="286">
        <v>0</v>
      </c>
      <c r="F13" s="286">
        <v>0</v>
      </c>
      <c r="G13" s="286">
        <v>0</v>
      </c>
      <c r="H13" s="286">
        <v>0</v>
      </c>
    </row>
    <row r="14" spans="1:9" s="9" customFormat="1" ht="21.6" customHeight="1" x14ac:dyDescent="0.2">
      <c r="A14" s="219" t="s">
        <v>127</v>
      </c>
      <c r="B14" s="168" t="s">
        <v>300</v>
      </c>
      <c r="C14" s="278">
        <v>0</v>
      </c>
      <c r="D14" s="278">
        <v>3</v>
      </c>
      <c r="E14" s="286">
        <v>-1.4</v>
      </c>
      <c r="F14" s="286">
        <v>-2.1</v>
      </c>
      <c r="G14" s="286">
        <v>-1.9</v>
      </c>
      <c r="H14" s="328" t="s">
        <v>12</v>
      </c>
    </row>
    <row r="15" spans="1:9" s="9" customFormat="1" ht="12" customHeight="1" x14ac:dyDescent="0.2">
      <c r="A15" s="165" t="s">
        <v>82</v>
      </c>
      <c r="B15" s="168" t="s">
        <v>83</v>
      </c>
      <c r="C15" s="278">
        <v>0</v>
      </c>
      <c r="D15" s="278">
        <v>-18</v>
      </c>
      <c r="E15" s="286">
        <v>-5</v>
      </c>
      <c r="F15" s="286">
        <v>-5.5</v>
      </c>
      <c r="G15" s="286">
        <v>-15.4</v>
      </c>
      <c r="H15" s="286" t="s">
        <v>13</v>
      </c>
    </row>
    <row r="16" spans="1:9" s="9" customFormat="1" ht="21.6" customHeight="1" x14ac:dyDescent="0.2">
      <c r="A16" s="219" t="s">
        <v>130</v>
      </c>
      <c r="B16" s="168" t="s">
        <v>299</v>
      </c>
      <c r="C16" s="278">
        <v>-4</v>
      </c>
      <c r="D16" s="278">
        <v>-313</v>
      </c>
      <c r="E16" s="286">
        <v>-6.5</v>
      </c>
      <c r="F16" s="286">
        <v>1.9</v>
      </c>
      <c r="G16" s="286">
        <v>47</v>
      </c>
      <c r="H16" s="286" t="s">
        <v>13</v>
      </c>
    </row>
    <row r="17" spans="1:8" s="9" customFormat="1" ht="12" customHeight="1" x14ac:dyDescent="0.2">
      <c r="A17" s="219">
        <v>19</v>
      </c>
      <c r="B17" s="168" t="s">
        <v>133</v>
      </c>
      <c r="C17" s="278">
        <v>0</v>
      </c>
      <c r="D17" s="278">
        <v>0</v>
      </c>
      <c r="E17" s="286">
        <v>0</v>
      </c>
      <c r="F17" s="286">
        <v>0</v>
      </c>
      <c r="G17" s="286">
        <v>0</v>
      </c>
      <c r="H17" s="286">
        <v>0</v>
      </c>
    </row>
    <row r="18" spans="1:8" s="9" customFormat="1" ht="12" customHeight="1" x14ac:dyDescent="0.2">
      <c r="A18" s="165" t="s">
        <v>84</v>
      </c>
      <c r="B18" s="168" t="s">
        <v>56</v>
      </c>
      <c r="C18" s="278">
        <v>-1</v>
      </c>
      <c r="D18" s="278">
        <v>-163</v>
      </c>
      <c r="E18" s="286">
        <v>-1.2</v>
      </c>
      <c r="F18" s="286">
        <v>-6.9</v>
      </c>
      <c r="G18" s="286">
        <v>-0.2</v>
      </c>
      <c r="H18" s="286">
        <v>18.7</v>
      </c>
    </row>
    <row r="19" spans="1:8" s="9" customFormat="1" ht="12" customHeight="1" x14ac:dyDescent="0.2">
      <c r="A19" s="165" t="s">
        <v>85</v>
      </c>
      <c r="B19" s="168" t="s">
        <v>86</v>
      </c>
      <c r="C19" s="278">
        <v>0</v>
      </c>
      <c r="D19" s="278">
        <v>91</v>
      </c>
      <c r="E19" s="286">
        <v>4.8</v>
      </c>
      <c r="F19" s="286">
        <v>-0.1</v>
      </c>
      <c r="G19" s="286">
        <v>-0.8</v>
      </c>
      <c r="H19" s="286">
        <v>3.1</v>
      </c>
    </row>
    <row r="20" spans="1:8" s="9" customFormat="1" ht="12" customHeight="1" x14ac:dyDescent="0.2">
      <c r="A20" s="165" t="s">
        <v>136</v>
      </c>
      <c r="B20" s="168" t="s">
        <v>2</v>
      </c>
      <c r="C20" s="278">
        <v>-1</v>
      </c>
      <c r="D20" s="278">
        <v>-127</v>
      </c>
      <c r="E20" s="286">
        <v>-12.9</v>
      </c>
      <c r="F20" s="286">
        <v>-0.1</v>
      </c>
      <c r="G20" s="286">
        <v>5.8</v>
      </c>
      <c r="H20" s="286">
        <v>17.3</v>
      </c>
    </row>
    <row r="21" spans="1:8" s="9" customFormat="1" ht="21.6" customHeight="1" x14ac:dyDescent="0.2">
      <c r="A21" s="219" t="s">
        <v>138</v>
      </c>
      <c r="B21" s="168" t="s">
        <v>248</v>
      </c>
      <c r="C21" s="278">
        <v>1</v>
      </c>
      <c r="D21" s="278">
        <v>55</v>
      </c>
      <c r="E21" s="286">
        <v>4.9000000000000004</v>
      </c>
      <c r="F21" s="286">
        <v>8.8000000000000007</v>
      </c>
      <c r="G21" s="286">
        <v>22.5</v>
      </c>
      <c r="H21" s="286">
        <v>29</v>
      </c>
    </row>
    <row r="22" spans="1:8" s="9" customFormat="1" ht="12" customHeight="1" x14ac:dyDescent="0.2">
      <c r="A22" s="165" t="s">
        <v>87</v>
      </c>
      <c r="B22" s="168" t="s">
        <v>57</v>
      </c>
      <c r="C22" s="278">
        <v>0</v>
      </c>
      <c r="D22" s="278">
        <v>-57</v>
      </c>
      <c r="E22" s="286">
        <v>3.3</v>
      </c>
      <c r="F22" s="286">
        <v>5</v>
      </c>
      <c r="G22" s="286">
        <v>29.3</v>
      </c>
      <c r="H22" s="286">
        <v>34.299999999999997</v>
      </c>
    </row>
    <row r="23" spans="1:8" s="9" customFormat="1" ht="12" customHeight="1" x14ac:dyDescent="0.2">
      <c r="A23" s="165" t="s">
        <v>88</v>
      </c>
      <c r="B23" s="168" t="s">
        <v>58</v>
      </c>
      <c r="C23" s="278">
        <v>-4</v>
      </c>
      <c r="D23" s="278">
        <v>-243</v>
      </c>
      <c r="E23" s="286">
        <v>-4.4000000000000004</v>
      </c>
      <c r="F23" s="286">
        <v>0.5</v>
      </c>
      <c r="G23" s="286">
        <v>2</v>
      </c>
      <c r="H23" s="286">
        <v>14.1</v>
      </c>
    </row>
    <row r="24" spans="1:8" s="9" customFormat="1" ht="21.6" customHeight="1" x14ac:dyDescent="0.2">
      <c r="A24" s="219" t="s">
        <v>89</v>
      </c>
      <c r="B24" s="168" t="s">
        <v>301</v>
      </c>
      <c r="C24" s="278">
        <v>4</v>
      </c>
      <c r="D24" s="278">
        <v>259</v>
      </c>
      <c r="E24" s="286">
        <v>5.8</v>
      </c>
      <c r="F24" s="286">
        <v>3.1</v>
      </c>
      <c r="G24" s="286" t="s">
        <v>332</v>
      </c>
      <c r="H24" s="286">
        <v>-0.5</v>
      </c>
    </row>
    <row r="25" spans="1:8" s="9" customFormat="1" ht="12" customHeight="1" x14ac:dyDescent="0.2">
      <c r="A25" s="218" t="s">
        <v>90</v>
      </c>
      <c r="B25" s="168" t="s">
        <v>91</v>
      </c>
      <c r="C25" s="278">
        <v>-2</v>
      </c>
      <c r="D25" s="278">
        <v>-2244</v>
      </c>
      <c r="E25" s="286">
        <v>-21</v>
      </c>
      <c r="F25" s="286">
        <v>-20.2</v>
      </c>
      <c r="G25" s="286">
        <v>-2.5</v>
      </c>
      <c r="H25" s="286">
        <v>2.1</v>
      </c>
    </row>
    <row r="26" spans="1:8" s="9" customFormat="1" ht="12" customHeight="1" x14ac:dyDescent="0.2">
      <c r="A26" s="165" t="s">
        <v>92</v>
      </c>
      <c r="B26" s="168" t="s">
        <v>59</v>
      </c>
      <c r="C26" s="278">
        <v>-4</v>
      </c>
      <c r="D26" s="278">
        <v>-611</v>
      </c>
      <c r="E26" s="286">
        <v>-4.2</v>
      </c>
      <c r="F26" s="286">
        <v>-9</v>
      </c>
      <c r="G26" s="286">
        <v>-18.2</v>
      </c>
      <c r="H26" s="286">
        <v>-24.9</v>
      </c>
    </row>
    <row r="27" spans="1:8" s="9" customFormat="1" ht="12" customHeight="1" x14ac:dyDescent="0.2">
      <c r="A27" s="165" t="s">
        <v>143</v>
      </c>
      <c r="B27" s="168" t="s">
        <v>186</v>
      </c>
      <c r="C27" s="278">
        <v>-1</v>
      </c>
      <c r="D27" s="278" t="s">
        <v>13</v>
      </c>
      <c r="E27" s="286" t="s">
        <v>13</v>
      </c>
      <c r="F27" s="286" t="s">
        <v>13</v>
      </c>
      <c r="G27" s="286">
        <v>29.6</v>
      </c>
      <c r="H27" s="286" t="s">
        <v>13</v>
      </c>
    </row>
    <row r="28" spans="1:8" s="9" customFormat="1" ht="12" customHeight="1" x14ac:dyDescent="0.2">
      <c r="A28" s="165" t="s">
        <v>145</v>
      </c>
      <c r="B28" s="168" t="s">
        <v>146</v>
      </c>
      <c r="C28" s="278">
        <v>0</v>
      </c>
      <c r="D28" s="278">
        <v>-117</v>
      </c>
      <c r="E28" s="286">
        <v>9.3000000000000007</v>
      </c>
      <c r="F28" s="286">
        <v>-1.1000000000000001</v>
      </c>
      <c r="G28" s="286" t="s">
        <v>13</v>
      </c>
      <c r="H28" s="286" t="s">
        <v>13</v>
      </c>
    </row>
    <row r="29" spans="1:8" s="9" customFormat="1" ht="12" customHeight="1" x14ac:dyDescent="0.2">
      <c r="A29" s="165" t="s">
        <v>147</v>
      </c>
      <c r="B29" s="168" t="s">
        <v>271</v>
      </c>
      <c r="C29" s="278">
        <v>0</v>
      </c>
      <c r="D29" s="278" t="s">
        <v>13</v>
      </c>
      <c r="E29" s="286" t="s">
        <v>13</v>
      </c>
      <c r="F29" s="286">
        <v>-2.6</v>
      </c>
      <c r="G29" s="286">
        <v>15.6</v>
      </c>
      <c r="H29" s="286" t="s">
        <v>13</v>
      </c>
    </row>
    <row r="30" spans="1:8" s="9" customFormat="1" ht="12" customHeight="1" x14ac:dyDescent="0.2">
      <c r="A30" s="165" t="s">
        <v>149</v>
      </c>
      <c r="B30" s="168" t="s">
        <v>182</v>
      </c>
      <c r="C30" s="278">
        <v>-3</v>
      </c>
      <c r="D30" s="278">
        <v>-326</v>
      </c>
      <c r="E30" s="286">
        <v>-10.199999999999999</v>
      </c>
      <c r="F30" s="286">
        <v>-12.2</v>
      </c>
      <c r="G30" s="286">
        <v>8.6</v>
      </c>
      <c r="H30" s="286">
        <v>1.4</v>
      </c>
    </row>
    <row r="31" spans="1:8" s="9" customFormat="1" ht="21.6" customHeight="1" x14ac:dyDescent="0.2">
      <c r="A31" s="219" t="s">
        <v>151</v>
      </c>
      <c r="B31" s="168" t="s">
        <v>302</v>
      </c>
      <c r="C31" s="278">
        <v>0</v>
      </c>
      <c r="D31" s="278">
        <v>589</v>
      </c>
      <c r="E31" s="286">
        <v>18.7</v>
      </c>
      <c r="F31" s="286">
        <v>33.799999999999997</v>
      </c>
      <c r="G31" s="286">
        <v>51.2</v>
      </c>
      <c r="H31" s="286">
        <v>355.8</v>
      </c>
    </row>
    <row r="32" spans="1:8" s="9" customFormat="1" ht="12" customHeight="1" x14ac:dyDescent="0.2">
      <c r="A32" s="307" t="s">
        <v>260</v>
      </c>
      <c r="B32" s="168" t="s">
        <v>3</v>
      </c>
      <c r="C32" s="278">
        <v>-5</v>
      </c>
      <c r="D32" s="278">
        <v>-2690</v>
      </c>
      <c r="E32" s="286">
        <v>-11.7</v>
      </c>
      <c r="F32" s="286">
        <v>-10.1</v>
      </c>
      <c r="G32" s="286" t="s">
        <v>13</v>
      </c>
      <c r="H32" s="286" t="s">
        <v>13</v>
      </c>
    </row>
    <row r="33" spans="1:11" s="9" customFormat="1" ht="12" customHeight="1" x14ac:dyDescent="0.2">
      <c r="A33" s="307" t="s">
        <v>261</v>
      </c>
      <c r="B33" s="168" t="s">
        <v>4</v>
      </c>
      <c r="C33" s="278">
        <v>-6</v>
      </c>
      <c r="D33" s="278">
        <v>-474</v>
      </c>
      <c r="E33" s="286">
        <v>4.3</v>
      </c>
      <c r="F33" s="286">
        <v>1.6</v>
      </c>
      <c r="G33" s="286">
        <v>-24.7</v>
      </c>
      <c r="H33" s="286">
        <v>-4.5999999999999996</v>
      </c>
    </row>
    <row r="34" spans="1:11" ht="12" customHeight="1" x14ac:dyDescent="0.25">
      <c r="A34" s="307" t="s">
        <v>245</v>
      </c>
      <c r="B34" s="168" t="s">
        <v>54</v>
      </c>
      <c r="C34" s="278">
        <v>2</v>
      </c>
      <c r="D34" s="278">
        <v>111</v>
      </c>
      <c r="E34" s="286">
        <v>15.7</v>
      </c>
      <c r="F34" s="286">
        <v>5.7</v>
      </c>
      <c r="G34" s="286" t="s">
        <v>13</v>
      </c>
      <c r="H34" s="286" t="s">
        <v>13</v>
      </c>
      <c r="I34" s="9"/>
      <c r="J34" s="9"/>
      <c r="K34" s="9"/>
    </row>
    <row r="35" spans="1:11" ht="12" customHeight="1" x14ac:dyDescent="0.25">
      <c r="A35" s="307" t="s">
        <v>246</v>
      </c>
      <c r="B35" s="168" t="s">
        <v>55</v>
      </c>
      <c r="C35" s="278">
        <v>-9</v>
      </c>
      <c r="D35" s="278">
        <v>-833</v>
      </c>
      <c r="E35" s="286">
        <v>-2</v>
      </c>
      <c r="F35" s="286">
        <v>-2.2000000000000002</v>
      </c>
      <c r="G35" s="286">
        <v>-0.3</v>
      </c>
      <c r="H35" s="286">
        <v>4.3</v>
      </c>
      <c r="I35" s="9"/>
      <c r="J35" s="9"/>
      <c r="K35" s="9"/>
    </row>
    <row r="36" spans="1:11" s="9" customFormat="1" ht="12" customHeight="1" x14ac:dyDescent="0.2">
      <c r="A36" s="307" t="s">
        <v>247</v>
      </c>
      <c r="B36" s="168" t="s">
        <v>5</v>
      </c>
      <c r="C36" s="278">
        <v>0</v>
      </c>
      <c r="D36" s="278">
        <v>0</v>
      </c>
      <c r="E36" s="286">
        <v>0</v>
      </c>
      <c r="F36" s="286">
        <v>0</v>
      </c>
      <c r="G36" s="286">
        <v>0</v>
      </c>
      <c r="H36" s="286">
        <v>0</v>
      </c>
    </row>
    <row r="37" spans="1:11" ht="12" customHeight="1" x14ac:dyDescent="0.25">
      <c r="A37" s="217" t="s">
        <v>259</v>
      </c>
      <c r="B37" s="216" t="s">
        <v>11</v>
      </c>
      <c r="C37" s="279">
        <v>-18</v>
      </c>
      <c r="D37" s="279">
        <v>-3886</v>
      </c>
      <c r="E37" s="303">
        <v>-1.6</v>
      </c>
      <c r="F37" s="303">
        <v>-2.6</v>
      </c>
      <c r="G37" s="303">
        <v>-3.2</v>
      </c>
      <c r="H37" s="303">
        <v>7</v>
      </c>
      <c r="I37" s="2"/>
      <c r="J37" s="2"/>
      <c r="K37" s="2"/>
    </row>
    <row r="38" spans="1:11" s="108" customFormat="1" x14ac:dyDescent="0.25">
      <c r="A38" s="171"/>
      <c r="B38" s="168"/>
      <c r="C38" s="208"/>
      <c r="D38" s="208"/>
      <c r="E38" s="208"/>
      <c r="F38" s="208"/>
      <c r="G38" s="208"/>
      <c r="H38" s="208"/>
    </row>
    <row r="39" spans="1:11" s="108" customFormat="1" x14ac:dyDescent="0.25">
      <c r="A39"/>
      <c r="B39"/>
      <c r="C39"/>
      <c r="D39"/>
      <c r="E39" s="121"/>
      <c r="F39" s="121"/>
      <c r="G39" s="121"/>
      <c r="H39" s="121"/>
    </row>
    <row r="40" spans="1:11" s="108" customFormat="1" x14ac:dyDescent="0.25"/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5:8" s="108" customFormat="1" x14ac:dyDescent="0.25">
      <c r="E577" s="120"/>
      <c r="F577" s="120"/>
      <c r="G577" s="120"/>
      <c r="H577" s="120"/>
    </row>
    <row r="578" spans="5:8" s="108" customFormat="1" x14ac:dyDescent="0.25">
      <c r="E578" s="120"/>
      <c r="F578" s="120"/>
      <c r="G578" s="120"/>
      <c r="H578" s="120"/>
    </row>
    <row r="579" spans="5:8" s="108" customFormat="1" x14ac:dyDescent="0.25">
      <c r="E579" s="120"/>
      <c r="F579" s="120"/>
      <c r="G579" s="120"/>
      <c r="H579" s="120"/>
    </row>
    <row r="580" spans="5:8" s="108" customFormat="1" x14ac:dyDescent="0.25">
      <c r="E580" s="120"/>
      <c r="F580" s="120"/>
      <c r="G580" s="120"/>
      <c r="H580" s="120"/>
    </row>
    <row r="581" spans="5:8" s="108" customFormat="1" x14ac:dyDescent="0.25">
      <c r="E581" s="120"/>
      <c r="F581" s="120"/>
      <c r="G581" s="120"/>
      <c r="H581" s="120"/>
    </row>
    <row r="582" spans="5:8" s="108" customFormat="1" x14ac:dyDescent="0.25">
      <c r="E582" s="120"/>
      <c r="F582" s="120"/>
      <c r="G582" s="120"/>
      <c r="H582" s="120"/>
    </row>
    <row r="583" spans="5:8" s="108" customFormat="1" x14ac:dyDescent="0.25">
      <c r="E583" s="120"/>
      <c r="F583" s="120"/>
      <c r="G583" s="120"/>
      <c r="H583" s="120"/>
    </row>
    <row r="584" spans="5:8" s="108" customFormat="1" x14ac:dyDescent="0.25">
      <c r="E584" s="120"/>
      <c r="F584" s="120"/>
      <c r="G584" s="120"/>
      <c r="H584" s="120"/>
    </row>
    <row r="585" spans="5:8" s="108" customFormat="1" x14ac:dyDescent="0.25">
      <c r="E585" s="120"/>
      <c r="F585" s="120"/>
      <c r="G585" s="120"/>
      <c r="H585" s="120"/>
    </row>
    <row r="586" spans="5:8" s="108" customFormat="1" x14ac:dyDescent="0.25">
      <c r="E586" s="120"/>
      <c r="F586" s="120"/>
      <c r="G586" s="120"/>
      <c r="H586" s="120"/>
    </row>
    <row r="587" spans="5:8" s="108" customFormat="1" x14ac:dyDescent="0.25">
      <c r="E587" s="120"/>
      <c r="F587" s="120"/>
      <c r="G587" s="120"/>
      <c r="H587" s="120"/>
    </row>
    <row r="588" spans="5:8" s="108" customFormat="1" x14ac:dyDescent="0.25">
      <c r="E588" s="120"/>
      <c r="F588" s="120"/>
      <c r="G588" s="120"/>
      <c r="H588" s="120"/>
    </row>
    <row r="589" spans="5:8" s="108" customFormat="1" x14ac:dyDescent="0.25">
      <c r="E589" s="120"/>
      <c r="F589" s="120"/>
      <c r="G589" s="120"/>
      <c r="H589" s="120"/>
    </row>
    <row r="590" spans="5:8" s="108" customFormat="1" x14ac:dyDescent="0.25">
      <c r="E590" s="120"/>
      <c r="F590" s="120"/>
      <c r="G590" s="120"/>
      <c r="H590" s="120"/>
    </row>
    <row r="591" spans="5:8" s="108" customFormat="1" x14ac:dyDescent="0.25">
      <c r="E591" s="120"/>
      <c r="F591" s="120"/>
      <c r="G591" s="120"/>
      <c r="H591" s="120"/>
    </row>
    <row r="592" spans="5:8" s="108" customFormat="1" x14ac:dyDescent="0.25">
      <c r="E592" s="120"/>
      <c r="F592" s="120"/>
      <c r="G592" s="120"/>
      <c r="H592" s="120"/>
    </row>
    <row r="593" spans="1:8" s="108" customFormat="1" x14ac:dyDescent="0.25">
      <c r="E593" s="120"/>
      <c r="F593" s="120"/>
      <c r="G593" s="120"/>
      <c r="H593" s="120"/>
    </row>
    <row r="594" spans="1:8" x14ac:dyDescent="0.25">
      <c r="A594" s="108"/>
      <c r="B594" s="108"/>
      <c r="C594" s="108"/>
      <c r="D594" s="108"/>
      <c r="E594" s="120"/>
      <c r="F594" s="120"/>
      <c r="G594" s="120"/>
      <c r="H594" s="120"/>
    </row>
    <row r="595" spans="1:8" x14ac:dyDescent="0.25">
      <c r="A595" s="108"/>
      <c r="B595" s="108"/>
      <c r="C595" s="108"/>
      <c r="D595" s="108"/>
      <c r="E595" s="120"/>
      <c r="F595" s="120"/>
      <c r="G595" s="120"/>
      <c r="H595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H8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2" customWidth="1"/>
    <col min="2" max="6" width="12.5546875" style="102" customWidth="1"/>
    <col min="7" max="7" width="3.33203125" style="102" customWidth="1"/>
    <col min="8" max="16384" width="11.5546875" style="102"/>
  </cols>
  <sheetData>
    <row r="1" spans="1:7" ht="24" customHeight="1" x14ac:dyDescent="0.25">
      <c r="A1" s="407" t="s">
        <v>278</v>
      </c>
      <c r="B1" s="407"/>
      <c r="C1" s="407"/>
      <c r="D1" s="407"/>
      <c r="E1" s="407"/>
      <c r="F1" s="407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3" t="s">
        <v>183</v>
      </c>
      <c r="B3" s="410" t="s">
        <v>184</v>
      </c>
      <c r="C3" s="410" t="s">
        <v>286</v>
      </c>
      <c r="D3" s="355" t="s">
        <v>189</v>
      </c>
      <c r="E3" s="356"/>
      <c r="F3" s="356"/>
      <c r="G3" s="182"/>
    </row>
    <row r="4" spans="1:7" ht="12" customHeight="1" x14ac:dyDescent="0.2">
      <c r="A4" s="408"/>
      <c r="B4" s="411"/>
      <c r="C4" s="411"/>
      <c r="D4" s="352" t="s">
        <v>7</v>
      </c>
      <c r="E4" s="359" t="s">
        <v>208</v>
      </c>
      <c r="F4" s="360"/>
      <c r="G4" s="182"/>
    </row>
    <row r="5" spans="1:7" ht="12" customHeight="1" x14ac:dyDescent="0.2">
      <c r="A5" s="408"/>
      <c r="B5" s="412"/>
      <c r="C5" s="412"/>
      <c r="D5" s="354"/>
      <c r="E5" s="186" t="s">
        <v>190</v>
      </c>
      <c r="F5" s="187" t="s">
        <v>191</v>
      </c>
      <c r="G5" s="182"/>
    </row>
    <row r="6" spans="1:7" ht="12" customHeight="1" x14ac:dyDescent="0.2">
      <c r="A6" s="409"/>
      <c r="B6" s="361" t="s">
        <v>192</v>
      </c>
      <c r="C6" s="362"/>
      <c r="D6" s="413" t="s">
        <v>194</v>
      </c>
      <c r="E6" s="414"/>
      <c r="F6" s="414"/>
      <c r="G6" s="182"/>
    </row>
    <row r="7" spans="1:7" ht="12" customHeight="1" x14ac:dyDescent="0.2">
      <c r="A7" s="175"/>
      <c r="B7" s="183"/>
      <c r="C7" s="183"/>
      <c r="D7" s="183"/>
      <c r="E7" s="183"/>
      <c r="F7" s="184"/>
      <c r="G7" s="182"/>
    </row>
    <row r="8" spans="1:7" ht="12" customHeight="1" x14ac:dyDescent="0.2">
      <c r="A8" s="312" t="s">
        <v>179</v>
      </c>
      <c r="B8" s="289">
        <v>445</v>
      </c>
      <c r="C8" s="290">
        <v>75177</v>
      </c>
      <c r="D8" s="290">
        <v>18901926</v>
      </c>
      <c r="E8" s="290">
        <v>8510304</v>
      </c>
      <c r="F8" s="290">
        <v>3036665</v>
      </c>
      <c r="G8" s="182"/>
    </row>
    <row r="9" spans="1:7" ht="12" customHeight="1" x14ac:dyDescent="0.2">
      <c r="A9" s="312">
        <v>2010</v>
      </c>
      <c r="B9" s="289">
        <v>446</v>
      </c>
      <c r="C9" s="290">
        <v>75732</v>
      </c>
      <c r="D9" s="290">
        <v>19851519</v>
      </c>
      <c r="E9" s="290">
        <v>9117787</v>
      </c>
      <c r="F9" s="290">
        <v>3478943</v>
      </c>
      <c r="G9" s="182"/>
    </row>
    <row r="10" spans="1:7" ht="12" customHeight="1" x14ac:dyDescent="0.2">
      <c r="A10" s="312">
        <v>2011</v>
      </c>
      <c r="B10" s="289">
        <v>453</v>
      </c>
      <c r="C10" s="290">
        <v>79296</v>
      </c>
      <c r="D10" s="290">
        <v>20932108</v>
      </c>
      <c r="E10" s="290">
        <v>9401146</v>
      </c>
      <c r="F10" s="290">
        <v>3526479</v>
      </c>
      <c r="G10" s="182"/>
    </row>
    <row r="11" spans="1:7" ht="12" customHeight="1" x14ac:dyDescent="0.2">
      <c r="A11" s="312">
        <v>2012</v>
      </c>
      <c r="B11" s="289">
        <v>451</v>
      </c>
      <c r="C11" s="290">
        <v>80048</v>
      </c>
      <c r="D11" s="290">
        <v>19229945</v>
      </c>
      <c r="E11" s="290">
        <v>10170417</v>
      </c>
      <c r="F11" s="290">
        <v>3416098</v>
      </c>
      <c r="G11" s="182"/>
    </row>
    <row r="12" spans="1:7" ht="12" customHeight="1" x14ac:dyDescent="0.2">
      <c r="A12" s="312">
        <v>2013</v>
      </c>
      <c r="B12" s="291">
        <v>442</v>
      </c>
      <c r="C12" s="292">
        <v>79285</v>
      </c>
      <c r="D12" s="292">
        <v>19123489</v>
      </c>
      <c r="E12" s="292">
        <v>10261722</v>
      </c>
      <c r="F12" s="292">
        <v>3438019</v>
      </c>
      <c r="G12" s="182"/>
    </row>
    <row r="13" spans="1:7" ht="12" customHeight="1" x14ac:dyDescent="0.2">
      <c r="A13" s="312">
        <v>2014</v>
      </c>
      <c r="B13" s="291">
        <v>436</v>
      </c>
      <c r="C13" s="292">
        <v>78953</v>
      </c>
      <c r="D13" s="292">
        <v>19562324</v>
      </c>
      <c r="E13" s="292">
        <v>10636935</v>
      </c>
      <c r="F13" s="292">
        <v>3757390</v>
      </c>
      <c r="G13" s="182"/>
    </row>
    <row r="14" spans="1:7" ht="12" customHeight="1" x14ac:dyDescent="0.2">
      <c r="A14" s="312">
        <v>2015</v>
      </c>
      <c r="B14" s="291">
        <v>428</v>
      </c>
      <c r="C14" s="292">
        <v>79670</v>
      </c>
      <c r="D14" s="292">
        <v>19023309</v>
      </c>
      <c r="E14" s="292">
        <v>9735003</v>
      </c>
      <c r="F14" s="292">
        <v>3354004</v>
      </c>
      <c r="G14" s="182"/>
    </row>
    <row r="15" spans="1:7" ht="12" customHeight="1" x14ac:dyDescent="0.2">
      <c r="A15" s="312">
        <v>2016</v>
      </c>
      <c r="B15" s="291">
        <v>436</v>
      </c>
      <c r="C15" s="292">
        <v>78323</v>
      </c>
      <c r="D15" s="292">
        <v>19010513</v>
      </c>
      <c r="E15" s="292">
        <v>10384535</v>
      </c>
      <c r="F15" s="292">
        <v>3433801</v>
      </c>
      <c r="G15" s="182"/>
    </row>
    <row r="16" spans="1:7" ht="12" customHeight="1" x14ac:dyDescent="0.2">
      <c r="A16" s="312">
        <v>2017</v>
      </c>
      <c r="B16" s="291">
        <v>434</v>
      </c>
      <c r="C16" s="292">
        <v>77666</v>
      </c>
      <c r="D16" s="292">
        <v>18714938</v>
      </c>
      <c r="E16" s="292">
        <v>10477079</v>
      </c>
      <c r="F16" s="292">
        <v>3639935</v>
      </c>
      <c r="G16" s="182"/>
    </row>
    <row r="17" spans="1:7" ht="12" customHeight="1" x14ac:dyDescent="0.2">
      <c r="A17" s="312">
        <v>2018</v>
      </c>
      <c r="B17" s="291">
        <v>437</v>
      </c>
      <c r="C17" s="292">
        <v>78885</v>
      </c>
      <c r="D17" s="292">
        <v>19082272</v>
      </c>
      <c r="E17" s="292">
        <v>10456086</v>
      </c>
      <c r="F17" s="292">
        <v>3881630</v>
      </c>
      <c r="G17" s="182"/>
    </row>
    <row r="18" spans="1:7" ht="12" customHeight="1" x14ac:dyDescent="0.2">
      <c r="A18" s="312">
        <v>2019</v>
      </c>
      <c r="B18" s="291">
        <v>431</v>
      </c>
      <c r="C18" s="292">
        <v>77502</v>
      </c>
      <c r="D18" s="292">
        <v>19087972</v>
      </c>
      <c r="E18" s="292">
        <v>10323793</v>
      </c>
      <c r="F18" s="292">
        <v>3805996</v>
      </c>
      <c r="G18" s="182"/>
    </row>
    <row r="19" spans="1:7" ht="12" customHeight="1" x14ac:dyDescent="0.2">
      <c r="A19" s="312">
        <v>2020</v>
      </c>
      <c r="B19" s="291">
        <v>435</v>
      </c>
      <c r="C19" s="292">
        <v>71302</v>
      </c>
      <c r="D19" s="292">
        <v>19375038</v>
      </c>
      <c r="E19" s="292">
        <v>10149268</v>
      </c>
      <c r="F19" s="292">
        <v>3984414</v>
      </c>
      <c r="G19" s="182"/>
    </row>
    <row r="20" spans="1:7" ht="12" customHeight="1" x14ac:dyDescent="0.2">
      <c r="A20" s="195"/>
      <c r="B20" s="289"/>
      <c r="C20" s="290"/>
      <c r="D20" s="290"/>
      <c r="E20" s="290"/>
      <c r="F20" s="290"/>
      <c r="G20" s="182"/>
    </row>
    <row r="21" spans="1:7" ht="12" customHeight="1" x14ac:dyDescent="0.2">
      <c r="A21" s="313">
        <v>2020</v>
      </c>
      <c r="B21" s="289"/>
      <c r="C21" s="290"/>
      <c r="D21" s="290"/>
      <c r="E21" s="290"/>
      <c r="F21" s="290"/>
      <c r="G21" s="185"/>
    </row>
    <row r="22" spans="1:7" ht="12" customHeight="1" x14ac:dyDescent="0.2">
      <c r="A22" s="104" t="s">
        <v>195</v>
      </c>
      <c r="B22" s="292">
        <v>434</v>
      </c>
      <c r="C22" s="292">
        <v>70578</v>
      </c>
      <c r="D22" s="292">
        <v>1536107</v>
      </c>
      <c r="E22" s="292">
        <v>847291</v>
      </c>
      <c r="F22" s="292">
        <v>327235</v>
      </c>
      <c r="G22" s="185"/>
    </row>
    <row r="23" spans="1:7" ht="12" customHeight="1" x14ac:dyDescent="0.2">
      <c r="A23" s="104" t="s">
        <v>196</v>
      </c>
      <c r="B23" s="292">
        <v>434</v>
      </c>
      <c r="C23" s="292">
        <v>72497</v>
      </c>
      <c r="D23" s="292">
        <v>1589815</v>
      </c>
      <c r="E23" s="292">
        <v>815869</v>
      </c>
      <c r="F23" s="292">
        <v>336690</v>
      </c>
      <c r="G23" s="182"/>
    </row>
    <row r="24" spans="1:7" ht="12" customHeight="1" x14ac:dyDescent="0.2">
      <c r="A24" s="104" t="s">
        <v>64</v>
      </c>
      <c r="B24" s="292">
        <v>436</v>
      </c>
      <c r="C24" s="292">
        <v>72569</v>
      </c>
      <c r="D24" s="292">
        <v>1944111</v>
      </c>
      <c r="E24" s="292">
        <v>950267</v>
      </c>
      <c r="F24" s="292">
        <v>321424</v>
      </c>
      <c r="G24" s="182"/>
    </row>
    <row r="25" spans="1:7" ht="12" customHeight="1" x14ac:dyDescent="0.2">
      <c r="A25" s="104" t="s">
        <v>197</v>
      </c>
      <c r="B25" s="292">
        <v>435</v>
      </c>
      <c r="C25" s="292">
        <v>71881</v>
      </c>
      <c r="D25" s="292">
        <v>5070033</v>
      </c>
      <c r="E25" s="292">
        <v>2613427</v>
      </c>
      <c r="F25" s="292">
        <v>985350</v>
      </c>
      <c r="G25" s="182"/>
    </row>
    <row r="26" spans="1:7" ht="12" customHeight="1" x14ac:dyDescent="0.2">
      <c r="A26" s="104" t="s">
        <v>65</v>
      </c>
      <c r="B26" s="292">
        <v>441</v>
      </c>
      <c r="C26" s="292">
        <v>71627</v>
      </c>
      <c r="D26" s="292">
        <v>1284063</v>
      </c>
      <c r="E26" s="292">
        <v>673168</v>
      </c>
      <c r="F26" s="292">
        <v>238459</v>
      </c>
      <c r="G26" s="182"/>
    </row>
    <row r="27" spans="1:7" ht="12" customHeight="1" x14ac:dyDescent="0.2">
      <c r="A27" s="104" t="s">
        <v>66</v>
      </c>
      <c r="B27" s="292">
        <v>439</v>
      </c>
      <c r="C27" s="292">
        <v>71355</v>
      </c>
      <c r="D27" s="292">
        <v>1338917</v>
      </c>
      <c r="E27" s="292">
        <v>713262</v>
      </c>
      <c r="F27" s="292">
        <v>265572</v>
      </c>
      <c r="G27" s="182"/>
    </row>
    <row r="28" spans="1:7" ht="12" customHeight="1" x14ac:dyDescent="0.2">
      <c r="A28" s="104" t="s">
        <v>67</v>
      </c>
      <c r="B28" s="292">
        <v>437</v>
      </c>
      <c r="C28" s="292">
        <v>71672</v>
      </c>
      <c r="D28" s="292">
        <v>1635383</v>
      </c>
      <c r="E28" s="292">
        <v>872850</v>
      </c>
      <c r="F28" s="292">
        <v>359340</v>
      </c>
      <c r="G28" s="182"/>
    </row>
    <row r="29" spans="1:7" ht="12" customHeight="1" x14ac:dyDescent="0.2">
      <c r="A29" s="104" t="s">
        <v>198</v>
      </c>
      <c r="B29" s="292">
        <v>439</v>
      </c>
      <c r="C29" s="292">
        <v>71551</v>
      </c>
      <c r="D29" s="292">
        <v>4258363</v>
      </c>
      <c r="E29" s="292">
        <v>2259280</v>
      </c>
      <c r="F29" s="292">
        <v>863372</v>
      </c>
      <c r="G29" s="182"/>
    </row>
    <row r="30" spans="1:7" ht="12" customHeight="1" x14ac:dyDescent="0.2">
      <c r="A30" s="104" t="s">
        <v>79</v>
      </c>
      <c r="B30" s="318">
        <v>437</v>
      </c>
      <c r="C30" s="318">
        <v>71716</v>
      </c>
      <c r="D30" s="318">
        <v>9328395</v>
      </c>
      <c r="E30" s="318">
        <v>4872707</v>
      </c>
      <c r="F30" s="318">
        <v>1848722</v>
      </c>
      <c r="G30" s="182"/>
    </row>
    <row r="31" spans="1:7" ht="12" customHeight="1" x14ac:dyDescent="0.2">
      <c r="A31" s="104" t="s">
        <v>68</v>
      </c>
      <c r="B31" s="318">
        <v>437</v>
      </c>
      <c r="C31" s="318">
        <v>71441</v>
      </c>
      <c r="D31" s="318">
        <v>1562305</v>
      </c>
      <c r="E31" s="318">
        <v>804197</v>
      </c>
      <c r="F31" s="318">
        <v>331768</v>
      </c>
      <c r="G31" s="182"/>
    </row>
    <row r="32" spans="1:7" ht="12" customHeight="1" x14ac:dyDescent="0.2">
      <c r="A32" s="104" t="s">
        <v>199</v>
      </c>
      <c r="B32" s="292">
        <v>436</v>
      </c>
      <c r="C32" s="292">
        <v>71063</v>
      </c>
      <c r="D32" s="292">
        <v>1464800</v>
      </c>
      <c r="E32" s="292">
        <v>745881</v>
      </c>
      <c r="F32" s="292">
        <v>309780</v>
      </c>
      <c r="G32" s="182"/>
    </row>
    <row r="33" spans="1:8" ht="12" customHeight="1" x14ac:dyDescent="0.2">
      <c r="A33" s="104" t="s">
        <v>200</v>
      </c>
      <c r="B33" s="292">
        <v>434</v>
      </c>
      <c r="C33" s="292">
        <v>70690</v>
      </c>
      <c r="D33" s="292">
        <v>1759447</v>
      </c>
      <c r="E33" s="292">
        <v>944673</v>
      </c>
      <c r="F33" s="292">
        <v>366747</v>
      </c>
      <c r="G33" s="182"/>
    </row>
    <row r="34" spans="1:8" ht="12" customHeight="1" x14ac:dyDescent="0.2">
      <c r="A34" s="104" t="s">
        <v>201</v>
      </c>
      <c r="B34" s="292">
        <v>436</v>
      </c>
      <c r="C34" s="292">
        <v>71065</v>
      </c>
      <c r="D34" s="292">
        <v>4786553</v>
      </c>
      <c r="E34" s="292">
        <v>2494751</v>
      </c>
      <c r="F34" s="292">
        <v>1008296</v>
      </c>
      <c r="G34" s="182"/>
    </row>
    <row r="35" spans="1:8" ht="12" customHeight="1" x14ac:dyDescent="0.2">
      <c r="A35" s="104" t="s">
        <v>202</v>
      </c>
      <c r="B35" s="292">
        <v>430</v>
      </c>
      <c r="C35" s="292">
        <v>70844</v>
      </c>
      <c r="D35" s="292">
        <v>1776089</v>
      </c>
      <c r="E35" s="292">
        <v>885362</v>
      </c>
      <c r="F35" s="292">
        <v>378080</v>
      </c>
      <c r="G35" s="182"/>
    </row>
    <row r="36" spans="1:8" ht="12" customHeight="1" x14ac:dyDescent="0.2">
      <c r="A36" s="104" t="s">
        <v>203</v>
      </c>
      <c r="B36" s="292">
        <v>432</v>
      </c>
      <c r="C36" s="292">
        <v>70682</v>
      </c>
      <c r="D36" s="292">
        <v>1811708</v>
      </c>
      <c r="E36" s="292">
        <v>916948</v>
      </c>
      <c r="F36" s="292">
        <v>374396</v>
      </c>
      <c r="G36" s="182"/>
    </row>
    <row r="37" spans="1:8" ht="12" customHeight="1" x14ac:dyDescent="0.2">
      <c r="A37" s="104" t="s">
        <v>204</v>
      </c>
      <c r="B37" s="292">
        <v>432</v>
      </c>
      <c r="C37" s="292">
        <v>70605</v>
      </c>
      <c r="D37" s="292">
        <v>1672293</v>
      </c>
      <c r="E37" s="292">
        <v>979501</v>
      </c>
      <c r="F37" s="292">
        <v>374922</v>
      </c>
      <c r="G37" s="182"/>
    </row>
    <row r="38" spans="1:8" ht="12" customHeight="1" x14ac:dyDescent="0.2">
      <c r="A38" s="104" t="s">
        <v>205</v>
      </c>
      <c r="B38" s="292">
        <v>431</v>
      </c>
      <c r="C38" s="292">
        <v>70710</v>
      </c>
      <c r="D38" s="292">
        <v>5260090</v>
      </c>
      <c r="E38" s="292">
        <v>2781811</v>
      </c>
      <c r="F38" s="292">
        <v>1127398</v>
      </c>
      <c r="G38" s="182"/>
    </row>
    <row r="39" spans="1:8" ht="12" customHeight="1" x14ac:dyDescent="0.2">
      <c r="A39" s="104" t="s">
        <v>80</v>
      </c>
      <c r="B39" s="292">
        <v>434</v>
      </c>
      <c r="C39" s="292">
        <v>70888</v>
      </c>
      <c r="D39" s="292">
        <v>10046642</v>
      </c>
      <c r="E39" s="292">
        <v>5276562</v>
      </c>
      <c r="F39" s="292">
        <v>2135694</v>
      </c>
      <c r="G39" s="182"/>
    </row>
    <row r="40" spans="1:8" ht="12" customHeight="1" x14ac:dyDescent="0.2">
      <c r="A40" s="104"/>
      <c r="B40" s="291"/>
      <c r="C40" s="292"/>
      <c r="D40" s="292"/>
      <c r="E40" s="292"/>
      <c r="F40" s="292"/>
      <c r="G40" s="182"/>
    </row>
    <row r="41" spans="1:8" ht="12" customHeight="1" x14ac:dyDescent="0.2">
      <c r="A41" s="273" t="s">
        <v>310</v>
      </c>
      <c r="B41" s="291"/>
      <c r="C41" s="292"/>
      <c r="D41" s="292"/>
      <c r="E41" s="292"/>
      <c r="F41" s="292"/>
      <c r="G41" s="182"/>
    </row>
    <row r="42" spans="1:8" ht="12" customHeight="1" x14ac:dyDescent="0.2">
      <c r="A42" s="104" t="s">
        <v>195</v>
      </c>
      <c r="B42" s="291">
        <v>413</v>
      </c>
      <c r="C42" s="291">
        <v>69348</v>
      </c>
      <c r="D42" s="291">
        <v>1670756</v>
      </c>
      <c r="E42" s="291">
        <v>952855</v>
      </c>
      <c r="F42" s="291">
        <v>381775</v>
      </c>
      <c r="G42" s="206"/>
    </row>
    <row r="43" spans="1:8" ht="12" customHeight="1" x14ac:dyDescent="0.2">
      <c r="A43" s="104" t="s">
        <v>196</v>
      </c>
      <c r="B43" s="289">
        <v>414</v>
      </c>
      <c r="C43" s="289">
        <v>68884</v>
      </c>
      <c r="D43" s="289">
        <v>1585507</v>
      </c>
      <c r="E43" s="289">
        <v>896986</v>
      </c>
      <c r="F43" s="289">
        <v>318203</v>
      </c>
      <c r="G43" s="176"/>
    </row>
    <row r="44" spans="1:8" ht="12" customHeight="1" x14ac:dyDescent="0.2">
      <c r="A44" s="104" t="s">
        <v>64</v>
      </c>
      <c r="B44" s="289">
        <v>414</v>
      </c>
      <c r="C44" s="289">
        <v>68708</v>
      </c>
      <c r="D44" s="289">
        <v>1815018</v>
      </c>
      <c r="E44" s="289">
        <v>1011447</v>
      </c>
      <c r="F44" s="289">
        <v>357207</v>
      </c>
      <c r="G44" s="176"/>
    </row>
    <row r="45" spans="1:8" ht="12" customHeight="1" x14ac:dyDescent="0.2">
      <c r="A45" s="104" t="s">
        <v>197</v>
      </c>
      <c r="B45" s="289">
        <v>414</v>
      </c>
      <c r="C45" s="289">
        <v>68980</v>
      </c>
      <c r="D45" s="289">
        <v>5071280</v>
      </c>
      <c r="E45" s="289">
        <v>2861288</v>
      </c>
      <c r="F45" s="289">
        <v>1057185</v>
      </c>
      <c r="G45" s="176"/>
    </row>
    <row r="46" spans="1:8" ht="12" customHeight="1" x14ac:dyDescent="0.2">
      <c r="A46" s="104" t="s">
        <v>65</v>
      </c>
      <c r="B46" s="322" t="s">
        <v>34</v>
      </c>
      <c r="C46" s="322" t="s">
        <v>34</v>
      </c>
      <c r="D46" s="322" t="s">
        <v>34</v>
      </c>
      <c r="E46" s="322" t="s">
        <v>34</v>
      </c>
      <c r="F46" s="322" t="s">
        <v>34</v>
      </c>
      <c r="G46" s="322"/>
      <c r="H46" s="322"/>
    </row>
    <row r="47" spans="1:8" ht="12" customHeight="1" x14ac:dyDescent="0.2">
      <c r="A47" s="104" t="s">
        <v>66</v>
      </c>
      <c r="B47" s="322" t="s">
        <v>34</v>
      </c>
      <c r="C47" s="322" t="s">
        <v>34</v>
      </c>
      <c r="D47" s="322" t="s">
        <v>34</v>
      </c>
      <c r="E47" s="322" t="s">
        <v>34</v>
      </c>
      <c r="F47" s="322" t="s">
        <v>34</v>
      </c>
      <c r="G47" s="322"/>
      <c r="H47" s="322"/>
    </row>
    <row r="48" spans="1:8" ht="12" customHeight="1" x14ac:dyDescent="0.2">
      <c r="A48" s="104" t="s">
        <v>67</v>
      </c>
      <c r="B48" s="322" t="s">
        <v>34</v>
      </c>
      <c r="C48" s="322" t="s">
        <v>34</v>
      </c>
      <c r="D48" s="322" t="s">
        <v>34</v>
      </c>
      <c r="E48" s="322" t="s">
        <v>34</v>
      </c>
      <c r="F48" s="322" t="s">
        <v>34</v>
      </c>
      <c r="G48" s="322"/>
      <c r="H48" s="322"/>
    </row>
    <row r="49" spans="1:8" ht="12" customHeight="1" x14ac:dyDescent="0.2">
      <c r="A49" s="104" t="s">
        <v>198</v>
      </c>
      <c r="B49" s="322" t="s">
        <v>34</v>
      </c>
      <c r="C49" s="322" t="s">
        <v>34</v>
      </c>
      <c r="D49" s="322" t="s">
        <v>34</v>
      </c>
      <c r="E49" s="322" t="s">
        <v>34</v>
      </c>
      <c r="F49" s="322" t="s">
        <v>34</v>
      </c>
      <c r="G49" s="322"/>
      <c r="H49" s="322"/>
    </row>
    <row r="50" spans="1:8" ht="12" customHeight="1" x14ac:dyDescent="0.2">
      <c r="A50" s="104" t="s">
        <v>79</v>
      </c>
      <c r="B50" s="322" t="s">
        <v>34</v>
      </c>
      <c r="C50" s="322" t="s">
        <v>34</v>
      </c>
      <c r="D50" s="322" t="s">
        <v>34</v>
      </c>
      <c r="E50" s="322" t="s">
        <v>34</v>
      </c>
      <c r="F50" s="322" t="s">
        <v>34</v>
      </c>
      <c r="G50" s="322"/>
      <c r="H50" s="322"/>
    </row>
    <row r="51" spans="1:8" ht="12" customHeight="1" x14ac:dyDescent="0.2">
      <c r="A51" s="104" t="s">
        <v>68</v>
      </c>
      <c r="B51" s="322" t="s">
        <v>34</v>
      </c>
      <c r="C51" s="322" t="s">
        <v>34</v>
      </c>
      <c r="D51" s="322" t="s">
        <v>34</v>
      </c>
      <c r="E51" s="322" t="s">
        <v>34</v>
      </c>
      <c r="F51" s="322" t="s">
        <v>34</v>
      </c>
      <c r="G51" s="322"/>
      <c r="H51" s="322"/>
    </row>
    <row r="52" spans="1:8" ht="12" customHeight="1" x14ac:dyDescent="0.2">
      <c r="A52" s="104" t="s">
        <v>199</v>
      </c>
      <c r="B52" s="322" t="s">
        <v>34</v>
      </c>
      <c r="C52" s="322" t="s">
        <v>34</v>
      </c>
      <c r="D52" s="322" t="s">
        <v>34</v>
      </c>
      <c r="E52" s="322" t="s">
        <v>34</v>
      </c>
      <c r="F52" s="322" t="s">
        <v>34</v>
      </c>
      <c r="G52" s="322"/>
      <c r="H52" s="322"/>
    </row>
    <row r="53" spans="1:8" ht="12" customHeight="1" x14ac:dyDescent="0.2">
      <c r="A53" s="104" t="s">
        <v>200</v>
      </c>
      <c r="B53" s="322" t="s">
        <v>34</v>
      </c>
      <c r="C53" s="322" t="s">
        <v>34</v>
      </c>
      <c r="D53" s="322" t="s">
        <v>34</v>
      </c>
      <c r="E53" s="322" t="s">
        <v>34</v>
      </c>
      <c r="F53" s="322" t="s">
        <v>34</v>
      </c>
      <c r="G53" s="322"/>
      <c r="H53" s="322"/>
    </row>
    <row r="54" spans="1:8" ht="12" customHeight="1" x14ac:dyDescent="0.2">
      <c r="A54" s="104" t="s">
        <v>201</v>
      </c>
      <c r="B54" s="322" t="s">
        <v>34</v>
      </c>
      <c r="C54" s="322" t="s">
        <v>34</v>
      </c>
      <c r="D54" s="322" t="s">
        <v>34</v>
      </c>
      <c r="E54" s="322" t="s">
        <v>34</v>
      </c>
      <c r="F54" s="322" t="s">
        <v>34</v>
      </c>
      <c r="G54" s="322"/>
      <c r="H54" s="322"/>
    </row>
    <row r="55" spans="1:8" ht="12" customHeight="1" x14ac:dyDescent="0.2">
      <c r="A55" s="104" t="s">
        <v>202</v>
      </c>
      <c r="B55" s="322" t="s">
        <v>34</v>
      </c>
      <c r="C55" s="322" t="s">
        <v>34</v>
      </c>
      <c r="D55" s="322" t="s">
        <v>34</v>
      </c>
      <c r="E55" s="322" t="s">
        <v>34</v>
      </c>
      <c r="F55" s="322" t="s">
        <v>34</v>
      </c>
      <c r="G55" s="322"/>
      <c r="H55" s="322"/>
    </row>
    <row r="56" spans="1:8" ht="12" customHeight="1" x14ac:dyDescent="0.2">
      <c r="A56" s="104" t="s">
        <v>203</v>
      </c>
      <c r="B56" s="322" t="s">
        <v>34</v>
      </c>
      <c r="C56" s="322" t="s">
        <v>34</v>
      </c>
      <c r="D56" s="322" t="s">
        <v>34</v>
      </c>
      <c r="E56" s="322" t="s">
        <v>34</v>
      </c>
      <c r="F56" s="322" t="s">
        <v>34</v>
      </c>
      <c r="G56" s="322"/>
      <c r="H56" s="322"/>
    </row>
    <row r="57" spans="1:8" ht="12" customHeight="1" x14ac:dyDescent="0.2">
      <c r="A57" s="104" t="s">
        <v>204</v>
      </c>
      <c r="B57" s="322" t="s">
        <v>34</v>
      </c>
      <c r="C57" s="322" t="s">
        <v>34</v>
      </c>
      <c r="D57" s="322" t="s">
        <v>34</v>
      </c>
      <c r="E57" s="322" t="s">
        <v>34</v>
      </c>
      <c r="F57" s="322" t="s">
        <v>34</v>
      </c>
      <c r="G57" s="322"/>
      <c r="H57" s="322"/>
    </row>
    <row r="58" spans="1:8" ht="12" customHeight="1" x14ac:dyDescent="0.2">
      <c r="A58" s="104" t="s">
        <v>205</v>
      </c>
      <c r="B58" s="322" t="s">
        <v>34</v>
      </c>
      <c r="C58" s="322" t="s">
        <v>34</v>
      </c>
      <c r="D58" s="322" t="s">
        <v>34</v>
      </c>
      <c r="E58" s="322" t="s">
        <v>34</v>
      </c>
      <c r="F58" s="322" t="s">
        <v>34</v>
      </c>
      <c r="G58" s="322"/>
      <c r="H58" s="322"/>
    </row>
    <row r="59" spans="1:8" ht="12" customHeight="1" x14ac:dyDescent="0.2">
      <c r="A59" s="104" t="s">
        <v>80</v>
      </c>
      <c r="B59" s="322" t="s">
        <v>34</v>
      </c>
      <c r="C59" s="322" t="s">
        <v>34</v>
      </c>
      <c r="D59" s="322" t="s">
        <v>34</v>
      </c>
      <c r="E59" s="322" t="s">
        <v>34</v>
      </c>
      <c r="F59" s="322" t="s">
        <v>34</v>
      </c>
      <c r="G59" s="322"/>
      <c r="H59" s="322"/>
    </row>
    <row r="60" spans="1:8" ht="12" customHeight="1" x14ac:dyDescent="0.2">
      <c r="A60" s="222" t="s">
        <v>240</v>
      </c>
      <c r="B60" s="222"/>
      <c r="C60" s="222"/>
      <c r="D60" s="222"/>
      <c r="E60" s="222"/>
      <c r="F60" s="222"/>
      <c r="G60" s="222"/>
    </row>
    <row r="61" spans="1:8" ht="12" customHeight="1" x14ac:dyDescent="0.2">
      <c r="A61" s="223" t="s">
        <v>239</v>
      </c>
      <c r="B61" s="222"/>
      <c r="C61" s="222"/>
      <c r="D61" s="222"/>
      <c r="E61" s="222"/>
      <c r="F61" s="222"/>
      <c r="G61" s="222"/>
    </row>
    <row r="62" spans="1:8" ht="12" customHeight="1" x14ac:dyDescent="0.2">
      <c r="A62" s="104"/>
      <c r="B62" s="118"/>
      <c r="C62" s="118"/>
      <c r="D62" s="118"/>
      <c r="E62" s="118"/>
      <c r="F62" s="118"/>
      <c r="G62" s="103"/>
    </row>
    <row r="63" spans="1:8" ht="12" customHeight="1" x14ac:dyDescent="0.2">
      <c r="A63" s="104"/>
      <c r="B63" s="118"/>
      <c r="C63" s="118"/>
      <c r="D63" s="118"/>
      <c r="E63" s="118"/>
      <c r="F63" s="118"/>
      <c r="G63" s="103"/>
    </row>
    <row r="64" spans="1:8" ht="12" customHeight="1" x14ac:dyDescent="0.2">
      <c r="A64" s="104"/>
      <c r="B64" s="118"/>
      <c r="C64" s="118"/>
      <c r="D64" s="118"/>
      <c r="E64" s="118"/>
      <c r="F64" s="118"/>
      <c r="G64" s="103"/>
    </row>
    <row r="65" spans="1:7" ht="12" customHeight="1" x14ac:dyDescent="0.2">
      <c r="A65" s="104"/>
      <c r="B65" s="118"/>
      <c r="C65" s="118"/>
      <c r="D65" s="118"/>
      <c r="E65" s="118"/>
      <c r="F65" s="118"/>
      <c r="G65" s="103"/>
    </row>
    <row r="66" spans="1:7" ht="12" customHeight="1" x14ac:dyDescent="0.2">
      <c r="A66" s="104"/>
      <c r="B66" s="118"/>
      <c r="C66" s="118"/>
      <c r="D66" s="118"/>
      <c r="E66" s="118"/>
      <c r="F66" s="118"/>
      <c r="G66" s="103"/>
    </row>
    <row r="67" spans="1:7" ht="12" customHeight="1" x14ac:dyDescent="0.2">
      <c r="A67" s="104"/>
      <c r="B67" s="118"/>
      <c r="C67" s="118"/>
      <c r="D67" s="118"/>
      <c r="E67" s="118"/>
      <c r="F67" s="118"/>
      <c r="G67" s="103"/>
    </row>
    <row r="68" spans="1:7" ht="12" customHeight="1" x14ac:dyDescent="0.2">
      <c r="A68" s="104"/>
      <c r="B68" s="118"/>
      <c r="C68" s="118"/>
      <c r="D68" s="118"/>
      <c r="E68" s="118"/>
      <c r="F68" s="118"/>
      <c r="G68" s="103"/>
    </row>
    <row r="69" spans="1:7" ht="12" customHeight="1" x14ac:dyDescent="0.2">
      <c r="A69" s="104"/>
      <c r="B69" s="118"/>
      <c r="C69" s="118"/>
      <c r="D69" s="118"/>
      <c r="E69" s="118"/>
      <c r="F69" s="118"/>
      <c r="G69" s="103"/>
    </row>
    <row r="70" spans="1:7" ht="12" customHeight="1" x14ac:dyDescent="0.2"/>
    <row r="71" spans="1:7" ht="12" customHeight="1" x14ac:dyDescent="0.25">
      <c r="A71" s="76"/>
      <c r="B71" s="101"/>
      <c r="C71" s="101"/>
      <c r="D71" s="101"/>
      <c r="E71" s="101"/>
      <c r="F71" s="101"/>
    </row>
    <row r="72" spans="1:7" ht="12" customHeight="1" x14ac:dyDescent="0.2">
      <c r="A72" s="76"/>
      <c r="B72" s="116"/>
      <c r="C72" s="116"/>
      <c r="D72" s="116"/>
      <c r="E72" s="116"/>
      <c r="F72" s="116"/>
    </row>
    <row r="73" spans="1:7" ht="12" customHeight="1" x14ac:dyDescent="0.2">
      <c r="A73" s="76"/>
      <c r="B73" s="116"/>
      <c r="C73" s="116"/>
      <c r="D73" s="116"/>
      <c r="E73" s="116"/>
      <c r="F73" s="116"/>
    </row>
    <row r="74" spans="1:7" ht="12" customHeight="1" x14ac:dyDescent="0.2">
      <c r="A74" s="76"/>
      <c r="B74" s="116"/>
      <c r="C74" s="116"/>
      <c r="D74" s="116"/>
      <c r="E74" s="116"/>
      <c r="F74" s="116"/>
    </row>
    <row r="75" spans="1:7" ht="12" customHeight="1" x14ac:dyDescent="0.25">
      <c r="A75" s="76"/>
      <c r="B75" s="116"/>
      <c r="C75" s="201"/>
      <c r="D75" s="201"/>
      <c r="E75" s="201"/>
      <c r="F75" s="201"/>
      <c r="G75" s="101"/>
    </row>
    <row r="76" spans="1:7" ht="12" customHeight="1" x14ac:dyDescent="0.2">
      <c r="A76" s="76"/>
      <c r="B76" s="116"/>
      <c r="C76" s="201"/>
      <c r="D76" s="201"/>
      <c r="E76" s="201"/>
      <c r="F76" s="201"/>
      <c r="G76" s="116"/>
    </row>
    <row r="77" spans="1:7" ht="12" customHeight="1" x14ac:dyDescent="0.2">
      <c r="A77" s="76"/>
      <c r="B77" s="116"/>
      <c r="C77" s="201"/>
      <c r="D77" s="201"/>
      <c r="E77" s="201"/>
      <c r="F77" s="201"/>
      <c r="G77" s="116"/>
    </row>
    <row r="78" spans="1:7" ht="12" customHeight="1" x14ac:dyDescent="0.2">
      <c r="G78" s="116"/>
    </row>
    <row r="79" spans="1:7" ht="12" customHeight="1" x14ac:dyDescent="0.2">
      <c r="G79" s="116"/>
    </row>
    <row r="80" spans="1:7" ht="12" customHeight="1" x14ac:dyDescent="0.2">
      <c r="G80" s="116"/>
    </row>
    <row r="81" spans="7:7" ht="12" customHeight="1" x14ac:dyDescent="0.2">
      <c r="G81" s="116"/>
    </row>
    <row r="82" spans="7:7" ht="12" customHeight="1" x14ac:dyDescent="0.2"/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42" t="s">
        <v>326</v>
      </c>
      <c r="B1" s="342"/>
      <c r="C1" s="342"/>
      <c r="D1" s="342"/>
      <c r="E1" s="342"/>
      <c r="F1" s="342"/>
      <c r="G1" s="342"/>
      <c r="H1" s="239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86" t="s">
        <v>95</v>
      </c>
      <c r="B3" s="389" t="s">
        <v>243</v>
      </c>
      <c r="C3" s="392" t="s">
        <v>185</v>
      </c>
      <c r="D3" s="395" t="s">
        <v>286</v>
      </c>
      <c r="E3" s="415" t="s">
        <v>189</v>
      </c>
      <c r="F3" s="416"/>
      <c r="G3" s="416"/>
    </row>
    <row r="4" spans="1:9" ht="12" customHeight="1" x14ac:dyDescent="0.25">
      <c r="A4" s="387"/>
      <c r="B4" s="390"/>
      <c r="C4" s="393"/>
      <c r="D4" s="396"/>
      <c r="E4" s="423" t="s">
        <v>190</v>
      </c>
      <c r="F4" s="417" t="s">
        <v>208</v>
      </c>
      <c r="G4" s="418"/>
    </row>
    <row r="5" spans="1:9" ht="12" customHeight="1" x14ac:dyDescent="0.25">
      <c r="A5" s="387"/>
      <c r="B5" s="390"/>
      <c r="C5" s="394"/>
      <c r="D5" s="397"/>
      <c r="E5" s="424"/>
      <c r="F5" s="419"/>
      <c r="G5" s="420"/>
    </row>
    <row r="6" spans="1:9" ht="12" customHeight="1" x14ac:dyDescent="0.25">
      <c r="A6" s="388"/>
      <c r="B6" s="391"/>
      <c r="C6" s="405" t="s">
        <v>206</v>
      </c>
      <c r="D6" s="406"/>
      <c r="E6" s="421" t="s">
        <v>194</v>
      </c>
      <c r="F6" s="422"/>
      <c r="G6" s="188" t="s">
        <v>265</v>
      </c>
      <c r="H6" s="281"/>
    </row>
    <row r="7" spans="1:9" s="9" customFormat="1" ht="12" customHeight="1" x14ac:dyDescent="0.2">
      <c r="A7" s="236"/>
      <c r="B7" s="215"/>
      <c r="C7" s="209"/>
      <c r="D7" s="209"/>
      <c r="E7" s="209"/>
      <c r="F7" s="209"/>
      <c r="G7" s="210"/>
      <c r="H7" s="203"/>
      <c r="I7" s="204"/>
    </row>
    <row r="8" spans="1:9" s="260" customFormat="1" ht="12" customHeight="1" x14ac:dyDescent="0.25">
      <c r="A8" s="165" t="s">
        <v>111</v>
      </c>
      <c r="B8" s="171" t="s">
        <v>181</v>
      </c>
      <c r="C8" s="277">
        <v>49</v>
      </c>
      <c r="D8" s="277">
        <v>6842</v>
      </c>
      <c r="E8" s="277">
        <v>190803</v>
      </c>
      <c r="F8" s="277">
        <v>58403</v>
      </c>
      <c r="G8" s="287">
        <v>30.6</v>
      </c>
      <c r="H8" s="242"/>
      <c r="I8" s="237"/>
    </row>
    <row r="9" spans="1:9" s="260" customFormat="1" ht="12" customHeight="1" x14ac:dyDescent="0.25">
      <c r="A9" s="238" t="s">
        <v>117</v>
      </c>
      <c r="B9" s="168" t="s">
        <v>118</v>
      </c>
      <c r="C9" s="277">
        <v>6</v>
      </c>
      <c r="D9" s="277">
        <v>873</v>
      </c>
      <c r="E9" s="277">
        <v>15698</v>
      </c>
      <c r="F9" s="277">
        <v>318</v>
      </c>
      <c r="G9" s="287">
        <v>2</v>
      </c>
      <c r="H9" s="242"/>
    </row>
    <row r="10" spans="1:9" s="9" customFormat="1" ht="12" customHeight="1" x14ac:dyDescent="0.2">
      <c r="A10" s="165" t="s">
        <v>119</v>
      </c>
      <c r="B10" s="168" t="s">
        <v>120</v>
      </c>
      <c r="C10" s="277">
        <v>1</v>
      </c>
      <c r="D10" s="277" t="s">
        <v>13</v>
      </c>
      <c r="E10" s="277" t="s">
        <v>13</v>
      </c>
      <c r="F10" s="277" t="s">
        <v>13</v>
      </c>
      <c r="G10" s="287" t="s">
        <v>13</v>
      </c>
      <c r="H10" s="242"/>
    </row>
    <row r="11" spans="1:9" s="9" customFormat="1" ht="12" customHeight="1" x14ac:dyDescent="0.2">
      <c r="A11" s="165" t="s">
        <v>121</v>
      </c>
      <c r="B11" s="171" t="s">
        <v>180</v>
      </c>
      <c r="C11" s="277">
        <v>3</v>
      </c>
      <c r="D11" s="277">
        <v>399</v>
      </c>
      <c r="E11" s="277">
        <v>11282</v>
      </c>
      <c r="F11" s="277">
        <v>5265</v>
      </c>
      <c r="G11" s="287">
        <v>46.7</v>
      </c>
      <c r="H11" s="208"/>
    </row>
    <row r="12" spans="1:9" s="9" customFormat="1" ht="12" customHeight="1" x14ac:dyDescent="0.2">
      <c r="A12" s="165" t="s">
        <v>123</v>
      </c>
      <c r="B12" s="168" t="s">
        <v>1</v>
      </c>
      <c r="C12" s="277">
        <v>0</v>
      </c>
      <c r="D12" s="277">
        <v>0</v>
      </c>
      <c r="E12" s="277">
        <v>0</v>
      </c>
      <c r="F12" s="277">
        <v>0</v>
      </c>
      <c r="G12" s="287">
        <v>0</v>
      </c>
      <c r="H12" s="156"/>
    </row>
    <row r="13" spans="1:9" s="9" customFormat="1" ht="12" customHeight="1" x14ac:dyDescent="0.2">
      <c r="A13" s="165">
        <v>15</v>
      </c>
      <c r="B13" s="168" t="s">
        <v>312</v>
      </c>
      <c r="C13" s="277">
        <v>0</v>
      </c>
      <c r="D13" s="277">
        <v>0</v>
      </c>
      <c r="E13" s="277">
        <v>0</v>
      </c>
      <c r="F13" s="277">
        <v>0</v>
      </c>
      <c r="G13" s="287">
        <v>0</v>
      </c>
      <c r="H13" s="156"/>
    </row>
    <row r="14" spans="1:9" s="9" customFormat="1" ht="21.6" customHeight="1" x14ac:dyDescent="0.2">
      <c r="A14" s="219" t="s">
        <v>127</v>
      </c>
      <c r="B14" s="168" t="s">
        <v>300</v>
      </c>
      <c r="C14" s="277">
        <v>3</v>
      </c>
      <c r="D14" s="277">
        <v>283</v>
      </c>
      <c r="E14" s="277">
        <v>3130</v>
      </c>
      <c r="F14" s="277">
        <v>0</v>
      </c>
      <c r="G14" s="287">
        <v>0</v>
      </c>
      <c r="H14" s="156"/>
    </row>
    <row r="15" spans="1:9" s="9" customFormat="1" ht="12" customHeight="1" x14ac:dyDescent="0.2">
      <c r="A15" s="165" t="s">
        <v>82</v>
      </c>
      <c r="B15" s="168" t="s">
        <v>83</v>
      </c>
      <c r="C15" s="277">
        <v>5</v>
      </c>
      <c r="D15" s="277">
        <v>324</v>
      </c>
      <c r="E15" s="277">
        <v>7172</v>
      </c>
      <c r="F15" s="277">
        <v>2318</v>
      </c>
      <c r="G15" s="287">
        <v>32.299999999999997</v>
      </c>
      <c r="H15" s="156"/>
    </row>
    <row r="16" spans="1:9" s="9" customFormat="1" ht="21.6" customHeight="1" x14ac:dyDescent="0.2">
      <c r="A16" s="219" t="s">
        <v>130</v>
      </c>
      <c r="B16" s="168" t="s">
        <v>299</v>
      </c>
      <c r="C16" s="277">
        <v>18</v>
      </c>
      <c r="D16" s="277">
        <v>3249</v>
      </c>
      <c r="E16" s="277">
        <v>68437</v>
      </c>
      <c r="F16" s="277" t="s">
        <v>13</v>
      </c>
      <c r="G16" s="287" t="s">
        <v>13</v>
      </c>
      <c r="H16" s="156"/>
    </row>
    <row r="17" spans="1:11" s="9" customFormat="1" ht="12" customHeight="1" x14ac:dyDescent="0.2">
      <c r="A17" s="219">
        <v>19</v>
      </c>
      <c r="B17" s="168" t="s">
        <v>133</v>
      </c>
      <c r="C17" s="277">
        <v>0</v>
      </c>
      <c r="D17" s="277">
        <v>0</v>
      </c>
      <c r="E17" s="277">
        <v>0</v>
      </c>
      <c r="F17" s="277">
        <v>0</v>
      </c>
      <c r="G17" s="287">
        <v>0</v>
      </c>
      <c r="H17" s="156"/>
    </row>
    <row r="18" spans="1:11" s="9" customFormat="1" ht="12" customHeight="1" x14ac:dyDescent="0.2">
      <c r="A18" s="165" t="s">
        <v>84</v>
      </c>
      <c r="B18" s="168" t="s">
        <v>56</v>
      </c>
      <c r="C18" s="277">
        <v>19</v>
      </c>
      <c r="D18" s="277">
        <v>2282</v>
      </c>
      <c r="E18" s="277">
        <v>67486</v>
      </c>
      <c r="F18" s="277">
        <v>39981</v>
      </c>
      <c r="G18" s="287">
        <v>59.2</v>
      </c>
      <c r="H18" s="156"/>
    </row>
    <row r="19" spans="1:11" s="9" customFormat="1" ht="12" customHeight="1" x14ac:dyDescent="0.2">
      <c r="A19" s="219" t="s">
        <v>85</v>
      </c>
      <c r="B19" s="168" t="s">
        <v>86</v>
      </c>
      <c r="C19" s="277">
        <v>16</v>
      </c>
      <c r="D19" s="277">
        <v>6114</v>
      </c>
      <c r="E19" s="277">
        <v>332051</v>
      </c>
      <c r="F19" s="277">
        <v>232495</v>
      </c>
      <c r="G19" s="287">
        <v>70</v>
      </c>
      <c r="H19" s="156"/>
    </row>
    <row r="20" spans="1:11" s="9" customFormat="1" ht="12" customHeight="1" x14ac:dyDescent="0.2">
      <c r="A20" s="165" t="s">
        <v>136</v>
      </c>
      <c r="B20" s="168" t="s">
        <v>2</v>
      </c>
      <c r="C20" s="277">
        <v>13</v>
      </c>
      <c r="D20" s="277">
        <v>1468</v>
      </c>
      <c r="E20" s="277">
        <v>35132</v>
      </c>
      <c r="F20" s="277">
        <v>16931</v>
      </c>
      <c r="G20" s="287">
        <v>48.2</v>
      </c>
      <c r="H20" s="156"/>
    </row>
    <row r="21" spans="1:11" s="9" customFormat="1" ht="21.6" customHeight="1" x14ac:dyDescent="0.2">
      <c r="A21" s="219" t="s">
        <v>138</v>
      </c>
      <c r="B21" s="168" t="s">
        <v>248</v>
      </c>
      <c r="C21" s="277">
        <v>13</v>
      </c>
      <c r="D21" s="277">
        <v>694</v>
      </c>
      <c r="E21" s="277">
        <v>8263</v>
      </c>
      <c r="F21" s="277">
        <v>2143</v>
      </c>
      <c r="G21" s="287">
        <v>25.9</v>
      </c>
      <c r="H21" s="156"/>
    </row>
    <row r="22" spans="1:11" s="9" customFormat="1" ht="12" customHeight="1" x14ac:dyDescent="0.2">
      <c r="A22" s="165" t="s">
        <v>87</v>
      </c>
      <c r="B22" s="168" t="s">
        <v>57</v>
      </c>
      <c r="C22" s="277">
        <v>8</v>
      </c>
      <c r="D22" s="277">
        <v>1227</v>
      </c>
      <c r="E22" s="277">
        <v>58717</v>
      </c>
      <c r="F22" s="277">
        <v>24446</v>
      </c>
      <c r="G22" s="287">
        <v>41.6</v>
      </c>
      <c r="H22" s="156"/>
    </row>
    <row r="23" spans="1:11" s="9" customFormat="1" ht="12" customHeight="1" x14ac:dyDescent="0.2">
      <c r="A23" s="165" t="s">
        <v>88</v>
      </c>
      <c r="B23" s="168" t="s">
        <v>58</v>
      </c>
      <c r="C23" s="277">
        <v>31</v>
      </c>
      <c r="D23" s="277">
        <v>3918</v>
      </c>
      <c r="E23" s="277">
        <v>71326</v>
      </c>
      <c r="F23" s="277">
        <v>26147</v>
      </c>
      <c r="G23" s="287">
        <v>36.700000000000003</v>
      </c>
      <c r="H23" s="156"/>
    </row>
    <row r="24" spans="1:11" s="9" customFormat="1" ht="21.6" customHeight="1" x14ac:dyDescent="0.2">
      <c r="A24" s="219" t="s">
        <v>89</v>
      </c>
      <c r="B24" s="168" t="s">
        <v>301</v>
      </c>
      <c r="C24" s="277">
        <v>60</v>
      </c>
      <c r="D24" s="277">
        <v>10128</v>
      </c>
      <c r="E24" s="277">
        <v>220984</v>
      </c>
      <c r="F24" s="277">
        <v>129793</v>
      </c>
      <c r="G24" s="287">
        <v>58.7</v>
      </c>
      <c r="H24" s="156"/>
    </row>
    <row r="25" spans="1:11" s="9" customFormat="1" ht="12" customHeight="1" x14ac:dyDescent="0.2">
      <c r="A25" s="218" t="s">
        <v>90</v>
      </c>
      <c r="B25" s="168" t="s">
        <v>91</v>
      </c>
      <c r="C25" s="277">
        <v>33</v>
      </c>
      <c r="D25" s="277">
        <v>9217</v>
      </c>
      <c r="E25" s="277">
        <v>219634</v>
      </c>
      <c r="F25" s="277">
        <v>144261</v>
      </c>
      <c r="G25" s="287">
        <v>65.7</v>
      </c>
      <c r="H25" s="203"/>
      <c r="I25" s="204"/>
    </row>
    <row r="26" spans="1:11" s="9" customFormat="1" ht="12" customHeight="1" x14ac:dyDescent="0.2">
      <c r="A26" s="165" t="s">
        <v>92</v>
      </c>
      <c r="B26" s="168" t="s">
        <v>59</v>
      </c>
      <c r="C26" s="277">
        <v>41</v>
      </c>
      <c r="D26" s="277">
        <v>9089</v>
      </c>
      <c r="E26" s="277">
        <v>158570</v>
      </c>
      <c r="F26" s="277">
        <v>109734</v>
      </c>
      <c r="G26" s="287">
        <v>69.2</v>
      </c>
      <c r="H26" s="156"/>
    </row>
    <row r="27" spans="1:11" s="9" customFormat="1" ht="12" customHeight="1" x14ac:dyDescent="0.2">
      <c r="A27" s="165" t="s">
        <v>143</v>
      </c>
      <c r="B27" s="168" t="s">
        <v>186</v>
      </c>
      <c r="C27" s="277">
        <v>4</v>
      </c>
      <c r="D27" s="277">
        <v>947</v>
      </c>
      <c r="E27" s="277" t="s">
        <v>13</v>
      </c>
      <c r="F27" s="277" t="s">
        <v>13</v>
      </c>
      <c r="G27" s="287" t="s">
        <v>13</v>
      </c>
      <c r="H27" s="156"/>
    </row>
    <row r="28" spans="1:11" s="9" customFormat="1" ht="12" customHeight="1" x14ac:dyDescent="0.2">
      <c r="A28" s="165" t="s">
        <v>145</v>
      </c>
      <c r="B28" s="168" t="s">
        <v>146</v>
      </c>
      <c r="C28" s="277">
        <v>5</v>
      </c>
      <c r="D28" s="277">
        <v>4269</v>
      </c>
      <c r="E28" s="277" t="s">
        <v>13</v>
      </c>
      <c r="F28" s="277" t="s">
        <v>13</v>
      </c>
      <c r="G28" s="287" t="s">
        <v>13</v>
      </c>
      <c r="H28" s="156"/>
    </row>
    <row r="29" spans="1:11" s="9" customFormat="1" ht="12" customHeight="1" x14ac:dyDescent="0.2">
      <c r="A29" s="165" t="s">
        <v>147</v>
      </c>
      <c r="B29" s="168" t="s">
        <v>271</v>
      </c>
      <c r="C29" s="277">
        <v>4</v>
      </c>
      <c r="D29" s="277" t="s">
        <v>13</v>
      </c>
      <c r="E29" s="277">
        <v>982</v>
      </c>
      <c r="F29" s="277" t="s">
        <v>13</v>
      </c>
      <c r="G29" s="287" t="s">
        <v>13</v>
      </c>
      <c r="H29" s="156"/>
    </row>
    <row r="30" spans="1:11" s="9" customFormat="1" ht="12" customHeight="1" x14ac:dyDescent="0.2">
      <c r="A30" s="165" t="s">
        <v>149</v>
      </c>
      <c r="B30" s="168" t="s">
        <v>182</v>
      </c>
      <c r="C30" s="277">
        <v>22</v>
      </c>
      <c r="D30" s="277">
        <v>3181</v>
      </c>
      <c r="E30" s="277">
        <v>53094</v>
      </c>
      <c r="F30" s="277">
        <v>25963</v>
      </c>
      <c r="G30" s="287">
        <v>48.9</v>
      </c>
      <c r="H30" s="156"/>
    </row>
    <row r="31" spans="1:11" s="9" customFormat="1" ht="21.6" customHeight="1" x14ac:dyDescent="0.2">
      <c r="A31" s="219" t="s">
        <v>151</v>
      </c>
      <c r="B31" s="168" t="s">
        <v>302</v>
      </c>
      <c r="C31" s="277">
        <v>60</v>
      </c>
      <c r="D31" s="277">
        <v>4010</v>
      </c>
      <c r="E31" s="277">
        <v>61678</v>
      </c>
      <c r="F31" s="277">
        <v>14960</v>
      </c>
      <c r="G31" s="287">
        <v>24.3</v>
      </c>
      <c r="H31" s="156"/>
    </row>
    <row r="32" spans="1:11" s="2" customFormat="1" ht="12" customHeight="1" x14ac:dyDescent="0.2">
      <c r="A32" s="307" t="s">
        <v>260</v>
      </c>
      <c r="B32" s="168" t="s">
        <v>3</v>
      </c>
      <c r="C32" s="277">
        <v>130</v>
      </c>
      <c r="D32" s="277">
        <v>19982</v>
      </c>
      <c r="E32" s="277">
        <v>471754</v>
      </c>
      <c r="F32" s="277" t="s">
        <v>13</v>
      </c>
      <c r="G32" s="287" t="s">
        <v>13</v>
      </c>
      <c r="H32" s="156"/>
      <c r="I32" s="9"/>
      <c r="J32" s="9"/>
      <c r="K32" s="9"/>
    </row>
    <row r="33" spans="1:11" s="108" customFormat="1" ht="12" customHeight="1" x14ac:dyDescent="0.25">
      <c r="A33" s="307" t="s">
        <v>261</v>
      </c>
      <c r="B33" s="168" t="s">
        <v>4</v>
      </c>
      <c r="C33" s="277">
        <v>166</v>
      </c>
      <c r="D33" s="277">
        <v>26285</v>
      </c>
      <c r="E33" s="277">
        <v>467403</v>
      </c>
      <c r="F33" s="277">
        <v>265239</v>
      </c>
      <c r="G33" s="287">
        <v>56.8</v>
      </c>
      <c r="H33" s="156"/>
      <c r="I33" s="9"/>
      <c r="J33" s="9"/>
      <c r="K33" s="9"/>
    </row>
    <row r="34" spans="1:11" s="108" customFormat="1" ht="12" customHeight="1" x14ac:dyDescent="0.25">
      <c r="A34" s="307" t="s">
        <v>245</v>
      </c>
      <c r="B34" s="168" t="s">
        <v>54</v>
      </c>
      <c r="C34" s="277">
        <v>16</v>
      </c>
      <c r="D34" s="277">
        <v>3844</v>
      </c>
      <c r="E34" s="277">
        <v>234031</v>
      </c>
      <c r="F34" s="277" t="s">
        <v>13</v>
      </c>
      <c r="G34" s="287" t="s">
        <v>13</v>
      </c>
      <c r="H34" s="9"/>
      <c r="I34" s="9"/>
      <c r="J34" s="9"/>
      <c r="K34" s="9"/>
    </row>
    <row r="35" spans="1:11" s="108" customFormat="1" ht="12" customHeight="1" x14ac:dyDescent="0.25">
      <c r="A35" s="307" t="s">
        <v>246</v>
      </c>
      <c r="B35" s="168" t="s">
        <v>55</v>
      </c>
      <c r="C35" s="277">
        <v>102</v>
      </c>
      <c r="D35" s="277">
        <v>18597</v>
      </c>
      <c r="E35" s="277">
        <v>641830</v>
      </c>
      <c r="F35" s="277">
        <v>312673</v>
      </c>
      <c r="G35" s="287">
        <v>48.7</v>
      </c>
      <c r="H35" s="156"/>
      <c r="I35" s="9"/>
      <c r="J35" s="9"/>
      <c r="K35" s="9"/>
    </row>
    <row r="36" spans="1:11" s="108" customFormat="1" ht="12" customHeight="1" x14ac:dyDescent="0.25">
      <c r="A36" s="307" t="s">
        <v>247</v>
      </c>
      <c r="B36" s="168" t="s">
        <v>5</v>
      </c>
      <c r="C36" s="277">
        <v>0</v>
      </c>
      <c r="D36" s="277">
        <v>0</v>
      </c>
      <c r="E36" s="277">
        <v>0</v>
      </c>
      <c r="F36" s="277">
        <v>0</v>
      </c>
      <c r="G36" s="287">
        <v>0</v>
      </c>
      <c r="H36" s="156"/>
      <c r="I36" s="9"/>
      <c r="J36" s="9"/>
      <c r="K36" s="9"/>
    </row>
    <row r="37" spans="1:11" s="108" customFormat="1" ht="12" customHeight="1" x14ac:dyDescent="0.25">
      <c r="A37" s="217" t="s">
        <v>259</v>
      </c>
      <c r="B37" s="216" t="s">
        <v>11</v>
      </c>
      <c r="C37" s="276">
        <v>414</v>
      </c>
      <c r="D37" s="276">
        <v>68708</v>
      </c>
      <c r="E37" s="276">
        <v>1815018</v>
      </c>
      <c r="F37" s="276">
        <v>1011447</v>
      </c>
      <c r="G37" s="288">
        <v>55.7</v>
      </c>
      <c r="H37" s="203"/>
      <c r="I37" s="9"/>
      <c r="J37" s="9"/>
      <c r="K37" s="9"/>
    </row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/>
    <row r="587" spans="1:2" s="108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Ilona Zimmermann</cp:lastModifiedBy>
  <cp:lastPrinted>2021-05-11T14:19:58Z</cp:lastPrinted>
  <dcterms:created xsi:type="dcterms:W3CDTF">2006-03-07T15:11:17Z</dcterms:created>
  <dcterms:modified xsi:type="dcterms:W3CDTF">2021-05-17T10:48:24Z</dcterms:modified>
  <cp:category>Statistischer Bericht E I 2 – 03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