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1" r:id="rId8"/>
  </sheets>
  <definedNames>
    <definedName name="_xlnm.Database" localSheetId="1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10" i="48" l="1"/>
  <c r="A39" i="48" s="1"/>
  <c r="A32" i="46" l="1"/>
  <c r="A39" i="46"/>
  <c r="A10" i="47"/>
  <c r="A32" i="47" s="1"/>
  <c r="A32" i="48"/>
  <c r="A39" i="47" l="1"/>
</calcChain>
</file>

<file path=xl/sharedStrings.xml><?xml version="1.0" encoding="utf-8"?>
<sst xmlns="http://schemas.openxmlformats.org/spreadsheetml/2006/main" count="176" uniqueCount="90">
  <si>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</si>
  <si>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</si>
  <si>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</si>
  <si>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</si>
  <si>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</si>
  <si>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</si>
  <si>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</si>
  <si>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</si>
  <si>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</si>
  <si>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</si>
  <si>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</si>
  <si>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</si>
  <si>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</si>
  <si>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</si>
  <si>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</si>
  <si>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</si>
  <si>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</si>
  <si>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</si>
  <si>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</si>
  <si>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</si>
  <si>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</si>
  <si>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</si>
  <si>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</si>
  <si>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</si>
  <si>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</si>
  <si>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</si>
  <si>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</si>
  <si>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</si>
  <si>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</si>
  <si>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</si>
  <si>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</si>
  <si>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</si>
  <si>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</si>
  <si>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</si>
  <si>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</si>
  <si>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</si>
  <si>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</si>
  <si>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</si>
  <si>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</si>
  <si>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</si>
  <si>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</si>
  <si>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</si>
  <si>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</si>
  <si>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</si>
  <si>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</si>
  <si>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</si>
  <si>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</si>
  <si>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</si>
  <si>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</si>
  <si>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</si>
  <si>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</si>
  <si>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</si>
  <si>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</si>
  <si>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</si>
  <si>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</si>
  <si>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</si>
  <si>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</si>
  <si>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</si>
  <si>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</si>
  <si>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</si>
  <si>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</si>
  <si>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</si>
  <si>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</si>
  <si>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</si>
  <si>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</si>
  <si>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</si>
  <si>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</si>
  <si>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</si>
  <si>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</si>
  <si>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</si>
  <si>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</si>
  <si>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</si>
  <si>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</si>
  <si>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</si>
  <si>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</si>
  <si>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</si>
  <si>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</si>
  <si>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2021</t>
  </si>
  <si>
    <t>1   Umsatz - nominal - im Kraftfahrzeughandel und Großhandel im Land Berlin seit 2020</t>
  </si>
  <si>
    <t>2   Umsatz - real - im Kraftfahrzeughandel und Großhandel im Land Berlin seit 2020</t>
  </si>
  <si>
    <t>3   Tätige Personen  im Kraftfahrzeughandel und Großhandel im Land Berlin seit 2020</t>
  </si>
  <si>
    <t>G I 5 - m 02/21</t>
  </si>
  <si>
    <t xml:space="preserve"> Februar 2020  </t>
  </si>
  <si>
    <t xml:space="preserve"> Februar 2021  </t>
  </si>
  <si>
    <r>
      <t xml:space="preserve">Erschienen im </t>
    </r>
    <r>
      <rPr>
        <b/>
        <sz val="8"/>
        <rFont val="Arial"/>
        <family val="2"/>
      </rPr>
      <t>Mai 2021</t>
    </r>
  </si>
  <si>
    <t xml:space="preserve">Umsatz - nominal - im Kraftfahrzeughandel </t>
  </si>
  <si>
    <t>und Großhandel im Land Berlin seit 2020</t>
  </si>
  <si>
    <t xml:space="preserve">Umsatz - real - im Kraftfahrzeughandel </t>
  </si>
  <si>
    <t xml:space="preserve">Tätige Personen im Kraftfahrzeughandel </t>
  </si>
  <si>
    <r>
      <t xml:space="preserve">Umsatz und Beschäftigung 
im Kraftfahrzeughandel einschl. 
Instandhaltung und Reparatur 
und im Großhandel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2021</t>
    </r>
    <r>
      <rPr>
        <sz val="16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</si>
</sst>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02/21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4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5"/>
    </row>
    <row r="3" spans="1:4" ht="34.799999999999997" x14ac:dyDescent="0.55000000000000004">
      <c r="B3" s="2" t="s">
        <v>4</v>
      </c>
      <c r="D3" s="85"/>
    </row>
    <row r="4" spans="1:4" ht="6.6" customHeight="1" x14ac:dyDescent="0.25">
      <c r="D4" s="85"/>
    </row>
    <row r="5" spans="1:4" ht="20.399999999999999" x14ac:dyDescent="0.35">
      <c r="C5" s="8" t="s">
        <v>81</v>
      </c>
      <c r="D5" s="85"/>
    </row>
    <row r="6" spans="1:4" s="4" customFormat="1" ht="34.950000000000003" customHeight="1" x14ac:dyDescent="0.2">
      <c r="D6" s="85"/>
    </row>
    <row r="7" spans="1:4" ht="130.19999999999999" customHeight="1" x14ac:dyDescent="0.25">
      <c r="C7" s="58" t="s">
        <v>89</v>
      </c>
      <c r="D7" s="85"/>
    </row>
    <row r="8" spans="1:4" x14ac:dyDescent="0.25">
      <c r="D8" s="85"/>
    </row>
    <row r="9" spans="1:4" ht="15" x14ac:dyDescent="0.25">
      <c r="C9" s="5"/>
      <c r="D9" s="85"/>
    </row>
    <row r="10" spans="1:4" ht="7.2" customHeight="1" x14ac:dyDescent="0.25">
      <c r="D10" s="85"/>
    </row>
    <row r="11" spans="1:4" ht="15" x14ac:dyDescent="0.25">
      <c r="C11" s="5"/>
      <c r="D11" s="8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81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48</v>
      </c>
      <c r="E25" s="69"/>
      <c r="F25" s="69"/>
    </row>
    <row r="26" spans="1:6" ht="11.1" customHeight="1" x14ac:dyDescent="0.25">
      <c r="A26" s="1"/>
      <c r="B26" s="27" t="s">
        <v>84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77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6" t="s">
        <v>39</v>
      </c>
      <c r="C54" s="86"/>
      <c r="D54" s="86"/>
    </row>
    <row r="55" spans="1:5" ht="18" customHeight="1" x14ac:dyDescent="0.25">
      <c r="A55" s="19"/>
      <c r="B55" s="86"/>
      <c r="C55" s="86"/>
      <c r="D55" s="86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89" t="s">
        <v>28</v>
      </c>
      <c r="B1" s="89"/>
      <c r="C1" s="9"/>
      <c r="G1" s="11"/>
      <c r="H1" s="8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8"/>
    </row>
    <row r="3" spans="1:9" s="30" customFormat="1" ht="12" customHeight="1" x14ac:dyDescent="0.25">
      <c r="A3" s="29"/>
      <c r="C3" s="32"/>
      <c r="E3" s="29"/>
      <c r="F3" s="33"/>
      <c r="G3" s="34"/>
      <c r="H3" s="88"/>
    </row>
    <row r="4" spans="1:9" s="30" customFormat="1" ht="12" customHeight="1" x14ac:dyDescent="0.25">
      <c r="A4" s="29"/>
      <c r="B4" s="54" t="s">
        <v>44</v>
      </c>
      <c r="E4" s="36"/>
      <c r="G4" s="37"/>
      <c r="H4" s="88"/>
    </row>
    <row r="5" spans="1:9" s="30" customFormat="1" ht="12" customHeight="1" x14ac:dyDescent="0.25">
      <c r="A5" s="29"/>
      <c r="B5" s="54" t="s">
        <v>43</v>
      </c>
      <c r="C5" s="35"/>
      <c r="E5" s="36"/>
      <c r="G5" s="37"/>
      <c r="H5" s="8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8"/>
    </row>
    <row r="7" spans="1:9" s="30" customFormat="1" ht="12" customHeight="1" x14ac:dyDescent="0.25">
      <c r="A7" s="29"/>
      <c r="B7" s="33"/>
      <c r="C7" s="37"/>
      <c r="E7" s="29"/>
      <c r="G7" s="37"/>
      <c r="H7" s="88"/>
    </row>
    <row r="8" spans="1:9" s="30" customFormat="1" ht="12" customHeight="1" x14ac:dyDescent="0.25">
      <c r="A8" s="54">
        <v>1</v>
      </c>
      <c r="B8" s="54" t="s">
        <v>85</v>
      </c>
      <c r="C8" s="54"/>
      <c r="D8" s="32"/>
      <c r="E8" s="39"/>
      <c r="F8" s="12"/>
      <c r="G8" s="40"/>
      <c r="H8" s="88"/>
    </row>
    <row r="9" spans="1:9" s="30" customFormat="1" ht="12" customHeight="1" x14ac:dyDescent="0.25">
      <c r="A9" s="54"/>
      <c r="B9" s="41" t="s">
        <v>86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87</v>
      </c>
      <c r="C11" s="54"/>
      <c r="D11" s="47"/>
      <c r="E11" s="39"/>
      <c r="F11" s="12"/>
      <c r="G11" s="40"/>
      <c r="I11" s="48"/>
    </row>
    <row r="12" spans="1:9" s="30" customFormat="1" ht="13.2" x14ac:dyDescent="0.25">
      <c r="A12" s="54"/>
      <c r="B12" s="41" t="s">
        <v>86</v>
      </c>
      <c r="C12" s="57">
        <v>5</v>
      </c>
      <c r="D12" s="47"/>
      <c r="E12" s="49"/>
      <c r="F12" s="50"/>
      <c r="G12" s="45"/>
      <c r="I12" s="48"/>
    </row>
    <row r="13" spans="1:9" s="30" customFormat="1" ht="13.2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86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A8:C9" location="'T1'!A1" display="'T1'!A1"/>
    <hyperlink ref="A11:C12" location="'T2'!A1" display="'T2'!A1"/>
    <hyperlink ref="A14:C15" location="'T3'!A1" display="'T3'!A1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5" t="s">
        <v>78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62" customFormat="1" ht="12" customHeight="1" x14ac:dyDescent="0.25">
      <c r="A4" s="91" t="s">
        <v>46</v>
      </c>
      <c r="B4" s="96" t="s">
        <v>54</v>
      </c>
      <c r="C4" s="102" t="s">
        <v>42</v>
      </c>
      <c r="D4" s="103"/>
      <c r="E4" s="104"/>
      <c r="F4" s="99" t="s">
        <v>57</v>
      </c>
    </row>
    <row r="5" spans="1:6" s="62" customFormat="1" ht="12" customHeight="1" x14ac:dyDescent="0.25">
      <c r="A5" s="92"/>
      <c r="B5" s="97"/>
      <c r="C5" s="97" t="s">
        <v>53</v>
      </c>
      <c r="D5" s="97" t="s">
        <v>55</v>
      </c>
      <c r="E5" s="97" t="s">
        <v>56</v>
      </c>
      <c r="F5" s="100"/>
    </row>
    <row r="6" spans="1:6" s="62" customFormat="1" ht="12" customHeight="1" x14ac:dyDescent="0.25">
      <c r="A6" s="92"/>
      <c r="B6" s="97"/>
      <c r="C6" s="97"/>
      <c r="D6" s="97"/>
      <c r="E6" s="97"/>
      <c r="F6" s="100"/>
    </row>
    <row r="7" spans="1:6" s="62" customFormat="1" ht="66.599999999999994" customHeight="1" x14ac:dyDescent="0.25">
      <c r="A7" s="93"/>
      <c r="B7" s="98"/>
      <c r="C7" s="98"/>
      <c r="D7" s="98"/>
      <c r="E7" s="98"/>
      <c r="F7" s="101"/>
    </row>
    <row r="8" spans="1:6" s="62" customFormat="1" ht="12" customHeight="1" x14ac:dyDescent="0.2">
      <c r="A8" s="73"/>
      <c r="B8" s="72"/>
      <c r="C8" s="72"/>
      <c r="D8" s="72"/>
      <c r="E8" s="72"/>
      <c r="F8" s="72"/>
    </row>
    <row r="9" spans="1:6" s="62" customFormat="1" ht="12" customHeight="1" x14ac:dyDescent="0.3">
      <c r="A9" s="70"/>
      <c r="B9" s="94" t="s">
        <v>76</v>
      </c>
      <c r="C9" s="94"/>
      <c r="D9" s="94"/>
      <c r="E9" s="94"/>
      <c r="F9" s="94"/>
    </row>
    <row r="10" spans="1:6" ht="12" customHeight="1" x14ac:dyDescent="0.2">
      <c r="A10" s="75">
        <v>2020</v>
      </c>
    </row>
    <row r="11" spans="1:6" ht="12" customHeight="1" x14ac:dyDescent="0.2">
      <c r="A11" s="79" t="s">
        <v>58</v>
      </c>
      <c r="B11" s="63">
        <v>139.69999999999999</v>
      </c>
      <c r="C11" s="63">
        <v>122</v>
      </c>
      <c r="D11" s="63">
        <v>105.3</v>
      </c>
      <c r="E11" s="63">
        <v>263.89999999999998</v>
      </c>
      <c r="F11" s="63">
        <v>109</v>
      </c>
    </row>
    <row r="12" spans="1:6" ht="12" customHeight="1" x14ac:dyDescent="0.2">
      <c r="A12" s="79" t="s">
        <v>59</v>
      </c>
      <c r="B12" s="63">
        <v>143</v>
      </c>
      <c r="C12" s="63">
        <v>128.1</v>
      </c>
      <c r="D12" s="63">
        <v>101.1</v>
      </c>
      <c r="E12" s="63">
        <v>253.4</v>
      </c>
      <c r="F12" s="63">
        <v>105.6</v>
      </c>
    </row>
    <row r="13" spans="1:6" ht="12" customHeight="1" x14ac:dyDescent="0.2">
      <c r="A13" s="79" t="s">
        <v>60</v>
      </c>
      <c r="B13" s="63">
        <v>135.9</v>
      </c>
      <c r="C13" s="63">
        <v>116.3</v>
      </c>
      <c r="D13" s="63">
        <v>107.3</v>
      </c>
      <c r="E13" s="63">
        <v>259.10000000000002</v>
      </c>
      <c r="F13" s="63">
        <v>108.6</v>
      </c>
    </row>
    <row r="14" spans="1:6" ht="12" customHeight="1" x14ac:dyDescent="0.2">
      <c r="A14" s="76" t="s">
        <v>61</v>
      </c>
      <c r="B14" s="64">
        <v>139.5</v>
      </c>
      <c r="C14" s="64">
        <v>122.1</v>
      </c>
      <c r="D14" s="64">
        <v>104.6</v>
      </c>
      <c r="E14" s="64">
        <v>258.8</v>
      </c>
      <c r="F14" s="64">
        <v>107.7</v>
      </c>
    </row>
    <row r="15" spans="1:6" ht="12" customHeight="1" x14ac:dyDescent="0.2">
      <c r="A15" s="79" t="s">
        <v>62</v>
      </c>
      <c r="B15" s="64">
        <v>103.5</v>
      </c>
      <c r="C15" s="64">
        <v>73.099999999999994</v>
      </c>
      <c r="D15" s="64">
        <v>97.9</v>
      </c>
      <c r="E15" s="64">
        <v>273.2</v>
      </c>
      <c r="F15" s="64">
        <v>83.5</v>
      </c>
    </row>
    <row r="16" spans="1:6" ht="12" customHeight="1" x14ac:dyDescent="0.2">
      <c r="A16" s="79" t="s">
        <v>63</v>
      </c>
      <c r="B16" s="64">
        <v>138.9</v>
      </c>
      <c r="C16" s="64">
        <v>109.3</v>
      </c>
      <c r="D16" s="64">
        <v>101</v>
      </c>
      <c r="E16" s="64">
        <v>330.2</v>
      </c>
      <c r="F16" s="64">
        <v>87.6</v>
      </c>
    </row>
    <row r="17" spans="1:12" ht="12" customHeight="1" x14ac:dyDescent="0.2">
      <c r="A17" s="79" t="s">
        <v>64</v>
      </c>
      <c r="B17" s="64">
        <v>158</v>
      </c>
      <c r="C17" s="64">
        <v>129.5</v>
      </c>
      <c r="D17" s="64">
        <v>112.4</v>
      </c>
      <c r="E17" s="64">
        <v>349.2</v>
      </c>
      <c r="F17" s="64">
        <v>101.5</v>
      </c>
    </row>
    <row r="18" spans="1:12" ht="12" customHeight="1" x14ac:dyDescent="0.2">
      <c r="A18" s="76" t="s">
        <v>65</v>
      </c>
      <c r="B18" s="64">
        <v>133.5</v>
      </c>
      <c r="C18" s="64">
        <v>104</v>
      </c>
      <c r="D18" s="64">
        <v>103.8</v>
      </c>
      <c r="E18" s="64">
        <v>317.60000000000002</v>
      </c>
      <c r="F18" s="64">
        <v>90.9</v>
      </c>
    </row>
    <row r="19" spans="1:12" ht="12" customHeight="1" x14ac:dyDescent="0.2">
      <c r="A19" s="79" t="s">
        <v>66</v>
      </c>
      <c r="B19" s="64">
        <v>180.3</v>
      </c>
      <c r="C19" s="64">
        <v>155.30000000000001</v>
      </c>
      <c r="D19" s="64">
        <v>113.8</v>
      </c>
      <c r="E19" s="64">
        <v>366.7</v>
      </c>
      <c r="F19" s="64">
        <v>104.7</v>
      </c>
    </row>
    <row r="20" spans="1:12" ht="12" customHeight="1" x14ac:dyDescent="0.2">
      <c r="A20" s="79" t="s">
        <v>67</v>
      </c>
      <c r="B20" s="64">
        <v>167.5</v>
      </c>
      <c r="C20" s="64">
        <v>146.80000000000001</v>
      </c>
      <c r="D20" s="64">
        <v>114.2</v>
      </c>
      <c r="E20" s="64">
        <v>314.7</v>
      </c>
      <c r="F20" s="64">
        <v>98.7</v>
      </c>
    </row>
    <row r="21" spans="1:12" ht="12" customHeight="1" x14ac:dyDescent="0.2">
      <c r="A21" s="79" t="s">
        <v>68</v>
      </c>
      <c r="B21" s="64">
        <v>190.4</v>
      </c>
      <c r="C21" s="64">
        <v>171.5</v>
      </c>
      <c r="D21" s="64">
        <v>118</v>
      </c>
      <c r="E21" s="64">
        <v>346.7</v>
      </c>
      <c r="F21" s="64">
        <v>109.2</v>
      </c>
    </row>
    <row r="22" spans="1:12" ht="12" customHeight="1" x14ac:dyDescent="0.2">
      <c r="A22" s="76" t="s">
        <v>69</v>
      </c>
      <c r="B22" s="64">
        <v>179.4</v>
      </c>
      <c r="C22" s="64">
        <v>157.80000000000001</v>
      </c>
      <c r="D22" s="64">
        <v>115.4</v>
      </c>
      <c r="E22" s="64">
        <v>342.7</v>
      </c>
      <c r="F22" s="64">
        <v>104.2</v>
      </c>
    </row>
    <row r="23" spans="1:12" ht="12" customHeight="1" x14ac:dyDescent="0.2">
      <c r="A23" s="79" t="s">
        <v>70</v>
      </c>
      <c r="B23" s="64">
        <v>189.3</v>
      </c>
      <c r="C23" s="64">
        <v>162.1</v>
      </c>
      <c r="D23" s="64">
        <v>124.5</v>
      </c>
      <c r="E23" s="64">
        <v>391.6</v>
      </c>
      <c r="F23" s="64">
        <v>112</v>
      </c>
    </row>
    <row r="24" spans="1:12" ht="12" customHeight="1" x14ac:dyDescent="0.2">
      <c r="A24" s="79" t="s">
        <v>71</v>
      </c>
      <c r="B24" s="64">
        <v>186</v>
      </c>
      <c r="C24" s="64">
        <v>161.30000000000001</v>
      </c>
      <c r="D24" s="64">
        <v>121.2</v>
      </c>
      <c r="E24" s="64">
        <v>374.2</v>
      </c>
      <c r="F24" s="64">
        <v>123.7</v>
      </c>
    </row>
    <row r="25" spans="1:12" ht="12" customHeight="1" x14ac:dyDescent="0.2">
      <c r="A25" s="79" t="s">
        <v>72</v>
      </c>
      <c r="B25" s="64">
        <v>185.6</v>
      </c>
      <c r="C25" s="64">
        <v>172.8</v>
      </c>
      <c r="D25" s="64">
        <v>119.3</v>
      </c>
      <c r="E25" s="64">
        <v>302.5</v>
      </c>
      <c r="F25" s="64">
        <v>115.8</v>
      </c>
    </row>
    <row r="26" spans="1:12" ht="12" customHeight="1" x14ac:dyDescent="0.2">
      <c r="A26" s="76" t="s">
        <v>73</v>
      </c>
      <c r="B26" s="64">
        <v>186.9</v>
      </c>
      <c r="C26" s="64">
        <v>165.4</v>
      </c>
      <c r="D26" s="64">
        <v>121.7</v>
      </c>
      <c r="E26" s="64">
        <v>356.1</v>
      </c>
      <c r="F26" s="64">
        <v>117.2</v>
      </c>
    </row>
    <row r="27" spans="1:12" ht="12" customHeight="1" x14ac:dyDescent="0.2">
      <c r="A27" s="80" t="s">
        <v>74</v>
      </c>
      <c r="B27" s="64"/>
      <c r="C27" s="64"/>
      <c r="D27" s="64"/>
      <c r="E27" s="64"/>
      <c r="F27" s="64"/>
      <c r="G27" s="66"/>
      <c r="H27" s="66"/>
      <c r="I27" s="66"/>
      <c r="J27" s="66"/>
      <c r="K27" s="66"/>
      <c r="L27" s="66"/>
    </row>
    <row r="28" spans="1:12" ht="12" customHeight="1" x14ac:dyDescent="0.2">
      <c r="A28" s="81" t="s">
        <v>82</v>
      </c>
      <c r="B28" s="64">
        <v>141.4</v>
      </c>
      <c r="C28" s="64">
        <v>125</v>
      </c>
      <c r="D28" s="64">
        <v>103.2</v>
      </c>
      <c r="E28" s="64">
        <v>258.60000000000002</v>
      </c>
      <c r="F28" s="64">
        <v>107.3</v>
      </c>
      <c r="G28" s="66"/>
      <c r="H28" s="66"/>
      <c r="I28" s="66"/>
      <c r="J28" s="66"/>
      <c r="K28" s="66"/>
      <c r="L28" s="66"/>
    </row>
    <row r="29" spans="1:12" ht="12" customHeight="1" x14ac:dyDescent="0.2">
      <c r="A29" s="77" t="s">
        <v>47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0" spans="1:12" ht="12" customHeight="1" x14ac:dyDescent="0.2">
      <c r="A30" s="77" t="s">
        <v>75</v>
      </c>
      <c r="B30" s="66">
        <v>159.80000000000001</v>
      </c>
      <c r="C30" s="66">
        <v>137.30000000000001</v>
      </c>
      <c r="D30" s="66">
        <v>111.3</v>
      </c>
      <c r="E30" s="66">
        <v>318.8</v>
      </c>
      <c r="F30" s="66">
        <v>105</v>
      </c>
      <c r="G30" s="66"/>
      <c r="H30" s="66"/>
      <c r="I30" s="66"/>
      <c r="J30" s="66"/>
      <c r="K30" s="66"/>
      <c r="L30" s="66"/>
    </row>
    <row r="31" spans="1:12" ht="12" customHeight="1" x14ac:dyDescent="0.2">
      <c r="A31" s="77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</row>
    <row r="32" spans="1:12" ht="12" customHeight="1" x14ac:dyDescent="0.2">
      <c r="A32" s="75">
        <f>A10 +1</f>
        <v>2021</v>
      </c>
    </row>
    <row r="33" spans="1:12" ht="12" customHeight="1" x14ac:dyDescent="0.2">
      <c r="A33" s="79" t="s">
        <v>58</v>
      </c>
      <c r="B33" s="64">
        <v>116.5</v>
      </c>
      <c r="C33" s="64">
        <v>98.4</v>
      </c>
      <c r="D33" s="64">
        <v>88.9</v>
      </c>
      <c r="E33" s="64">
        <v>240.1</v>
      </c>
      <c r="F33" s="64">
        <v>81.5</v>
      </c>
      <c r="G33" s="64"/>
      <c r="H33" s="64"/>
      <c r="I33" s="64"/>
      <c r="J33" s="64"/>
      <c r="K33" s="64"/>
      <c r="L33" s="64"/>
    </row>
    <row r="34" spans="1:12" s="65" customFormat="1" ht="12" customHeight="1" x14ac:dyDescent="0.2">
      <c r="A34" s="82" t="s">
        <v>59</v>
      </c>
      <c r="B34" s="64">
        <v>134.4</v>
      </c>
      <c r="C34" s="64">
        <v>114.4</v>
      </c>
      <c r="D34" s="64">
        <v>96.6</v>
      </c>
      <c r="E34" s="64">
        <v>276.60000000000002</v>
      </c>
      <c r="F34" s="64">
        <v>82.2</v>
      </c>
      <c r="G34" s="64"/>
      <c r="H34" s="64"/>
      <c r="I34" s="64"/>
      <c r="J34" s="64"/>
      <c r="K34" s="64"/>
    </row>
    <row r="35" spans="1:12" ht="12" customHeight="1" x14ac:dyDescent="0.2">
      <c r="A35" s="80" t="s">
        <v>74</v>
      </c>
      <c r="B35" s="66"/>
      <c r="C35" s="66"/>
      <c r="D35" s="66"/>
      <c r="E35" s="66"/>
      <c r="F35" s="66"/>
    </row>
    <row r="36" spans="1:12" ht="12" customHeight="1" x14ac:dyDescent="0.2">
      <c r="A36" s="81" t="s">
        <v>83</v>
      </c>
      <c r="B36" s="66">
        <v>125.5</v>
      </c>
      <c r="C36" s="66">
        <v>106.4</v>
      </c>
      <c r="D36" s="66">
        <v>92.8</v>
      </c>
      <c r="E36" s="66">
        <v>258.3</v>
      </c>
      <c r="F36" s="66">
        <v>81.8</v>
      </c>
    </row>
    <row r="37" spans="1:12" ht="12" customHeight="1" x14ac:dyDescent="0.2">
      <c r="A37" s="77"/>
    </row>
    <row r="38" spans="1:12" ht="12" customHeight="1" x14ac:dyDescent="0.2">
      <c r="A38" s="78"/>
      <c r="B38" s="90" t="s">
        <v>41</v>
      </c>
      <c r="C38" s="90"/>
      <c r="D38" s="90"/>
      <c r="E38" s="90"/>
      <c r="F38" s="90"/>
      <c r="G38" s="83"/>
      <c r="H38" s="83"/>
      <c r="I38" s="83"/>
    </row>
    <row r="39" spans="1:12" ht="12" customHeight="1" x14ac:dyDescent="0.2">
      <c r="A39" s="75">
        <f>A10 +1</f>
        <v>2021</v>
      </c>
    </row>
    <row r="40" spans="1:12" ht="12" customHeight="1" x14ac:dyDescent="0.2">
      <c r="A40" s="79" t="s">
        <v>58</v>
      </c>
      <c r="B40" s="67">
        <v>-16.600000000000001</v>
      </c>
      <c r="C40" s="67">
        <v>-19.3</v>
      </c>
      <c r="D40" s="67">
        <v>-15.6</v>
      </c>
      <c r="E40" s="67">
        <v>-9</v>
      </c>
      <c r="F40" s="67">
        <v>-25.2</v>
      </c>
    </row>
    <row r="41" spans="1:12" ht="12" customHeight="1" x14ac:dyDescent="0.2">
      <c r="A41" s="82" t="s">
        <v>59</v>
      </c>
      <c r="B41" s="67">
        <v>-6</v>
      </c>
      <c r="C41" s="67">
        <v>-10.7</v>
      </c>
      <c r="D41" s="67">
        <v>-4.5</v>
      </c>
      <c r="E41" s="67">
        <v>9.1999999999999993</v>
      </c>
      <c r="F41" s="67">
        <v>-22.2</v>
      </c>
    </row>
    <row r="42" spans="1:12" ht="12" customHeight="1" x14ac:dyDescent="0.2">
      <c r="A42" s="80" t="s">
        <v>74</v>
      </c>
      <c r="B42" s="67"/>
      <c r="C42" s="67"/>
      <c r="D42" s="67"/>
      <c r="E42" s="67"/>
      <c r="F42" s="67"/>
    </row>
    <row r="43" spans="1:12" ht="12" customHeight="1" x14ac:dyDescent="0.2">
      <c r="A43" s="81" t="s">
        <v>83</v>
      </c>
      <c r="B43" s="67">
        <v>-11.3</v>
      </c>
      <c r="C43" s="67">
        <v>-14.9</v>
      </c>
      <c r="D43" s="67">
        <v>-10.1</v>
      </c>
      <c r="E43" s="67">
        <v>-0.1</v>
      </c>
      <c r="F43" s="67">
        <v>-23.7</v>
      </c>
    </row>
    <row r="44" spans="1:12" ht="12" customHeight="1" x14ac:dyDescent="0.2"/>
  </sheetData>
  <mergeCells count="10">
    <mergeCell ref="B38:F38"/>
    <mergeCell ref="A4:A7"/>
    <mergeCell ref="B9:F9"/>
    <mergeCell ref="A1:F1"/>
    <mergeCell ref="B4:B7"/>
    <mergeCell ref="F4:F7"/>
    <mergeCell ref="C5:C7"/>
    <mergeCell ref="D5:D7"/>
    <mergeCell ref="C4:E4"/>
    <mergeCell ref="E5:E7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02/21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5" t="s">
        <v>79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62" customFormat="1" ht="12" customHeight="1" x14ac:dyDescent="0.25">
      <c r="A4" s="91" t="s">
        <v>46</v>
      </c>
      <c r="B4" s="96" t="s">
        <v>54</v>
      </c>
      <c r="C4" s="102" t="s">
        <v>42</v>
      </c>
      <c r="D4" s="103"/>
      <c r="E4" s="104"/>
      <c r="F4" s="99" t="s">
        <v>57</v>
      </c>
    </row>
    <row r="5" spans="1:6" s="62" customFormat="1" ht="12" customHeight="1" x14ac:dyDescent="0.25">
      <c r="A5" s="92"/>
      <c r="B5" s="97"/>
      <c r="C5" s="97" t="s">
        <v>53</v>
      </c>
      <c r="D5" s="97" t="s">
        <v>55</v>
      </c>
      <c r="E5" s="97" t="s">
        <v>56</v>
      </c>
      <c r="F5" s="100"/>
    </row>
    <row r="6" spans="1:6" s="62" customFormat="1" ht="12" customHeight="1" x14ac:dyDescent="0.25">
      <c r="A6" s="92"/>
      <c r="B6" s="97"/>
      <c r="C6" s="97"/>
      <c r="D6" s="97"/>
      <c r="E6" s="97"/>
      <c r="F6" s="100"/>
    </row>
    <row r="7" spans="1:6" s="62" customFormat="1" ht="66.599999999999994" customHeight="1" x14ac:dyDescent="0.25">
      <c r="A7" s="93"/>
      <c r="B7" s="98"/>
      <c r="C7" s="98"/>
      <c r="D7" s="98"/>
      <c r="E7" s="98"/>
      <c r="F7" s="101"/>
    </row>
    <row r="8" spans="1:6" s="62" customFormat="1" ht="12" customHeight="1" x14ac:dyDescent="0.2">
      <c r="A8" s="71"/>
      <c r="B8" s="72"/>
      <c r="C8" s="72"/>
      <c r="D8" s="68"/>
      <c r="E8" s="68"/>
    </row>
    <row r="9" spans="1:6" s="62" customFormat="1" ht="12" customHeight="1" x14ac:dyDescent="0.3">
      <c r="A9" s="70"/>
      <c r="B9" s="94" t="s">
        <v>76</v>
      </c>
      <c r="C9" s="94"/>
      <c r="D9" s="94"/>
      <c r="E9" s="94"/>
      <c r="F9" s="94"/>
    </row>
    <row r="10" spans="1:6" ht="12" customHeight="1" x14ac:dyDescent="0.2">
      <c r="A10" s="75">
        <f>'T1'!A10</f>
        <v>2020</v>
      </c>
    </row>
    <row r="11" spans="1:6" ht="12" customHeight="1" x14ac:dyDescent="0.2">
      <c r="A11" s="79" t="s">
        <v>58</v>
      </c>
      <c r="B11" s="63">
        <v>132.30000000000001</v>
      </c>
      <c r="C11" s="63">
        <v>113.4</v>
      </c>
      <c r="D11" s="63">
        <v>97.9</v>
      </c>
      <c r="E11" s="63">
        <v>261.2</v>
      </c>
      <c r="F11" s="63">
        <v>105</v>
      </c>
    </row>
    <row r="12" spans="1:6" ht="12" customHeight="1" x14ac:dyDescent="0.2">
      <c r="A12" s="79" t="s">
        <v>59</v>
      </c>
      <c r="B12" s="63">
        <v>135</v>
      </c>
      <c r="C12" s="63">
        <v>118.7</v>
      </c>
      <c r="D12" s="63">
        <v>93.8</v>
      </c>
      <c r="E12" s="63">
        <v>251.3</v>
      </c>
      <c r="F12" s="63">
        <v>104.4</v>
      </c>
    </row>
    <row r="13" spans="1:6" ht="12" customHeight="1" x14ac:dyDescent="0.2">
      <c r="A13" s="79" t="s">
        <v>60</v>
      </c>
      <c r="B13" s="63">
        <v>128.4</v>
      </c>
      <c r="C13" s="63">
        <v>107.7</v>
      </c>
      <c r="D13" s="63">
        <v>99.4</v>
      </c>
      <c r="E13" s="63">
        <v>257.2</v>
      </c>
      <c r="F13" s="63">
        <v>109.3</v>
      </c>
    </row>
    <row r="14" spans="1:6" ht="12" customHeight="1" x14ac:dyDescent="0.2">
      <c r="A14" s="76" t="s">
        <v>61</v>
      </c>
      <c r="B14" s="64">
        <v>131.9</v>
      </c>
      <c r="C14" s="64">
        <v>113.3</v>
      </c>
      <c r="D14" s="64">
        <v>97</v>
      </c>
      <c r="E14" s="64">
        <v>256.60000000000002</v>
      </c>
      <c r="F14" s="64">
        <v>106.2</v>
      </c>
    </row>
    <row r="15" spans="1:6" ht="12" customHeight="1" x14ac:dyDescent="0.2">
      <c r="A15" s="79" t="s">
        <v>62</v>
      </c>
      <c r="B15" s="64">
        <v>98.5</v>
      </c>
      <c r="C15" s="64">
        <v>67.5</v>
      </c>
      <c r="D15" s="64">
        <v>90.6</v>
      </c>
      <c r="E15" s="64">
        <v>272.89999999999998</v>
      </c>
      <c r="F15" s="64">
        <v>87.9</v>
      </c>
    </row>
    <row r="16" spans="1:6" ht="12" customHeight="1" x14ac:dyDescent="0.2">
      <c r="A16" s="79" t="s">
        <v>63</v>
      </c>
      <c r="B16" s="64">
        <v>131.5</v>
      </c>
      <c r="C16" s="64">
        <v>101.1</v>
      </c>
      <c r="D16" s="64">
        <v>93.5</v>
      </c>
      <c r="E16" s="64">
        <v>325.89999999999998</v>
      </c>
      <c r="F16" s="64">
        <v>94.8</v>
      </c>
    </row>
    <row r="17" spans="1:12" ht="12" customHeight="1" x14ac:dyDescent="0.2">
      <c r="A17" s="79" t="s">
        <v>64</v>
      </c>
      <c r="B17" s="64">
        <v>149.4</v>
      </c>
      <c r="C17" s="64">
        <v>119.9</v>
      </c>
      <c r="D17" s="64">
        <v>104.1</v>
      </c>
      <c r="E17" s="64">
        <v>344</v>
      </c>
      <c r="F17" s="64">
        <v>106.8</v>
      </c>
    </row>
    <row r="18" spans="1:12" ht="12" customHeight="1" x14ac:dyDescent="0.2">
      <c r="A18" s="76" t="s">
        <v>65</v>
      </c>
      <c r="B18" s="64">
        <v>126.4</v>
      </c>
      <c r="C18" s="64">
        <v>96.2</v>
      </c>
      <c r="D18" s="64">
        <v>96</v>
      </c>
      <c r="E18" s="64">
        <v>314.3</v>
      </c>
      <c r="F18" s="64">
        <v>96.5</v>
      </c>
    </row>
    <row r="19" spans="1:12" ht="12" customHeight="1" x14ac:dyDescent="0.2">
      <c r="A19" s="79" t="s">
        <v>66</v>
      </c>
      <c r="B19" s="64">
        <v>168.5</v>
      </c>
      <c r="C19" s="64">
        <v>142.19999999999999</v>
      </c>
      <c r="D19" s="64">
        <v>104.3</v>
      </c>
      <c r="E19" s="64">
        <v>358.4</v>
      </c>
      <c r="F19" s="64">
        <v>108.1</v>
      </c>
    </row>
    <row r="20" spans="1:12" ht="12" customHeight="1" x14ac:dyDescent="0.2">
      <c r="A20" s="79" t="s">
        <v>67</v>
      </c>
      <c r="B20" s="64">
        <v>156.30000000000001</v>
      </c>
      <c r="C20" s="64">
        <v>134.30000000000001</v>
      </c>
      <c r="D20" s="64">
        <v>104.6</v>
      </c>
      <c r="E20" s="64">
        <v>308.7</v>
      </c>
      <c r="F20" s="64">
        <v>102.2</v>
      </c>
    </row>
    <row r="21" spans="1:12" ht="12" customHeight="1" x14ac:dyDescent="0.2">
      <c r="A21" s="79" t="s">
        <v>68</v>
      </c>
      <c r="B21" s="64">
        <v>177.7</v>
      </c>
      <c r="C21" s="64">
        <v>156.9</v>
      </c>
      <c r="D21" s="64">
        <v>108</v>
      </c>
      <c r="E21" s="64">
        <v>340.8</v>
      </c>
      <c r="F21" s="64">
        <v>113.5</v>
      </c>
    </row>
    <row r="22" spans="1:12" ht="12" customHeight="1" x14ac:dyDescent="0.2">
      <c r="A22" s="76" t="s">
        <v>69</v>
      </c>
      <c r="B22" s="64">
        <v>167.5</v>
      </c>
      <c r="C22" s="64">
        <v>144.5</v>
      </c>
      <c r="D22" s="64">
        <v>105.6</v>
      </c>
      <c r="E22" s="64">
        <v>336</v>
      </c>
      <c r="F22" s="64">
        <v>107.9</v>
      </c>
    </row>
    <row r="23" spans="1:12" ht="12" customHeight="1" x14ac:dyDescent="0.2">
      <c r="A23" s="79" t="s">
        <v>70</v>
      </c>
      <c r="B23" s="64">
        <v>177.2</v>
      </c>
      <c r="C23" s="64">
        <v>148.4</v>
      </c>
      <c r="D23" s="64">
        <v>114.1</v>
      </c>
      <c r="E23" s="64">
        <v>385.7</v>
      </c>
      <c r="F23" s="64">
        <v>116.7</v>
      </c>
    </row>
    <row r="24" spans="1:12" ht="12" customHeight="1" x14ac:dyDescent="0.2">
      <c r="A24" s="79" t="s">
        <v>71</v>
      </c>
      <c r="B24" s="64">
        <v>173.9</v>
      </c>
      <c r="C24" s="64">
        <v>147.4</v>
      </c>
      <c r="D24" s="64">
        <v>110.9</v>
      </c>
      <c r="E24" s="64">
        <v>368.6</v>
      </c>
      <c r="F24" s="64">
        <v>130.4</v>
      </c>
    </row>
    <row r="25" spans="1:12" ht="12" customHeight="1" x14ac:dyDescent="0.2">
      <c r="A25" s="79" t="s">
        <v>72</v>
      </c>
      <c r="B25" s="64">
        <v>172.2</v>
      </c>
      <c r="C25" s="64">
        <v>157.5</v>
      </c>
      <c r="D25" s="64">
        <v>108.8</v>
      </c>
      <c r="E25" s="64">
        <v>295.89999999999998</v>
      </c>
      <c r="F25" s="64">
        <v>120.2</v>
      </c>
    </row>
    <row r="26" spans="1:12" ht="12" customHeight="1" x14ac:dyDescent="0.2">
      <c r="A26" s="76" t="s">
        <v>73</v>
      </c>
      <c r="B26" s="64">
        <v>174.4</v>
      </c>
      <c r="C26" s="64">
        <v>151.1</v>
      </c>
      <c r="D26" s="64">
        <v>111.3</v>
      </c>
      <c r="E26" s="64">
        <v>350.1</v>
      </c>
      <c r="F26" s="64">
        <v>122.5</v>
      </c>
    </row>
    <row r="27" spans="1:12" ht="12" customHeight="1" x14ac:dyDescent="0.2">
      <c r="A27" s="80" t="s">
        <v>74</v>
      </c>
      <c r="B27" s="64"/>
      <c r="C27" s="64"/>
      <c r="D27" s="64"/>
      <c r="E27" s="64"/>
      <c r="F27" s="64"/>
      <c r="G27" s="66"/>
      <c r="H27" s="66"/>
      <c r="I27" s="66"/>
      <c r="J27" s="66"/>
      <c r="K27" s="66"/>
      <c r="L27" s="66"/>
    </row>
    <row r="28" spans="1:12" ht="12" customHeight="1" x14ac:dyDescent="0.2">
      <c r="A28" s="81" t="s">
        <v>82</v>
      </c>
      <c r="B28" s="64">
        <v>133.6</v>
      </c>
      <c r="C28" s="64">
        <v>116</v>
      </c>
      <c r="D28" s="64">
        <v>95.8</v>
      </c>
      <c r="E28" s="64">
        <v>256.3</v>
      </c>
      <c r="F28" s="64">
        <v>104.7</v>
      </c>
      <c r="G28" s="66"/>
      <c r="H28" s="66"/>
      <c r="I28" s="66"/>
      <c r="J28" s="66"/>
      <c r="K28" s="66"/>
      <c r="L28" s="66"/>
    </row>
    <row r="29" spans="1:12" ht="12" customHeight="1" x14ac:dyDescent="0.2">
      <c r="A29" s="77" t="s">
        <v>47</v>
      </c>
      <c r="B29" s="64"/>
      <c r="C29" s="64"/>
      <c r="D29" s="64"/>
      <c r="E29" s="64"/>
      <c r="F29" s="64"/>
    </row>
    <row r="30" spans="1:12" ht="12" customHeight="1" x14ac:dyDescent="0.2">
      <c r="A30" s="77" t="s">
        <v>75</v>
      </c>
      <c r="B30" s="66">
        <v>150.1</v>
      </c>
      <c r="C30" s="66">
        <v>126.3</v>
      </c>
      <c r="D30" s="66">
        <v>102.5</v>
      </c>
      <c r="E30" s="66">
        <v>314.2</v>
      </c>
      <c r="F30" s="66">
        <v>108.3</v>
      </c>
    </row>
    <row r="31" spans="1:12" ht="12" customHeight="1" x14ac:dyDescent="0.2">
      <c r="A31" s="77"/>
      <c r="B31" s="64"/>
      <c r="C31" s="64"/>
      <c r="D31" s="64"/>
      <c r="E31" s="64"/>
      <c r="F31" s="64"/>
    </row>
    <row r="32" spans="1:12" ht="12" customHeight="1" x14ac:dyDescent="0.2">
      <c r="A32" s="75">
        <f>A10 +1</f>
        <v>2021</v>
      </c>
    </row>
    <row r="33" spans="1:11" ht="12" customHeight="1" x14ac:dyDescent="0.2">
      <c r="A33" s="79" t="s">
        <v>58</v>
      </c>
      <c r="B33" s="64">
        <v>109.2</v>
      </c>
      <c r="C33" s="64">
        <v>90.2</v>
      </c>
      <c r="D33" s="64">
        <v>81.5</v>
      </c>
      <c r="E33" s="64">
        <v>236.5</v>
      </c>
      <c r="F33" s="64">
        <v>81.900000000000006</v>
      </c>
    </row>
    <row r="34" spans="1:11" s="65" customFormat="1" ht="12" customHeight="1" x14ac:dyDescent="0.2">
      <c r="A34" s="82" t="s">
        <v>59</v>
      </c>
      <c r="B34" s="64">
        <v>125.7</v>
      </c>
      <c r="C34" s="64">
        <v>104.7</v>
      </c>
      <c r="D34" s="64">
        <v>88.5</v>
      </c>
      <c r="E34" s="64">
        <v>271.60000000000002</v>
      </c>
      <c r="F34" s="64">
        <v>81.2</v>
      </c>
      <c r="G34" s="64"/>
      <c r="H34" s="64"/>
      <c r="I34" s="64"/>
      <c r="J34" s="64"/>
      <c r="K34" s="64"/>
    </row>
    <row r="35" spans="1:11" ht="12" customHeight="1" x14ac:dyDescent="0.2">
      <c r="A35" s="80" t="s">
        <v>74</v>
      </c>
      <c r="B35" s="66"/>
      <c r="C35" s="66"/>
      <c r="D35" s="66"/>
      <c r="E35" s="66"/>
      <c r="F35" s="66"/>
    </row>
    <row r="36" spans="1:11" ht="12" customHeight="1" x14ac:dyDescent="0.2">
      <c r="A36" s="81" t="s">
        <v>83</v>
      </c>
      <c r="B36" s="66">
        <v>117.4</v>
      </c>
      <c r="C36" s="66">
        <v>97.4</v>
      </c>
      <c r="D36" s="66">
        <v>85</v>
      </c>
      <c r="E36" s="66">
        <v>254.1</v>
      </c>
      <c r="F36" s="66">
        <v>81.599999999999994</v>
      </c>
    </row>
    <row r="37" spans="1:11" ht="12" customHeight="1" x14ac:dyDescent="0.2">
      <c r="A37" s="77"/>
    </row>
    <row r="38" spans="1:11" ht="12" customHeight="1" x14ac:dyDescent="0.2">
      <c r="A38" s="78"/>
      <c r="B38" s="90" t="s">
        <v>41</v>
      </c>
      <c r="C38" s="90"/>
      <c r="D38" s="90"/>
      <c r="E38" s="90"/>
      <c r="F38" s="90"/>
    </row>
    <row r="39" spans="1:11" ht="12" customHeight="1" x14ac:dyDescent="0.2">
      <c r="A39" s="75">
        <f>A10 +1</f>
        <v>2021</v>
      </c>
    </row>
    <row r="40" spans="1:11" ht="12" customHeight="1" x14ac:dyDescent="0.2">
      <c r="A40" s="79" t="s">
        <v>58</v>
      </c>
      <c r="B40" s="67">
        <v>-17.5</v>
      </c>
      <c r="C40" s="67">
        <v>-20.399999999999999</v>
      </c>
      <c r="D40" s="67">
        <v>-16.8</v>
      </c>
      <c r="E40" s="67">
        <v>-9.5</v>
      </c>
      <c r="F40" s="67">
        <v>-22</v>
      </c>
    </row>
    <row r="41" spans="1:11" ht="12" customHeight="1" x14ac:dyDescent="0.2">
      <c r="A41" s="82" t="s">
        <v>59</v>
      </c>
      <c r="B41" s="67">
        <v>-6.9</v>
      </c>
      <c r="C41" s="67">
        <v>-11.8</v>
      </c>
      <c r="D41" s="67">
        <v>-5.7</v>
      </c>
      <c r="E41" s="67">
        <v>8.1</v>
      </c>
      <c r="F41" s="67">
        <v>-22.2</v>
      </c>
    </row>
    <row r="42" spans="1:11" ht="12" customHeight="1" x14ac:dyDescent="0.2">
      <c r="A42" s="80" t="s">
        <v>74</v>
      </c>
      <c r="B42" s="67"/>
      <c r="C42" s="67"/>
      <c r="D42" s="67"/>
      <c r="E42" s="67"/>
      <c r="F42" s="67"/>
    </row>
    <row r="43" spans="1:11" ht="12" customHeight="1" x14ac:dyDescent="0.2">
      <c r="A43" s="81" t="s">
        <v>83</v>
      </c>
      <c r="B43" s="67">
        <v>-12.1</v>
      </c>
      <c r="C43" s="67">
        <v>-16</v>
      </c>
      <c r="D43" s="67">
        <v>-11.3</v>
      </c>
      <c r="E43" s="67">
        <v>-0.9</v>
      </c>
      <c r="F43" s="67">
        <v>-22.1</v>
      </c>
    </row>
  </sheetData>
  <mergeCells count="10">
    <mergeCell ref="B38:F38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02/21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5" t="s">
        <v>80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62" customFormat="1" ht="12" customHeight="1" x14ac:dyDescent="0.25">
      <c r="A4" s="91" t="s">
        <v>46</v>
      </c>
      <c r="B4" s="96" t="s">
        <v>54</v>
      </c>
      <c r="C4" s="102" t="s">
        <v>42</v>
      </c>
      <c r="D4" s="103"/>
      <c r="E4" s="104"/>
      <c r="F4" s="99" t="s">
        <v>57</v>
      </c>
    </row>
    <row r="5" spans="1:6" s="62" customFormat="1" ht="12" customHeight="1" x14ac:dyDescent="0.25">
      <c r="A5" s="92"/>
      <c r="B5" s="97"/>
      <c r="C5" s="97" t="s">
        <v>53</v>
      </c>
      <c r="D5" s="97" t="s">
        <v>55</v>
      </c>
      <c r="E5" s="97" t="s">
        <v>56</v>
      </c>
      <c r="F5" s="100"/>
    </row>
    <row r="6" spans="1:6" s="62" customFormat="1" ht="12" customHeight="1" x14ac:dyDescent="0.25">
      <c r="A6" s="92"/>
      <c r="B6" s="97"/>
      <c r="C6" s="97"/>
      <c r="D6" s="97"/>
      <c r="E6" s="97"/>
      <c r="F6" s="100"/>
    </row>
    <row r="7" spans="1:6" s="62" customFormat="1" ht="66.599999999999994" customHeight="1" x14ac:dyDescent="0.25">
      <c r="A7" s="93"/>
      <c r="B7" s="98"/>
      <c r="C7" s="98"/>
      <c r="D7" s="98"/>
      <c r="E7" s="98"/>
      <c r="F7" s="101"/>
    </row>
    <row r="8" spans="1:6" s="62" customFormat="1" ht="12" customHeight="1" x14ac:dyDescent="0.2">
      <c r="A8" s="71"/>
      <c r="B8" s="72"/>
      <c r="C8" s="72"/>
      <c r="D8" s="68"/>
      <c r="E8" s="68"/>
    </row>
    <row r="9" spans="1:6" s="62" customFormat="1" ht="12" customHeight="1" x14ac:dyDescent="0.3">
      <c r="A9" s="70"/>
      <c r="B9" s="94" t="s">
        <v>76</v>
      </c>
      <c r="C9" s="94"/>
      <c r="D9" s="94"/>
      <c r="E9" s="94"/>
      <c r="F9" s="94"/>
    </row>
    <row r="10" spans="1:6" ht="12" customHeight="1" x14ac:dyDescent="0.2">
      <c r="A10" s="75">
        <f>'T1'!A10</f>
        <v>2020</v>
      </c>
    </row>
    <row r="11" spans="1:6" ht="12" customHeight="1" x14ac:dyDescent="0.2">
      <c r="A11" s="79" t="s">
        <v>58</v>
      </c>
      <c r="B11" s="63">
        <v>115.8</v>
      </c>
      <c r="C11" s="63">
        <v>117.6</v>
      </c>
      <c r="D11" s="63">
        <v>99.4</v>
      </c>
      <c r="E11" s="63">
        <v>144.69999999999999</v>
      </c>
      <c r="F11" s="63">
        <v>110.4</v>
      </c>
    </row>
    <row r="12" spans="1:6" ht="12" customHeight="1" x14ac:dyDescent="0.2">
      <c r="A12" s="79" t="s">
        <v>59</v>
      </c>
      <c r="B12" s="63">
        <v>114.8</v>
      </c>
      <c r="C12" s="63">
        <v>118.2</v>
      </c>
      <c r="D12" s="63">
        <v>99</v>
      </c>
      <c r="E12" s="63">
        <v>135.6</v>
      </c>
      <c r="F12" s="63">
        <v>110.6</v>
      </c>
    </row>
    <row r="13" spans="1:6" ht="12" customHeight="1" x14ac:dyDescent="0.2">
      <c r="A13" s="79" t="s">
        <v>60</v>
      </c>
      <c r="B13" s="63">
        <v>114.6</v>
      </c>
      <c r="C13" s="63">
        <v>117.9</v>
      </c>
      <c r="D13" s="63">
        <v>98.1</v>
      </c>
      <c r="E13" s="63">
        <v>136.6</v>
      </c>
      <c r="F13" s="63">
        <v>110.8</v>
      </c>
    </row>
    <row r="14" spans="1:6" ht="12" customHeight="1" x14ac:dyDescent="0.2">
      <c r="A14" s="76" t="s">
        <v>61</v>
      </c>
      <c r="B14" s="64">
        <v>115</v>
      </c>
      <c r="C14" s="64">
        <v>117.9</v>
      </c>
      <c r="D14" s="64">
        <v>98.8</v>
      </c>
      <c r="E14" s="64">
        <v>139</v>
      </c>
      <c r="F14" s="64">
        <v>110.6</v>
      </c>
    </row>
    <row r="15" spans="1:6" ht="12" customHeight="1" x14ac:dyDescent="0.2">
      <c r="A15" s="79" t="s">
        <v>62</v>
      </c>
      <c r="B15" s="64">
        <v>113.6</v>
      </c>
      <c r="C15" s="64">
        <v>116.7</v>
      </c>
      <c r="D15" s="64">
        <v>96.9</v>
      </c>
      <c r="E15" s="64">
        <v>137</v>
      </c>
      <c r="F15" s="64">
        <v>110.1</v>
      </c>
    </row>
    <row r="16" spans="1:6" ht="12" customHeight="1" x14ac:dyDescent="0.2">
      <c r="A16" s="79" t="s">
        <v>63</v>
      </c>
      <c r="B16" s="64">
        <v>113.3</v>
      </c>
      <c r="C16" s="64">
        <v>116.8</v>
      </c>
      <c r="D16" s="64">
        <v>95</v>
      </c>
      <c r="E16" s="64">
        <v>138.5</v>
      </c>
      <c r="F16" s="64">
        <v>109.5</v>
      </c>
    </row>
    <row r="17" spans="1:12" ht="12" customHeight="1" x14ac:dyDescent="0.2">
      <c r="A17" s="79" t="s">
        <v>64</v>
      </c>
      <c r="B17" s="64">
        <v>112.6</v>
      </c>
      <c r="C17" s="64">
        <v>115.9</v>
      </c>
      <c r="D17" s="64">
        <v>94.5</v>
      </c>
      <c r="E17" s="64">
        <v>137.30000000000001</v>
      </c>
      <c r="F17" s="64">
        <v>109.2</v>
      </c>
    </row>
    <row r="18" spans="1:12" ht="12" customHeight="1" x14ac:dyDescent="0.2">
      <c r="A18" s="76" t="s">
        <v>65</v>
      </c>
      <c r="B18" s="64">
        <v>113.2</v>
      </c>
      <c r="C18" s="64">
        <v>116.5</v>
      </c>
      <c r="D18" s="64">
        <v>95.5</v>
      </c>
      <c r="E18" s="64">
        <v>137.6</v>
      </c>
      <c r="F18" s="64">
        <v>109.6</v>
      </c>
    </row>
    <row r="19" spans="1:12" ht="12" customHeight="1" x14ac:dyDescent="0.2">
      <c r="A19" s="79" t="s">
        <v>66</v>
      </c>
      <c r="B19" s="64">
        <v>107.6</v>
      </c>
      <c r="C19" s="64">
        <v>107.3</v>
      </c>
      <c r="D19" s="64">
        <v>94</v>
      </c>
      <c r="E19" s="64">
        <v>137.4</v>
      </c>
      <c r="F19" s="64">
        <v>110.3</v>
      </c>
    </row>
    <row r="20" spans="1:12" ht="12" customHeight="1" x14ac:dyDescent="0.2">
      <c r="A20" s="79" t="s">
        <v>67</v>
      </c>
      <c r="B20" s="64">
        <v>108</v>
      </c>
      <c r="C20" s="64">
        <v>108.1</v>
      </c>
      <c r="D20" s="64">
        <v>93.8</v>
      </c>
      <c r="E20" s="64">
        <v>137.5</v>
      </c>
      <c r="F20" s="64">
        <v>111</v>
      </c>
    </row>
    <row r="21" spans="1:12" ht="12" customHeight="1" x14ac:dyDescent="0.2">
      <c r="A21" s="79" t="s">
        <v>68</v>
      </c>
      <c r="B21" s="64">
        <v>110.6</v>
      </c>
      <c r="C21" s="64">
        <v>111.1</v>
      </c>
      <c r="D21" s="64">
        <v>96.4</v>
      </c>
      <c r="E21" s="64">
        <v>138.80000000000001</v>
      </c>
      <c r="F21" s="64">
        <v>111</v>
      </c>
    </row>
    <row r="22" spans="1:12" ht="12" customHeight="1" x14ac:dyDescent="0.2">
      <c r="A22" s="76" t="s">
        <v>69</v>
      </c>
      <c r="B22" s="64">
        <v>108.8</v>
      </c>
      <c r="C22" s="64">
        <v>108.8</v>
      </c>
      <c r="D22" s="64">
        <v>94.7</v>
      </c>
      <c r="E22" s="64">
        <v>137.9</v>
      </c>
      <c r="F22" s="64">
        <v>110.8</v>
      </c>
    </row>
    <row r="23" spans="1:12" ht="12" customHeight="1" x14ac:dyDescent="0.2">
      <c r="A23" s="79" t="s">
        <v>70</v>
      </c>
      <c r="B23" s="64">
        <v>111.4</v>
      </c>
      <c r="C23" s="64">
        <v>111.1</v>
      </c>
      <c r="D23" s="64">
        <v>96.1</v>
      </c>
      <c r="E23" s="64">
        <v>146.1</v>
      </c>
      <c r="F23" s="64">
        <v>111.2</v>
      </c>
    </row>
    <row r="24" spans="1:12" ht="12" customHeight="1" x14ac:dyDescent="0.2">
      <c r="A24" s="79" t="s">
        <v>71</v>
      </c>
      <c r="B24" s="64">
        <v>111.4</v>
      </c>
      <c r="C24" s="64">
        <v>110.4</v>
      </c>
      <c r="D24" s="64">
        <v>96.3</v>
      </c>
      <c r="E24" s="64">
        <v>148.4</v>
      </c>
      <c r="F24" s="64">
        <v>111</v>
      </c>
    </row>
    <row r="25" spans="1:12" ht="12" customHeight="1" x14ac:dyDescent="0.2">
      <c r="A25" s="79" t="s">
        <v>72</v>
      </c>
      <c r="B25" s="64">
        <v>110.5</v>
      </c>
      <c r="C25" s="64">
        <v>109.5</v>
      </c>
      <c r="D25" s="64">
        <v>96.1</v>
      </c>
      <c r="E25" s="64">
        <v>145.9</v>
      </c>
      <c r="F25" s="64">
        <v>111</v>
      </c>
    </row>
    <row r="26" spans="1:12" ht="12" customHeight="1" x14ac:dyDescent="0.2">
      <c r="A26" s="76" t="s">
        <v>73</v>
      </c>
      <c r="B26" s="64">
        <v>111.1</v>
      </c>
      <c r="C26" s="64">
        <v>110.4</v>
      </c>
      <c r="D26" s="64">
        <v>96.2</v>
      </c>
      <c r="E26" s="64">
        <v>146.80000000000001</v>
      </c>
      <c r="F26" s="64">
        <v>111.1</v>
      </c>
    </row>
    <row r="27" spans="1:12" ht="12" customHeight="1" x14ac:dyDescent="0.2">
      <c r="A27" s="80" t="s">
        <v>74</v>
      </c>
      <c r="B27" s="64"/>
      <c r="C27" s="64"/>
      <c r="D27" s="64"/>
      <c r="E27" s="64"/>
      <c r="F27" s="64"/>
      <c r="G27" s="66"/>
      <c r="H27" s="66"/>
      <c r="I27" s="66"/>
      <c r="J27" s="66"/>
      <c r="K27" s="66"/>
      <c r="L27" s="66"/>
    </row>
    <row r="28" spans="1:12" ht="12" customHeight="1" x14ac:dyDescent="0.2">
      <c r="A28" s="81" t="s">
        <v>82</v>
      </c>
      <c r="B28" s="64">
        <v>115.3</v>
      </c>
      <c r="C28" s="64">
        <v>117.9</v>
      </c>
      <c r="D28" s="64">
        <v>99.2</v>
      </c>
      <c r="E28" s="64">
        <v>140.19999999999999</v>
      </c>
      <c r="F28" s="64">
        <v>110.5</v>
      </c>
      <c r="G28" s="66"/>
      <c r="H28" s="66"/>
      <c r="I28" s="66"/>
      <c r="J28" s="66"/>
      <c r="K28" s="66"/>
      <c r="L28" s="66"/>
    </row>
    <row r="29" spans="1:12" ht="12" customHeight="1" x14ac:dyDescent="0.2">
      <c r="A29" s="77" t="s">
        <v>47</v>
      </c>
      <c r="B29" s="64"/>
      <c r="C29" s="64"/>
      <c r="D29" s="64"/>
      <c r="E29" s="64"/>
      <c r="F29" s="64"/>
    </row>
    <row r="30" spans="1:12" ht="12" customHeight="1" x14ac:dyDescent="0.2">
      <c r="A30" s="77" t="s">
        <v>75</v>
      </c>
      <c r="B30" s="66">
        <v>112</v>
      </c>
      <c r="C30" s="66">
        <v>113.4</v>
      </c>
      <c r="D30" s="66">
        <v>96.3</v>
      </c>
      <c r="E30" s="66">
        <v>140.30000000000001</v>
      </c>
      <c r="F30" s="66">
        <v>110.5</v>
      </c>
    </row>
    <row r="31" spans="1:12" ht="12" customHeight="1" x14ac:dyDescent="0.2">
      <c r="A31" s="77"/>
      <c r="B31" s="64"/>
      <c r="C31" s="64"/>
      <c r="D31" s="64"/>
      <c r="E31" s="64"/>
      <c r="F31" s="64"/>
    </row>
    <row r="32" spans="1:12" ht="12" customHeight="1" x14ac:dyDescent="0.2">
      <c r="A32" s="75">
        <f>A10 +1</f>
        <v>2021</v>
      </c>
    </row>
    <row r="33" spans="1:11" ht="12" customHeight="1" x14ac:dyDescent="0.2">
      <c r="A33" s="79" t="s">
        <v>58</v>
      </c>
      <c r="B33" s="64">
        <v>109.6</v>
      </c>
      <c r="C33" s="64">
        <v>108.6</v>
      </c>
      <c r="D33" s="64">
        <v>95.7</v>
      </c>
      <c r="E33" s="64">
        <v>143.19999999999999</v>
      </c>
      <c r="F33" s="64">
        <v>108.6</v>
      </c>
    </row>
    <row r="34" spans="1:11" s="65" customFormat="1" ht="12" customHeight="1" x14ac:dyDescent="0.2">
      <c r="A34" s="82" t="s">
        <v>59</v>
      </c>
      <c r="B34" s="64">
        <v>110.1</v>
      </c>
      <c r="C34" s="64">
        <v>108.8</v>
      </c>
      <c r="D34" s="64">
        <v>94.9</v>
      </c>
      <c r="E34" s="64">
        <v>147.6</v>
      </c>
      <c r="F34" s="64">
        <v>101.7</v>
      </c>
      <c r="G34" s="64"/>
      <c r="H34" s="64"/>
      <c r="I34" s="64"/>
      <c r="J34" s="64"/>
      <c r="K34" s="64"/>
    </row>
    <row r="35" spans="1:11" ht="12" customHeight="1" x14ac:dyDescent="0.2">
      <c r="A35" s="80" t="s">
        <v>74</v>
      </c>
      <c r="B35" s="66"/>
      <c r="C35" s="66"/>
      <c r="D35" s="66"/>
      <c r="E35" s="66"/>
      <c r="F35" s="66"/>
    </row>
    <row r="36" spans="1:11" ht="12" customHeight="1" x14ac:dyDescent="0.2">
      <c r="A36" s="81" t="s">
        <v>83</v>
      </c>
      <c r="B36" s="66">
        <v>109.8</v>
      </c>
      <c r="C36" s="66">
        <v>108.7</v>
      </c>
      <c r="D36" s="66">
        <v>95.3</v>
      </c>
      <c r="E36" s="66">
        <v>145.4</v>
      </c>
      <c r="F36" s="66">
        <v>105.1</v>
      </c>
    </row>
    <row r="37" spans="1:11" ht="12" customHeight="1" x14ac:dyDescent="0.2">
      <c r="A37" s="77"/>
    </row>
    <row r="38" spans="1:11" ht="12" customHeight="1" x14ac:dyDescent="0.2">
      <c r="A38" s="78"/>
      <c r="B38" s="90" t="s">
        <v>41</v>
      </c>
      <c r="C38" s="90"/>
      <c r="D38" s="90"/>
      <c r="E38" s="90"/>
      <c r="F38" s="90"/>
    </row>
    <row r="39" spans="1:11" ht="12" customHeight="1" x14ac:dyDescent="0.2">
      <c r="A39" s="75">
        <f>A10 +1</f>
        <v>2021</v>
      </c>
    </row>
    <row r="40" spans="1:11" ht="12" customHeight="1" x14ac:dyDescent="0.2">
      <c r="A40" s="79" t="s">
        <v>58</v>
      </c>
      <c r="B40" s="67">
        <v>-5.4</v>
      </c>
      <c r="C40" s="67">
        <v>-7.6</v>
      </c>
      <c r="D40" s="67">
        <v>-3.7</v>
      </c>
      <c r="E40" s="67">
        <v>-1.1000000000000001</v>
      </c>
      <c r="F40" s="67">
        <v>-1.6</v>
      </c>
    </row>
    <row r="41" spans="1:11" ht="12" customHeight="1" x14ac:dyDescent="0.2">
      <c r="A41" s="82" t="s">
        <v>59</v>
      </c>
      <c r="B41" s="67">
        <v>-4.0999999999999996</v>
      </c>
      <c r="C41" s="67">
        <v>-7.9</v>
      </c>
      <c r="D41" s="67">
        <v>-4.0999999999999996</v>
      </c>
      <c r="E41" s="67">
        <v>8.9</v>
      </c>
      <c r="F41" s="67">
        <v>-8.1</v>
      </c>
    </row>
    <row r="42" spans="1:11" ht="12" customHeight="1" x14ac:dyDescent="0.2">
      <c r="A42" s="80" t="s">
        <v>74</v>
      </c>
      <c r="B42" s="67"/>
      <c r="C42" s="67"/>
      <c r="D42" s="67"/>
      <c r="E42" s="67"/>
      <c r="F42" s="67"/>
    </row>
    <row r="43" spans="1:11" ht="12" customHeight="1" x14ac:dyDescent="0.2">
      <c r="A43" s="81" t="s">
        <v>83</v>
      </c>
      <c r="B43" s="67">
        <v>-4.7</v>
      </c>
      <c r="C43" s="67">
        <v>-7.8</v>
      </c>
      <c r="D43" s="67">
        <v>-3.9</v>
      </c>
      <c r="E43" s="67">
        <v>3.7</v>
      </c>
      <c r="F43" s="67">
        <v>-4.8</v>
      </c>
    </row>
    <row r="44" spans="1:11" ht="12" customHeight="1" x14ac:dyDescent="0.2"/>
  </sheetData>
  <mergeCells count="10">
    <mergeCell ref="B38:F38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02/21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4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02/21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Ilona Zimmermann</cp:lastModifiedBy>
  <cp:lastPrinted>2021-05-05T10:55:02Z</cp:lastPrinted>
  <dcterms:created xsi:type="dcterms:W3CDTF">2006-03-07T15:11:17Z</dcterms:created>
  <dcterms:modified xsi:type="dcterms:W3CDTF">2021-05-12T07:20:24Z</dcterms:modified>
  <cp:category>Statistischer Bericht G I 5 - m</cp:category>
</cp:coreProperties>
</file>