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0" i="50" l="1"/>
  <c r="A34" i="50" l="1"/>
  <c r="A30" i="50"/>
  <c r="A10" i="48"/>
  <c r="A34" i="48" s="1"/>
  <c r="A10" i="49"/>
  <c r="A10" i="47"/>
  <c r="A30" i="47" s="1"/>
  <c r="A30" i="46"/>
  <c r="A34" i="46"/>
  <c r="A30" i="48" l="1"/>
  <c r="A34" i="47"/>
  <c r="A34" i="49"/>
  <c r="A30" i="49"/>
</calcChain>
</file>

<file path=xl/sharedStrings.xml><?xml version="1.0" encoding="utf-8"?>
<sst xmlns="http://schemas.openxmlformats.org/spreadsheetml/2006/main" count="218" uniqueCount="92">
  <si>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</si>
  <si>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</si>
  <si>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</si>
  <si>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</si>
  <si>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</si>
  <si>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</si>
  <si>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</si>
  <si>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</si>
  <si>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</si>
  <si>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</si>
  <si>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</si>
  <si>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</si>
  <si>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</si>
  <si>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</si>
  <si>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</si>
  <si>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</si>
  <si>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</si>
  <si>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</si>
  <si>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</si>
  <si>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</si>
  <si>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</si>
  <si>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</si>
  <si>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</si>
  <si>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</si>
  <si>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</si>
  <si>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</si>
  <si>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</si>
  <si>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</si>
  <si>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</si>
  <si>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</si>
  <si>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</si>
  <si>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</si>
  <si>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</si>
  <si>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</si>
  <si>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</si>
  <si>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</si>
  <si>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</si>
  <si>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</si>
  <si>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</si>
  <si>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</si>
  <si>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</si>
  <si>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</si>
  <si>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</si>
  <si>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</si>
  <si>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</si>
  <si>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</si>
  <si>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</si>
  <si>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</si>
  <si>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</si>
  <si>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</si>
  <si>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</si>
  <si>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</si>
  <si>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</si>
  <si>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</si>
  <si>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</si>
  <si>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Umsatz - real - im Kraftfahrzeughandel und Groß-</t>
  </si>
  <si>
    <t>Beschäftigte im Kraftfahrzeughandel und Groß-</t>
  </si>
  <si>
    <t>Vollzeitbeschäftigte im Kraftfahrzeughandel und</t>
  </si>
  <si>
    <t xml:space="preserve">Teilzeitbeschäftigte im Kraftfahrzeughandel und 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</si>
  <si>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</si>
  <si>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</si>
  <si>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</si>
  <si>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</si>
  <si>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</si>
  <si>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</si>
  <si>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</si>
  <si>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</si>
  <si>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</si>
  <si>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</si>
  <si>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</si>
  <si>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</si>
  <si>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</si>
  <si>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</si>
  <si>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</si>
  <si>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</si>
  <si>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</si>
  <si>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</si>
  <si>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</si>
  <si>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</si>
  <si>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</si>
  <si>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</si>
  <si>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</si>
  <si>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Großhandel im Land Berlin seit 2020</t>
  </si>
  <si>
    <t>handel im Land Berlin seit 2020</t>
  </si>
  <si>
    <t>1   Umsatz - nominal - im Kraftfahrzeughandel und Großhandel im Land Berlin seit 2020</t>
  </si>
  <si>
    <t>2   Umsatz - real - im Kraftfahrzeughandel und Großhandel im Land Berlin seit 2020</t>
  </si>
  <si>
    <t>3   Beschäftigte  im Kraftfahrzeughandel und Großhandel im Land Berlin seit 2020</t>
  </si>
  <si>
    <t>4   Vollzeitbeschäftigte  im Kraftfahrzeughandel und Großhandel im Land Berlin seit 2020</t>
  </si>
  <si>
    <t>5   Teilzeitbeschäftigte im Kraftfahrzeughandel und Großhandel im Land Berlin seit 2020</t>
  </si>
  <si>
    <t>G I 5 - m 01/21</t>
  </si>
  <si>
    <r>
      <t xml:space="preserve">Erschienen im </t>
    </r>
    <r>
      <rPr>
        <b/>
        <sz val="8"/>
        <rFont val="Arial"/>
        <family val="2"/>
      </rPr>
      <t>April 2021</t>
    </r>
  </si>
  <si>
    <r>
      <t xml:space="preserve">Umsatz und Beschäftigung 
im Kraftfahrzeughandel einschl. 
Instandhaltung und Reparatur 
und im Großhandel
</t>
    </r>
    <r>
      <rPr>
        <b/>
        <sz val="16"/>
        <rFont val="Arial"/>
        <family val="2"/>
      </rPr>
      <t>im Land Berlin
Januar 2021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</si>
</sst>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top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01/21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9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90"/>
    </row>
    <row r="3" spans="1:4" ht="34.799999999999997" x14ac:dyDescent="0.55000000000000004">
      <c r="B3" s="2" t="s">
        <v>4</v>
      </c>
      <c r="D3" s="90"/>
    </row>
    <row r="4" spans="1:4" ht="6.6" customHeight="1" x14ac:dyDescent="0.25">
      <c r="D4" s="90"/>
    </row>
    <row r="5" spans="1:4" ht="20.399999999999999" x14ac:dyDescent="0.35">
      <c r="C5" s="8" t="s">
        <v>89</v>
      </c>
      <c r="D5" s="90"/>
    </row>
    <row r="6" spans="1:4" s="4" customFormat="1" ht="34.950000000000003" customHeight="1" x14ac:dyDescent="0.2">
      <c r="D6" s="90"/>
    </row>
    <row r="7" spans="1:4" ht="129.6" customHeight="1" x14ac:dyDescent="0.25">
      <c r="C7" s="63" t="s">
        <v>91</v>
      </c>
      <c r="D7" s="90"/>
    </row>
    <row r="8" spans="1:4" x14ac:dyDescent="0.25">
      <c r="D8" s="90"/>
    </row>
    <row r="9" spans="1:4" ht="15" x14ac:dyDescent="0.25">
      <c r="C9" s="5"/>
      <c r="D9" s="90"/>
    </row>
    <row r="10" spans="1:4" ht="7.2" customHeight="1" x14ac:dyDescent="0.25">
      <c r="D10" s="90"/>
    </row>
    <row r="11" spans="1:4" ht="15" x14ac:dyDescent="0.2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7"/>
      <c r="F20" s="77"/>
    </row>
    <row r="21" spans="1:6" x14ac:dyDescent="0.25">
      <c r="E21" s="77"/>
      <c r="F21" s="77"/>
    </row>
    <row r="22" spans="1:6" ht="11.1" customHeight="1" x14ac:dyDescent="0.25">
      <c r="A22" s="1"/>
      <c r="B22" s="19" t="s">
        <v>26</v>
      </c>
      <c r="E22" s="77"/>
      <c r="F22" s="77"/>
    </row>
    <row r="23" spans="1:6" ht="11.1" customHeight="1" x14ac:dyDescent="0.25">
      <c r="A23" s="1"/>
      <c r="B23" s="31" t="s">
        <v>89</v>
      </c>
      <c r="E23" s="77"/>
      <c r="F23" s="77"/>
    </row>
    <row r="24" spans="1:6" ht="11.1" customHeight="1" x14ac:dyDescent="0.25">
      <c r="A24" s="1"/>
      <c r="E24" s="77"/>
      <c r="F24" s="77"/>
    </row>
    <row r="25" spans="1:6" ht="11.1" customHeight="1" x14ac:dyDescent="0.25">
      <c r="A25" s="1"/>
      <c r="B25" s="31" t="s">
        <v>48</v>
      </c>
      <c r="E25" s="77"/>
      <c r="F25" s="77"/>
    </row>
    <row r="26" spans="1:6" ht="11.1" customHeight="1" x14ac:dyDescent="0.25">
      <c r="A26" s="1"/>
      <c r="B26" s="31" t="s">
        <v>90</v>
      </c>
      <c r="E26" s="77"/>
      <c r="F26" s="77"/>
    </row>
    <row r="27" spans="1:6" ht="11.1" customHeight="1" x14ac:dyDescent="0.25">
      <c r="A27" s="1"/>
      <c r="B27" s="4"/>
      <c r="E27" s="77"/>
      <c r="F27" s="77"/>
    </row>
    <row r="28" spans="1:6" ht="11.1" customHeight="1" x14ac:dyDescent="0.25">
      <c r="A28" s="1"/>
      <c r="B28" s="20"/>
      <c r="E28" s="77"/>
      <c r="F28" s="77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51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81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39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4" t="s">
        <v>28</v>
      </c>
      <c r="B1" s="94"/>
      <c r="C1" s="9"/>
      <c r="G1" s="11"/>
      <c r="H1" s="92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44</v>
      </c>
      <c r="E4" s="40"/>
      <c r="G4" s="41"/>
      <c r="H4" s="93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54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82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83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56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83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57</v>
      </c>
      <c r="C17" s="70"/>
      <c r="D17" s="13"/>
      <c r="E17" s="14"/>
      <c r="G17" s="15"/>
    </row>
    <row r="18" spans="1:7" x14ac:dyDescent="0.25">
      <c r="A18" s="71"/>
      <c r="B18" s="45" t="s">
        <v>82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58</v>
      </c>
      <c r="C20" s="58"/>
    </row>
    <row r="21" spans="1:7" x14ac:dyDescent="0.25">
      <c r="B21" s="45" t="s">
        <v>82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T5'!A1" display="'T5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  <hyperlink ref="B20" location="'T5'!A1" display="Teilzeitbeschäftigte im Kraftfahrzeughandel und "/>
    <hyperlink ref="B21" location="'T5'!A1" display="Großhandel im Land Berlin seit 2020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 x14ac:dyDescent="0.2">
      <c r="A1" s="100" t="s">
        <v>84</v>
      </c>
      <c r="B1" s="100"/>
      <c r="C1" s="100"/>
      <c r="D1" s="100"/>
      <c r="E1" s="100"/>
      <c r="F1" s="100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96" t="s">
        <v>46</v>
      </c>
      <c r="B4" s="101" t="s">
        <v>59</v>
      </c>
      <c r="C4" s="107" t="s">
        <v>42</v>
      </c>
      <c r="D4" s="108"/>
      <c r="E4" s="109"/>
      <c r="F4" s="104" t="s">
        <v>62</v>
      </c>
    </row>
    <row r="5" spans="1:6" s="67" customFormat="1" ht="12" customHeight="1" x14ac:dyDescent="0.25">
      <c r="A5" s="97"/>
      <c r="B5" s="102"/>
      <c r="C5" s="102" t="s">
        <v>53</v>
      </c>
      <c r="D5" s="102" t="s">
        <v>60</v>
      </c>
      <c r="E5" s="102" t="s">
        <v>61</v>
      </c>
      <c r="F5" s="105"/>
    </row>
    <row r="6" spans="1:6" s="67" customFormat="1" ht="12" customHeight="1" x14ac:dyDescent="0.25">
      <c r="A6" s="97"/>
      <c r="B6" s="102"/>
      <c r="C6" s="102"/>
      <c r="D6" s="102"/>
      <c r="E6" s="102"/>
      <c r="F6" s="105"/>
    </row>
    <row r="7" spans="1:6" s="67" customFormat="1" ht="66.599999999999994" customHeight="1" x14ac:dyDescent="0.25">
      <c r="A7" s="98"/>
      <c r="B7" s="103"/>
      <c r="C7" s="103"/>
      <c r="D7" s="103"/>
      <c r="E7" s="103"/>
      <c r="F7" s="106"/>
    </row>
    <row r="8" spans="1:6" s="67" customFormat="1" ht="12" customHeight="1" x14ac:dyDescent="0.2">
      <c r="A8" s="81"/>
      <c r="B8" s="80"/>
      <c r="C8" s="80"/>
      <c r="D8" s="80"/>
      <c r="E8" s="80"/>
      <c r="F8" s="80"/>
    </row>
    <row r="9" spans="1:6" s="67" customFormat="1" ht="12" customHeight="1" x14ac:dyDescent="0.3">
      <c r="A9" s="78"/>
      <c r="B9" s="99" t="s">
        <v>80</v>
      </c>
      <c r="C9" s="99"/>
      <c r="D9" s="99"/>
      <c r="E9" s="99"/>
      <c r="F9" s="99"/>
    </row>
    <row r="10" spans="1:6" ht="12" customHeight="1" x14ac:dyDescent="0.2">
      <c r="A10" s="83">
        <v>2020</v>
      </c>
    </row>
    <row r="11" spans="1:6" ht="12" customHeight="1" x14ac:dyDescent="0.2">
      <c r="A11" s="87" t="s">
        <v>63</v>
      </c>
      <c r="B11" s="68">
        <v>138.9</v>
      </c>
      <c r="C11" s="68">
        <v>121.1</v>
      </c>
      <c r="D11" s="68">
        <v>107.1</v>
      </c>
      <c r="E11" s="68">
        <v>263</v>
      </c>
      <c r="F11" s="68">
        <v>108.3</v>
      </c>
    </row>
    <row r="12" spans="1:6" ht="12" customHeight="1" x14ac:dyDescent="0.2">
      <c r="A12" s="87" t="s">
        <v>64</v>
      </c>
      <c r="B12" s="68">
        <v>143.6</v>
      </c>
      <c r="C12" s="68">
        <v>128.69999999999999</v>
      </c>
      <c r="D12" s="68">
        <v>102.1</v>
      </c>
      <c r="E12" s="68">
        <v>254.7</v>
      </c>
      <c r="F12" s="68">
        <v>105.5</v>
      </c>
    </row>
    <row r="13" spans="1:6" ht="12" customHeight="1" x14ac:dyDescent="0.2">
      <c r="A13" s="87" t="s">
        <v>65</v>
      </c>
      <c r="B13" s="68">
        <v>138</v>
      </c>
      <c r="C13" s="68">
        <v>118.9</v>
      </c>
      <c r="D13" s="68">
        <v>108.8</v>
      </c>
      <c r="E13" s="68">
        <v>259.8</v>
      </c>
      <c r="F13" s="68">
        <v>108.9</v>
      </c>
    </row>
    <row r="14" spans="1:6" ht="12" customHeight="1" x14ac:dyDescent="0.2">
      <c r="A14" s="84" t="s">
        <v>66</v>
      </c>
      <c r="B14" s="72">
        <v>140.19999999999999</v>
      </c>
      <c r="C14" s="72">
        <v>122.9</v>
      </c>
      <c r="D14" s="72">
        <v>106</v>
      </c>
      <c r="E14" s="72">
        <v>259.10000000000002</v>
      </c>
      <c r="F14" s="72">
        <v>107.5</v>
      </c>
    </row>
    <row r="15" spans="1:6" ht="12" customHeight="1" x14ac:dyDescent="0.2">
      <c r="A15" s="87" t="s">
        <v>67</v>
      </c>
      <c r="B15" s="72">
        <v>107.3</v>
      </c>
      <c r="C15" s="72">
        <v>78.099999999999994</v>
      </c>
      <c r="D15" s="72">
        <v>98.1</v>
      </c>
      <c r="E15" s="72">
        <v>270.3</v>
      </c>
      <c r="F15" s="72">
        <v>84.8</v>
      </c>
    </row>
    <row r="16" spans="1:6" ht="12" customHeight="1" x14ac:dyDescent="0.2">
      <c r="A16" s="87" t="s">
        <v>68</v>
      </c>
      <c r="B16" s="72">
        <v>142.1</v>
      </c>
      <c r="C16" s="72">
        <v>112.8</v>
      </c>
      <c r="D16" s="72">
        <v>100.2</v>
      </c>
      <c r="E16" s="72">
        <v>329.2</v>
      </c>
      <c r="F16" s="72">
        <v>88.9</v>
      </c>
    </row>
    <row r="17" spans="1:12" ht="12" customHeight="1" x14ac:dyDescent="0.2">
      <c r="A17" s="87" t="s">
        <v>69</v>
      </c>
      <c r="B17" s="72">
        <v>161.80000000000001</v>
      </c>
      <c r="C17" s="72">
        <v>133.4</v>
      </c>
      <c r="D17" s="72">
        <v>113.1</v>
      </c>
      <c r="E17" s="72">
        <v>351.4</v>
      </c>
      <c r="F17" s="72">
        <v>103</v>
      </c>
    </row>
    <row r="18" spans="1:12" ht="12" customHeight="1" x14ac:dyDescent="0.2">
      <c r="A18" s="84" t="s">
        <v>70</v>
      </c>
      <c r="B18" s="72">
        <v>137.1</v>
      </c>
      <c r="C18" s="72">
        <v>108.1</v>
      </c>
      <c r="D18" s="72">
        <v>103.8</v>
      </c>
      <c r="E18" s="72">
        <v>316.89999999999998</v>
      </c>
      <c r="F18" s="72">
        <v>92.2</v>
      </c>
    </row>
    <row r="19" spans="1:12" ht="12" customHeight="1" x14ac:dyDescent="0.2">
      <c r="A19" s="87" t="s">
        <v>71</v>
      </c>
      <c r="B19" s="72">
        <v>182.6</v>
      </c>
      <c r="C19" s="72">
        <v>157.69999999999999</v>
      </c>
      <c r="D19" s="72">
        <v>112.6</v>
      </c>
      <c r="E19" s="72">
        <v>369</v>
      </c>
      <c r="F19" s="72">
        <v>105.7</v>
      </c>
    </row>
    <row r="20" spans="1:12" ht="12" customHeight="1" x14ac:dyDescent="0.2">
      <c r="A20" s="87" t="s">
        <v>72</v>
      </c>
      <c r="B20" s="72">
        <v>168.1</v>
      </c>
      <c r="C20" s="72">
        <v>147</v>
      </c>
      <c r="D20" s="72">
        <v>113.3</v>
      </c>
      <c r="E20" s="72">
        <v>318.60000000000002</v>
      </c>
      <c r="F20" s="72">
        <v>99.9</v>
      </c>
    </row>
    <row r="21" spans="1:12" ht="12" customHeight="1" x14ac:dyDescent="0.2">
      <c r="A21" s="87" t="s">
        <v>73</v>
      </c>
      <c r="B21" s="72">
        <v>185.7</v>
      </c>
      <c r="C21" s="72">
        <v>165.2</v>
      </c>
      <c r="D21" s="72">
        <v>117.3</v>
      </c>
      <c r="E21" s="72">
        <v>349.3</v>
      </c>
      <c r="F21" s="72">
        <v>110.5</v>
      </c>
    </row>
    <row r="22" spans="1:12" ht="12" customHeight="1" x14ac:dyDescent="0.2">
      <c r="A22" s="84" t="s">
        <v>74</v>
      </c>
      <c r="B22" s="72">
        <v>178.8</v>
      </c>
      <c r="C22" s="72">
        <v>156.69999999999999</v>
      </c>
      <c r="D22" s="72">
        <v>114.4</v>
      </c>
      <c r="E22" s="72">
        <v>345.6</v>
      </c>
      <c r="F22" s="72">
        <v>105.4</v>
      </c>
    </row>
    <row r="23" spans="1:12" ht="12" customHeight="1" x14ac:dyDescent="0.2">
      <c r="A23" s="87" t="s">
        <v>75</v>
      </c>
      <c r="B23" s="72">
        <v>182.5</v>
      </c>
      <c r="C23" s="72">
        <v>154.1</v>
      </c>
      <c r="D23" s="72">
        <v>124.8</v>
      </c>
      <c r="E23" s="72">
        <v>387.2</v>
      </c>
      <c r="F23" s="72">
        <v>111.8</v>
      </c>
    </row>
    <row r="24" spans="1:12" ht="12" customHeight="1" x14ac:dyDescent="0.2">
      <c r="A24" s="87" t="s">
        <v>76</v>
      </c>
      <c r="B24" s="72">
        <v>181.8</v>
      </c>
      <c r="C24" s="72">
        <v>156.69999999999999</v>
      </c>
      <c r="D24" s="72">
        <v>120.9</v>
      </c>
      <c r="E24" s="72">
        <v>371.9</v>
      </c>
      <c r="F24" s="72">
        <v>120.6</v>
      </c>
    </row>
    <row r="25" spans="1:12" ht="12" customHeight="1" x14ac:dyDescent="0.2">
      <c r="A25" s="87" t="s">
        <v>77</v>
      </c>
      <c r="B25" s="72">
        <v>185.5</v>
      </c>
      <c r="C25" s="72">
        <v>174.3</v>
      </c>
      <c r="D25" s="72">
        <v>118</v>
      </c>
      <c r="E25" s="72">
        <v>301.10000000000002</v>
      </c>
      <c r="F25" s="72">
        <v>111.9</v>
      </c>
    </row>
    <row r="26" spans="1:12" ht="12" customHeight="1" x14ac:dyDescent="0.2">
      <c r="A26" s="84" t="s">
        <v>78</v>
      </c>
      <c r="B26" s="72">
        <v>183.3</v>
      </c>
      <c r="C26" s="72">
        <v>161.69999999999999</v>
      </c>
      <c r="D26" s="72">
        <v>121.2</v>
      </c>
      <c r="E26" s="72">
        <v>353.4</v>
      </c>
      <c r="F26" s="72">
        <v>114.8</v>
      </c>
    </row>
    <row r="27" spans="1:12" ht="12" customHeight="1" x14ac:dyDescent="0.2">
      <c r="A27" s="85" t="s">
        <v>47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</row>
    <row r="28" spans="1:12" ht="12" customHeight="1" x14ac:dyDescent="0.2">
      <c r="A28" s="85" t="s">
        <v>79</v>
      </c>
      <c r="B28" s="74">
        <v>159.80000000000001</v>
      </c>
      <c r="C28" s="74">
        <v>137.30000000000001</v>
      </c>
      <c r="D28" s="74">
        <v>111.3</v>
      </c>
      <c r="E28" s="74">
        <v>318.8</v>
      </c>
      <c r="F28" s="74">
        <v>105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 x14ac:dyDescent="0.2">
      <c r="A30" s="83">
        <f>A10 +1</f>
        <v>2021</v>
      </c>
    </row>
    <row r="31" spans="1:12" ht="12" customHeight="1" x14ac:dyDescent="0.2">
      <c r="A31" s="87" t="s">
        <v>63</v>
      </c>
      <c r="B31" s="72">
        <v>111.2</v>
      </c>
      <c r="C31" s="72">
        <v>93</v>
      </c>
      <c r="D31" s="72">
        <v>89.1</v>
      </c>
      <c r="E31" s="72">
        <v>231.7</v>
      </c>
      <c r="F31" s="72">
        <v>98.1</v>
      </c>
      <c r="G31" s="72"/>
      <c r="H31" s="72"/>
      <c r="I31" s="72"/>
      <c r="J31" s="72"/>
      <c r="K31" s="72"/>
      <c r="L31" s="72"/>
    </row>
    <row r="32" spans="1:12" ht="12" customHeight="1" x14ac:dyDescent="0.2">
      <c r="A32" s="85"/>
    </row>
    <row r="33" spans="1:9" ht="12" customHeight="1" x14ac:dyDescent="0.2">
      <c r="A33" s="86"/>
      <c r="B33" s="95" t="s">
        <v>41</v>
      </c>
      <c r="C33" s="95"/>
      <c r="D33" s="95"/>
      <c r="E33" s="95"/>
      <c r="F33" s="95"/>
      <c r="G33" s="88"/>
      <c r="H33" s="88"/>
      <c r="I33" s="88"/>
    </row>
    <row r="34" spans="1:9" ht="12" customHeight="1" x14ac:dyDescent="0.2">
      <c r="A34" s="83">
        <f>A10 +1</f>
        <v>2021</v>
      </c>
    </row>
    <row r="35" spans="1:9" ht="12" customHeight="1" x14ac:dyDescent="0.2">
      <c r="A35" s="87" t="s">
        <v>63</v>
      </c>
      <c r="B35" s="75">
        <v>-19.899999999999999</v>
      </c>
      <c r="C35" s="75">
        <v>-23.2</v>
      </c>
      <c r="D35" s="75">
        <v>-16.8</v>
      </c>
      <c r="E35" s="75">
        <v>-11.9</v>
      </c>
      <c r="F35" s="75">
        <v>-9.4</v>
      </c>
    </row>
    <row r="36" spans="1:9" ht="12" customHeight="1" x14ac:dyDescent="0.2"/>
  </sheetData>
  <mergeCells count="10">
    <mergeCell ref="B33:F33"/>
    <mergeCell ref="A4:A7"/>
    <mergeCell ref="B9:F9"/>
    <mergeCell ref="A1:F1"/>
    <mergeCell ref="B4:B7"/>
    <mergeCell ref="F4:F7"/>
    <mergeCell ref="C5:C7"/>
    <mergeCell ref="D5:D7"/>
    <mergeCell ref="C4:E4"/>
    <mergeCell ref="E5:E7"/>
  </mergeCells>
  <hyperlinks>
    <hyperlink ref="A1:F1" location="Inhaltsverzeichnis!B8" display="1   Umsatz - nomin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0" t="s">
        <v>85</v>
      </c>
      <c r="B1" s="100"/>
      <c r="C1" s="100"/>
      <c r="D1" s="100"/>
      <c r="E1" s="100"/>
      <c r="F1" s="100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96" t="s">
        <v>46</v>
      </c>
      <c r="B4" s="101" t="s">
        <v>59</v>
      </c>
      <c r="C4" s="107" t="s">
        <v>42</v>
      </c>
      <c r="D4" s="108"/>
      <c r="E4" s="109"/>
      <c r="F4" s="104" t="s">
        <v>62</v>
      </c>
    </row>
    <row r="5" spans="1:6" s="67" customFormat="1" ht="12" customHeight="1" x14ac:dyDescent="0.25">
      <c r="A5" s="97"/>
      <c r="B5" s="102"/>
      <c r="C5" s="102" t="s">
        <v>53</v>
      </c>
      <c r="D5" s="102" t="s">
        <v>60</v>
      </c>
      <c r="E5" s="102" t="s">
        <v>61</v>
      </c>
      <c r="F5" s="105"/>
    </row>
    <row r="6" spans="1:6" s="67" customFormat="1" ht="12" customHeight="1" x14ac:dyDescent="0.25">
      <c r="A6" s="97"/>
      <c r="B6" s="102"/>
      <c r="C6" s="102"/>
      <c r="D6" s="102"/>
      <c r="E6" s="102"/>
      <c r="F6" s="105"/>
    </row>
    <row r="7" spans="1:6" s="67" customFormat="1" ht="66.599999999999994" customHeight="1" x14ac:dyDescent="0.25">
      <c r="A7" s="98"/>
      <c r="B7" s="103"/>
      <c r="C7" s="103"/>
      <c r="D7" s="103"/>
      <c r="E7" s="103"/>
      <c r="F7" s="106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99" t="s">
        <v>80</v>
      </c>
      <c r="C9" s="99"/>
      <c r="D9" s="99"/>
      <c r="E9" s="99"/>
      <c r="F9" s="99"/>
    </row>
    <row r="10" spans="1:6" ht="12" customHeight="1" x14ac:dyDescent="0.2">
      <c r="A10" s="83">
        <f>'T1'!A10</f>
        <v>2020</v>
      </c>
    </row>
    <row r="11" spans="1:6" ht="12" customHeight="1" x14ac:dyDescent="0.2">
      <c r="A11" s="87" t="s">
        <v>63</v>
      </c>
      <c r="B11" s="68">
        <v>131.5</v>
      </c>
      <c r="C11" s="68">
        <v>112.5</v>
      </c>
      <c r="D11" s="68">
        <v>99.6</v>
      </c>
      <c r="E11" s="68">
        <v>260.3</v>
      </c>
      <c r="F11" s="68">
        <v>104.7</v>
      </c>
    </row>
    <row r="12" spans="1:6" ht="12" customHeight="1" x14ac:dyDescent="0.2">
      <c r="A12" s="87" t="s">
        <v>64</v>
      </c>
      <c r="B12" s="68">
        <v>135.6</v>
      </c>
      <c r="C12" s="68">
        <v>119.3</v>
      </c>
      <c r="D12" s="68">
        <v>94.7</v>
      </c>
      <c r="E12" s="68">
        <v>252.6</v>
      </c>
      <c r="F12" s="68">
        <v>104.5</v>
      </c>
    </row>
    <row r="13" spans="1:6" ht="12" customHeight="1" x14ac:dyDescent="0.2">
      <c r="A13" s="87" t="s">
        <v>65</v>
      </c>
      <c r="B13" s="68">
        <v>130.30000000000001</v>
      </c>
      <c r="C13" s="68">
        <v>110.1</v>
      </c>
      <c r="D13" s="68">
        <v>100.8</v>
      </c>
      <c r="E13" s="68">
        <v>257.89999999999998</v>
      </c>
      <c r="F13" s="68">
        <v>109.6</v>
      </c>
    </row>
    <row r="14" spans="1:6" ht="12" customHeight="1" x14ac:dyDescent="0.2">
      <c r="A14" s="84" t="s">
        <v>66</v>
      </c>
      <c r="B14" s="72">
        <v>132.5</v>
      </c>
      <c r="C14" s="72">
        <v>114</v>
      </c>
      <c r="D14" s="72">
        <v>98.3</v>
      </c>
      <c r="E14" s="72">
        <v>257</v>
      </c>
      <c r="F14" s="72">
        <v>106.3</v>
      </c>
    </row>
    <row r="15" spans="1:6" ht="12" customHeight="1" x14ac:dyDescent="0.2">
      <c r="A15" s="87" t="s">
        <v>67</v>
      </c>
      <c r="B15" s="72">
        <v>102</v>
      </c>
      <c r="C15" s="72">
        <v>72.099999999999994</v>
      </c>
      <c r="D15" s="72">
        <v>90.7</v>
      </c>
      <c r="E15" s="72">
        <v>270</v>
      </c>
      <c r="F15" s="72">
        <v>89</v>
      </c>
    </row>
    <row r="16" spans="1:6" ht="12" customHeight="1" x14ac:dyDescent="0.2">
      <c r="A16" s="87" t="s">
        <v>68</v>
      </c>
      <c r="B16" s="72">
        <v>134.4</v>
      </c>
      <c r="C16" s="72">
        <v>104.3</v>
      </c>
      <c r="D16" s="72">
        <v>92.7</v>
      </c>
      <c r="E16" s="72">
        <v>324.89999999999998</v>
      </c>
      <c r="F16" s="72">
        <v>95.8</v>
      </c>
    </row>
    <row r="17" spans="1:6" ht="12" customHeight="1" x14ac:dyDescent="0.2">
      <c r="A17" s="87" t="s">
        <v>69</v>
      </c>
      <c r="B17" s="72">
        <v>152.9</v>
      </c>
      <c r="C17" s="72">
        <v>123.5</v>
      </c>
      <c r="D17" s="72">
        <v>104.7</v>
      </c>
      <c r="E17" s="72">
        <v>346.1</v>
      </c>
      <c r="F17" s="72">
        <v>108.1</v>
      </c>
    </row>
    <row r="18" spans="1:6" ht="12" customHeight="1" x14ac:dyDescent="0.2">
      <c r="A18" s="84" t="s">
        <v>70</v>
      </c>
      <c r="B18" s="72">
        <v>129.80000000000001</v>
      </c>
      <c r="C18" s="72">
        <v>100</v>
      </c>
      <c r="D18" s="72">
        <v>96</v>
      </c>
      <c r="E18" s="72">
        <v>313.7</v>
      </c>
      <c r="F18" s="72">
        <v>97.6</v>
      </c>
    </row>
    <row r="19" spans="1:6" ht="12" customHeight="1" x14ac:dyDescent="0.2">
      <c r="A19" s="87" t="s">
        <v>71</v>
      </c>
      <c r="B19" s="72">
        <v>170.6</v>
      </c>
      <c r="C19" s="72">
        <v>144.4</v>
      </c>
      <c r="D19" s="72">
        <v>103.1</v>
      </c>
      <c r="E19" s="72">
        <v>360.6</v>
      </c>
      <c r="F19" s="72">
        <v>109</v>
      </c>
    </row>
    <row r="20" spans="1:6" ht="12" customHeight="1" x14ac:dyDescent="0.2">
      <c r="A20" s="87" t="s">
        <v>72</v>
      </c>
      <c r="B20" s="72">
        <v>157</v>
      </c>
      <c r="C20" s="72">
        <v>134.5</v>
      </c>
      <c r="D20" s="72">
        <v>103.7</v>
      </c>
      <c r="E20" s="72">
        <v>312.60000000000002</v>
      </c>
      <c r="F20" s="72">
        <v>103.4</v>
      </c>
    </row>
    <row r="21" spans="1:6" ht="12" customHeight="1" x14ac:dyDescent="0.2">
      <c r="A21" s="87" t="s">
        <v>73</v>
      </c>
      <c r="B21" s="72">
        <v>173.4</v>
      </c>
      <c r="C21" s="72">
        <v>151.19999999999999</v>
      </c>
      <c r="D21" s="72">
        <v>107.4</v>
      </c>
      <c r="E21" s="72">
        <v>343.4</v>
      </c>
      <c r="F21" s="72">
        <v>114.9</v>
      </c>
    </row>
    <row r="22" spans="1:6" ht="12" customHeight="1" x14ac:dyDescent="0.2">
      <c r="A22" s="84" t="s">
        <v>74</v>
      </c>
      <c r="B22" s="72">
        <v>167</v>
      </c>
      <c r="C22" s="72">
        <v>143.4</v>
      </c>
      <c r="D22" s="72">
        <v>104.7</v>
      </c>
      <c r="E22" s="72">
        <v>338.9</v>
      </c>
      <c r="F22" s="72">
        <v>109.1</v>
      </c>
    </row>
    <row r="23" spans="1:6" ht="12" customHeight="1" x14ac:dyDescent="0.2">
      <c r="A23" s="87" t="s">
        <v>75</v>
      </c>
      <c r="B23" s="72">
        <v>171</v>
      </c>
      <c r="C23" s="72">
        <v>141.1</v>
      </c>
      <c r="D23" s="72">
        <v>114.4</v>
      </c>
      <c r="E23" s="72">
        <v>381.4</v>
      </c>
      <c r="F23" s="72">
        <v>116.6</v>
      </c>
    </row>
    <row r="24" spans="1:6" ht="12" customHeight="1" x14ac:dyDescent="0.2">
      <c r="A24" s="87" t="s">
        <v>76</v>
      </c>
      <c r="B24" s="72">
        <v>170</v>
      </c>
      <c r="C24" s="72">
        <v>143.19999999999999</v>
      </c>
      <c r="D24" s="72">
        <v>110.6</v>
      </c>
      <c r="E24" s="72">
        <v>366.4</v>
      </c>
      <c r="F24" s="72">
        <v>127.4</v>
      </c>
    </row>
    <row r="25" spans="1:6" ht="12" customHeight="1" x14ac:dyDescent="0.2">
      <c r="A25" s="87" t="s">
        <v>77</v>
      </c>
      <c r="B25" s="72">
        <v>172.1</v>
      </c>
      <c r="C25" s="72">
        <v>158.9</v>
      </c>
      <c r="D25" s="72">
        <v>107.6</v>
      </c>
      <c r="E25" s="72">
        <v>294.60000000000002</v>
      </c>
      <c r="F25" s="72">
        <v>116.2</v>
      </c>
    </row>
    <row r="26" spans="1:6" ht="12" customHeight="1" x14ac:dyDescent="0.2">
      <c r="A26" s="84" t="s">
        <v>78</v>
      </c>
      <c r="B26" s="72">
        <v>171</v>
      </c>
      <c r="C26" s="72">
        <v>147.69999999999999</v>
      </c>
      <c r="D26" s="72">
        <v>110.8</v>
      </c>
      <c r="E26" s="72">
        <v>347.4</v>
      </c>
      <c r="F26" s="72">
        <v>120.1</v>
      </c>
    </row>
    <row r="27" spans="1:6" ht="12" customHeight="1" x14ac:dyDescent="0.2">
      <c r="A27" s="85" t="s">
        <v>47</v>
      </c>
      <c r="B27" s="72"/>
      <c r="C27" s="72"/>
      <c r="D27" s="72"/>
      <c r="E27" s="72"/>
      <c r="F27" s="72"/>
    </row>
    <row r="28" spans="1:6" ht="12" customHeight="1" x14ac:dyDescent="0.2">
      <c r="A28" s="85" t="s">
        <v>79</v>
      </c>
      <c r="B28" s="74">
        <v>150.1</v>
      </c>
      <c r="C28" s="74">
        <v>126.3</v>
      </c>
      <c r="D28" s="74">
        <v>102.5</v>
      </c>
      <c r="E28" s="74">
        <v>314.2</v>
      </c>
      <c r="F28" s="74">
        <v>108.3</v>
      </c>
    </row>
    <row r="29" spans="1:6" ht="12" customHeight="1" x14ac:dyDescent="0.2">
      <c r="A29" s="85"/>
      <c r="B29" s="72"/>
      <c r="C29" s="72"/>
      <c r="D29" s="72"/>
      <c r="E29" s="72"/>
      <c r="F29" s="72"/>
    </row>
    <row r="30" spans="1:6" ht="12" customHeight="1" x14ac:dyDescent="0.2">
      <c r="A30" s="83">
        <f>A10 +1</f>
        <v>2021</v>
      </c>
    </row>
    <row r="31" spans="1:6" ht="12" customHeight="1" x14ac:dyDescent="0.2">
      <c r="A31" s="87" t="s">
        <v>63</v>
      </c>
      <c r="B31" s="72">
        <v>104.2</v>
      </c>
      <c r="C31" s="72">
        <v>85.3</v>
      </c>
      <c r="D31" s="72">
        <v>81.7</v>
      </c>
      <c r="E31" s="72">
        <v>228.3</v>
      </c>
      <c r="F31" s="72">
        <v>99</v>
      </c>
    </row>
    <row r="32" spans="1:6" ht="12" customHeight="1" x14ac:dyDescent="0.2">
      <c r="A32" s="85"/>
    </row>
    <row r="33" spans="1:6" ht="12" customHeight="1" x14ac:dyDescent="0.2">
      <c r="A33" s="86"/>
      <c r="B33" s="95" t="s">
        <v>41</v>
      </c>
      <c r="C33" s="95"/>
      <c r="D33" s="95"/>
      <c r="E33" s="95"/>
      <c r="F33" s="95"/>
    </row>
    <row r="34" spans="1:6" ht="12" customHeight="1" x14ac:dyDescent="0.2">
      <c r="A34" s="83">
        <f>A10 +1</f>
        <v>2021</v>
      </c>
    </row>
    <row r="35" spans="1:6" ht="12" customHeight="1" x14ac:dyDescent="0.2">
      <c r="A35" s="87" t="s">
        <v>63</v>
      </c>
      <c r="B35" s="75">
        <v>-20.7</v>
      </c>
      <c r="C35" s="75">
        <v>-24.2</v>
      </c>
      <c r="D35" s="75">
        <v>-18</v>
      </c>
      <c r="E35" s="75">
        <v>-12.3</v>
      </c>
      <c r="F35" s="75">
        <v>-5.4</v>
      </c>
    </row>
  </sheetData>
  <mergeCells count="10">
    <mergeCell ref="B33:F33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100" t="s">
        <v>86</v>
      </c>
      <c r="B1" s="100"/>
      <c r="C1" s="100"/>
      <c r="D1" s="100"/>
      <c r="E1" s="100"/>
      <c r="F1" s="100"/>
    </row>
    <row r="2" spans="1:6" s="67" customFormat="1" ht="12" customHeight="1" x14ac:dyDescent="0.25">
      <c r="A2" s="65" t="s">
        <v>45</v>
      </c>
      <c r="B2" s="66"/>
    </row>
    <row r="3" spans="1:6" s="67" customFormat="1" ht="12" customHeight="1" x14ac:dyDescent="0.25">
      <c r="A3" s="65"/>
      <c r="B3" s="66"/>
    </row>
    <row r="4" spans="1:6" s="67" customFormat="1" ht="12" customHeight="1" x14ac:dyDescent="0.25">
      <c r="A4" s="96" t="s">
        <v>46</v>
      </c>
      <c r="B4" s="101" t="s">
        <v>59</v>
      </c>
      <c r="C4" s="107" t="s">
        <v>42</v>
      </c>
      <c r="D4" s="108"/>
      <c r="E4" s="109"/>
      <c r="F4" s="104" t="s">
        <v>62</v>
      </c>
    </row>
    <row r="5" spans="1:6" s="67" customFormat="1" ht="12" customHeight="1" x14ac:dyDescent="0.25">
      <c r="A5" s="97"/>
      <c r="B5" s="102"/>
      <c r="C5" s="102" t="s">
        <v>53</v>
      </c>
      <c r="D5" s="102" t="s">
        <v>60</v>
      </c>
      <c r="E5" s="102" t="s">
        <v>61</v>
      </c>
      <c r="F5" s="105"/>
    </row>
    <row r="6" spans="1:6" s="67" customFormat="1" ht="12" customHeight="1" x14ac:dyDescent="0.25">
      <c r="A6" s="97"/>
      <c r="B6" s="102"/>
      <c r="C6" s="102"/>
      <c r="D6" s="102"/>
      <c r="E6" s="102"/>
      <c r="F6" s="105"/>
    </row>
    <row r="7" spans="1:6" s="67" customFormat="1" ht="66.599999999999994" customHeight="1" x14ac:dyDescent="0.25">
      <c r="A7" s="98"/>
      <c r="B7" s="103"/>
      <c r="C7" s="103"/>
      <c r="D7" s="103"/>
      <c r="E7" s="103"/>
      <c r="F7" s="106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99" t="s">
        <v>80</v>
      </c>
      <c r="C9" s="99"/>
      <c r="D9" s="99"/>
      <c r="E9" s="99"/>
      <c r="F9" s="99"/>
    </row>
    <row r="10" spans="1:6" ht="12" customHeight="1" x14ac:dyDescent="0.2">
      <c r="A10" s="83">
        <f>'T1'!A10</f>
        <v>2020</v>
      </c>
    </row>
    <row r="11" spans="1:6" ht="12" customHeight="1" x14ac:dyDescent="0.2">
      <c r="A11" s="87" t="s">
        <v>63</v>
      </c>
      <c r="B11" s="68">
        <v>113.7</v>
      </c>
      <c r="C11" s="68">
        <v>114</v>
      </c>
      <c r="D11" s="68">
        <v>101.4</v>
      </c>
      <c r="E11" s="68">
        <v>139.19999999999999</v>
      </c>
      <c r="F11" s="68">
        <v>111.3</v>
      </c>
    </row>
    <row r="12" spans="1:6" ht="12" customHeight="1" x14ac:dyDescent="0.2">
      <c r="A12" s="87" t="s">
        <v>64</v>
      </c>
      <c r="B12" s="68">
        <v>112.9</v>
      </c>
      <c r="C12" s="68">
        <v>114.1</v>
      </c>
      <c r="D12" s="68">
        <v>100.6</v>
      </c>
      <c r="E12" s="68">
        <v>134.19999999999999</v>
      </c>
      <c r="F12" s="68">
        <v>111.3</v>
      </c>
    </row>
    <row r="13" spans="1:6" ht="12" customHeight="1" x14ac:dyDescent="0.2">
      <c r="A13" s="87" t="s">
        <v>65</v>
      </c>
      <c r="B13" s="68">
        <v>112.8</v>
      </c>
      <c r="C13" s="68">
        <v>114</v>
      </c>
      <c r="D13" s="68">
        <v>100.1</v>
      </c>
      <c r="E13" s="68">
        <v>135.1</v>
      </c>
      <c r="F13" s="68">
        <v>111.1</v>
      </c>
    </row>
    <row r="14" spans="1:6" ht="12" customHeight="1" x14ac:dyDescent="0.2">
      <c r="A14" s="84" t="s">
        <v>66</v>
      </c>
      <c r="B14" s="72">
        <v>113.1</v>
      </c>
      <c r="C14" s="72">
        <v>114</v>
      </c>
      <c r="D14" s="72">
        <v>100.7</v>
      </c>
      <c r="E14" s="72">
        <v>136.19999999999999</v>
      </c>
      <c r="F14" s="72">
        <v>111.3</v>
      </c>
    </row>
    <row r="15" spans="1:6" ht="12" customHeight="1" x14ac:dyDescent="0.2">
      <c r="A15" s="87" t="s">
        <v>67</v>
      </c>
      <c r="B15" s="72">
        <v>111.9</v>
      </c>
      <c r="C15" s="72">
        <v>112.5</v>
      </c>
      <c r="D15" s="72">
        <v>98.4</v>
      </c>
      <c r="E15" s="72">
        <v>138.69999999999999</v>
      </c>
      <c r="F15" s="72">
        <v>110</v>
      </c>
    </row>
    <row r="16" spans="1:6" ht="12" customHeight="1" x14ac:dyDescent="0.2">
      <c r="A16" s="87" t="s">
        <v>68</v>
      </c>
      <c r="B16" s="72">
        <v>110.7</v>
      </c>
      <c r="C16" s="72">
        <v>112.5</v>
      </c>
      <c r="D16" s="72">
        <v>93.8</v>
      </c>
      <c r="E16" s="72">
        <v>140.69999999999999</v>
      </c>
      <c r="F16" s="72">
        <v>109.3</v>
      </c>
    </row>
    <row r="17" spans="1:6" ht="12" customHeight="1" x14ac:dyDescent="0.2">
      <c r="A17" s="87" t="s">
        <v>69</v>
      </c>
      <c r="B17" s="72">
        <v>110.4</v>
      </c>
      <c r="C17" s="72">
        <v>111.9</v>
      </c>
      <c r="D17" s="72">
        <v>93.6</v>
      </c>
      <c r="E17" s="72">
        <v>140.69999999999999</v>
      </c>
      <c r="F17" s="72">
        <v>109</v>
      </c>
    </row>
    <row r="18" spans="1:6" ht="12" customHeight="1" x14ac:dyDescent="0.2">
      <c r="A18" s="84" t="s">
        <v>70</v>
      </c>
      <c r="B18" s="72">
        <v>111</v>
      </c>
      <c r="C18" s="72">
        <v>112.3</v>
      </c>
      <c r="D18" s="72">
        <v>95.2</v>
      </c>
      <c r="E18" s="72">
        <v>140</v>
      </c>
      <c r="F18" s="72">
        <v>109.4</v>
      </c>
    </row>
    <row r="19" spans="1:6" ht="12" customHeight="1" x14ac:dyDescent="0.2">
      <c r="A19" s="87" t="s">
        <v>71</v>
      </c>
      <c r="B19" s="72">
        <v>110.5</v>
      </c>
      <c r="C19" s="72">
        <v>111.9</v>
      </c>
      <c r="D19" s="72">
        <v>93.8</v>
      </c>
      <c r="E19" s="72">
        <v>140.5</v>
      </c>
      <c r="F19" s="72">
        <v>110</v>
      </c>
    </row>
    <row r="20" spans="1:6" ht="12" customHeight="1" x14ac:dyDescent="0.2">
      <c r="A20" s="87" t="s">
        <v>72</v>
      </c>
      <c r="B20" s="72">
        <v>111.2</v>
      </c>
      <c r="C20" s="72">
        <v>113.1</v>
      </c>
      <c r="D20" s="72">
        <v>93.5</v>
      </c>
      <c r="E20" s="72">
        <v>141</v>
      </c>
      <c r="F20" s="72">
        <v>110.8</v>
      </c>
    </row>
    <row r="21" spans="1:6" ht="12" customHeight="1" x14ac:dyDescent="0.2">
      <c r="A21" s="87" t="s">
        <v>73</v>
      </c>
      <c r="B21" s="72">
        <v>112.8</v>
      </c>
      <c r="C21" s="72">
        <v>115</v>
      </c>
      <c r="D21" s="72">
        <v>95.3</v>
      </c>
      <c r="E21" s="72">
        <v>141.69999999999999</v>
      </c>
      <c r="F21" s="72">
        <v>110.9</v>
      </c>
    </row>
    <row r="22" spans="1:6" ht="12" customHeight="1" x14ac:dyDescent="0.2">
      <c r="A22" s="84" t="s">
        <v>74</v>
      </c>
      <c r="B22" s="72">
        <v>111.5</v>
      </c>
      <c r="C22" s="72">
        <v>113.3</v>
      </c>
      <c r="D22" s="72">
        <v>94.2</v>
      </c>
      <c r="E22" s="72">
        <v>141.1</v>
      </c>
      <c r="F22" s="72">
        <v>110.6</v>
      </c>
    </row>
    <row r="23" spans="1:6" ht="12" customHeight="1" x14ac:dyDescent="0.2">
      <c r="A23" s="87" t="s">
        <v>75</v>
      </c>
      <c r="B23" s="72">
        <v>112.5</v>
      </c>
      <c r="C23" s="72">
        <v>113.9</v>
      </c>
      <c r="D23" s="72">
        <v>95</v>
      </c>
      <c r="E23" s="72">
        <v>144.4</v>
      </c>
      <c r="F23" s="72">
        <v>110.7</v>
      </c>
    </row>
    <row r="24" spans="1:6" ht="12" customHeight="1" x14ac:dyDescent="0.2">
      <c r="A24" s="87" t="s">
        <v>76</v>
      </c>
      <c r="B24" s="72">
        <v>112.8</v>
      </c>
      <c r="C24" s="72">
        <v>114.2</v>
      </c>
      <c r="D24" s="72">
        <v>95.2</v>
      </c>
      <c r="E24" s="72">
        <v>145.1</v>
      </c>
      <c r="F24" s="72">
        <v>110.9</v>
      </c>
    </row>
    <row r="25" spans="1:6" ht="12" customHeight="1" x14ac:dyDescent="0.2">
      <c r="A25" s="87" t="s">
        <v>77</v>
      </c>
      <c r="B25" s="72">
        <v>112</v>
      </c>
      <c r="C25" s="72">
        <v>113.6</v>
      </c>
      <c r="D25" s="72">
        <v>94.9</v>
      </c>
      <c r="E25" s="72">
        <v>142.5</v>
      </c>
      <c r="F25" s="72">
        <v>110.7</v>
      </c>
    </row>
    <row r="26" spans="1:6" ht="12" customHeight="1" x14ac:dyDescent="0.2">
      <c r="A26" s="84" t="s">
        <v>78</v>
      </c>
      <c r="B26" s="72">
        <v>112.4</v>
      </c>
      <c r="C26" s="72">
        <v>113.9</v>
      </c>
      <c r="D26" s="72">
        <v>95.1</v>
      </c>
      <c r="E26" s="72">
        <v>144</v>
      </c>
      <c r="F26" s="72">
        <v>110.8</v>
      </c>
    </row>
    <row r="27" spans="1:6" ht="12" customHeight="1" x14ac:dyDescent="0.2">
      <c r="A27" s="85" t="s">
        <v>47</v>
      </c>
      <c r="B27" s="72"/>
      <c r="C27" s="72"/>
      <c r="D27" s="72"/>
      <c r="E27" s="72"/>
      <c r="F27" s="72"/>
    </row>
    <row r="28" spans="1:6" ht="12" customHeight="1" x14ac:dyDescent="0.2">
      <c r="A28" s="85" t="s">
        <v>79</v>
      </c>
      <c r="B28" s="74">
        <v>112</v>
      </c>
      <c r="C28" s="74">
        <v>113.4</v>
      </c>
      <c r="D28" s="74">
        <v>96.3</v>
      </c>
      <c r="E28" s="74">
        <v>140.30000000000001</v>
      </c>
      <c r="F28" s="74">
        <v>110.5</v>
      </c>
    </row>
    <row r="29" spans="1:6" ht="12" customHeight="1" x14ac:dyDescent="0.2">
      <c r="A29" s="85"/>
      <c r="B29" s="72"/>
      <c r="C29" s="72"/>
      <c r="D29" s="72"/>
      <c r="E29" s="72"/>
      <c r="F29" s="72"/>
    </row>
    <row r="30" spans="1:6" ht="12" customHeight="1" x14ac:dyDescent="0.2">
      <c r="A30" s="83">
        <f>A10 +1</f>
        <v>2021</v>
      </c>
    </row>
    <row r="31" spans="1:6" ht="12" customHeight="1" x14ac:dyDescent="0.2">
      <c r="A31" s="87" t="s">
        <v>63</v>
      </c>
      <c r="B31" s="72">
        <v>108.4</v>
      </c>
      <c r="C31" s="72">
        <v>108.7</v>
      </c>
      <c r="D31" s="72">
        <v>94.9</v>
      </c>
      <c r="E31" s="72">
        <v>133.80000000000001</v>
      </c>
      <c r="F31" s="72">
        <v>110</v>
      </c>
    </row>
    <row r="32" spans="1:6" ht="12" customHeight="1" x14ac:dyDescent="0.2">
      <c r="A32" s="85"/>
    </row>
    <row r="33" spans="1:6" ht="12" customHeight="1" x14ac:dyDescent="0.2">
      <c r="A33" s="86"/>
      <c r="B33" s="95" t="s">
        <v>41</v>
      </c>
      <c r="C33" s="95"/>
      <c r="D33" s="95"/>
      <c r="E33" s="95"/>
      <c r="F33" s="95"/>
    </row>
    <row r="34" spans="1:6" ht="12" customHeight="1" x14ac:dyDescent="0.2">
      <c r="A34" s="83">
        <f>A10 +1</f>
        <v>2021</v>
      </c>
    </row>
    <row r="35" spans="1:6" ht="12" customHeight="1" x14ac:dyDescent="0.2">
      <c r="A35" s="87" t="s">
        <v>63</v>
      </c>
      <c r="B35" s="75">
        <v>-4.7</v>
      </c>
      <c r="C35" s="75">
        <v>-4.5999999999999996</v>
      </c>
      <c r="D35" s="75">
        <v>-6.4</v>
      </c>
      <c r="E35" s="75">
        <v>-3.9</v>
      </c>
      <c r="F35" s="75">
        <v>-1.2</v>
      </c>
    </row>
    <row r="36" spans="1:6" ht="12" customHeight="1" x14ac:dyDescent="0.2"/>
  </sheetData>
  <mergeCells count="10">
    <mergeCell ref="B33:F33"/>
    <mergeCell ref="A1:F1"/>
    <mergeCell ref="F4:F7"/>
    <mergeCell ref="E5:E7"/>
    <mergeCell ref="B9:F9"/>
    <mergeCell ref="B4:B7"/>
    <mergeCell ref="C5:C7"/>
    <mergeCell ref="D5:D7"/>
    <mergeCell ref="A4:A7"/>
    <mergeCell ref="C4:E4"/>
  </mergeCells>
  <hyperlinks>
    <hyperlink ref="A1:E1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0" t="s">
        <v>87</v>
      </c>
      <c r="B1" s="110"/>
      <c r="C1" s="110"/>
      <c r="D1" s="110"/>
      <c r="E1" s="110"/>
      <c r="F1" s="110"/>
      <c r="G1" s="110"/>
    </row>
    <row r="2" spans="1:7" s="67" customFormat="1" ht="12" customHeight="1" x14ac:dyDescent="0.25">
      <c r="A2" s="65" t="s">
        <v>45</v>
      </c>
      <c r="B2" s="66"/>
    </row>
    <row r="3" spans="1:7" s="67" customFormat="1" ht="12" customHeight="1" x14ac:dyDescent="0.25">
      <c r="A3" s="65"/>
      <c r="B3" s="66"/>
    </row>
    <row r="4" spans="1:7" s="67" customFormat="1" ht="12" customHeight="1" x14ac:dyDescent="0.25">
      <c r="A4" s="96" t="s">
        <v>46</v>
      </c>
      <c r="B4" s="101" t="s">
        <v>59</v>
      </c>
      <c r="C4" s="107" t="s">
        <v>42</v>
      </c>
      <c r="D4" s="108"/>
      <c r="E4" s="109"/>
      <c r="F4" s="104" t="s">
        <v>62</v>
      </c>
    </row>
    <row r="5" spans="1:7" s="67" customFormat="1" ht="12" customHeight="1" x14ac:dyDescent="0.25">
      <c r="A5" s="97"/>
      <c r="B5" s="102"/>
      <c r="C5" s="102" t="s">
        <v>53</v>
      </c>
      <c r="D5" s="102" t="s">
        <v>60</v>
      </c>
      <c r="E5" s="102" t="s">
        <v>61</v>
      </c>
      <c r="F5" s="105"/>
    </row>
    <row r="6" spans="1:7" s="67" customFormat="1" ht="12" customHeight="1" x14ac:dyDescent="0.25">
      <c r="A6" s="97"/>
      <c r="B6" s="102"/>
      <c r="C6" s="102"/>
      <c r="D6" s="102"/>
      <c r="E6" s="102"/>
      <c r="F6" s="105"/>
    </row>
    <row r="7" spans="1:7" s="67" customFormat="1" ht="66.599999999999994" customHeight="1" x14ac:dyDescent="0.25">
      <c r="A7" s="98"/>
      <c r="B7" s="103"/>
      <c r="C7" s="103"/>
      <c r="D7" s="103"/>
      <c r="E7" s="103"/>
      <c r="F7" s="106"/>
    </row>
    <row r="8" spans="1:7" s="67" customFormat="1" ht="12" customHeight="1" x14ac:dyDescent="0.2">
      <c r="A8" s="73"/>
      <c r="B8" s="80"/>
      <c r="C8" s="80"/>
      <c r="D8" s="76"/>
      <c r="E8" s="76"/>
    </row>
    <row r="9" spans="1:7" s="67" customFormat="1" ht="12" customHeight="1" x14ac:dyDescent="0.3">
      <c r="A9" s="78"/>
      <c r="B9" s="99" t="s">
        <v>80</v>
      </c>
      <c r="C9" s="99"/>
      <c r="D9" s="99"/>
      <c r="E9" s="99"/>
      <c r="F9" s="99"/>
    </row>
    <row r="10" spans="1:7" ht="12" customHeight="1" x14ac:dyDescent="0.2">
      <c r="A10" s="83">
        <f>'T1'!A10</f>
        <v>2020</v>
      </c>
    </row>
    <row r="11" spans="1:7" ht="12" customHeight="1" x14ac:dyDescent="0.2">
      <c r="A11" s="87" t="s">
        <v>63</v>
      </c>
      <c r="B11" s="68">
        <v>114.5</v>
      </c>
      <c r="C11" s="68">
        <v>113.5</v>
      </c>
      <c r="D11" s="68">
        <v>97.8</v>
      </c>
      <c r="E11" s="68">
        <v>151.4</v>
      </c>
      <c r="F11" s="68">
        <v>111.3</v>
      </c>
    </row>
    <row r="12" spans="1:7" ht="12" customHeight="1" x14ac:dyDescent="0.2">
      <c r="A12" s="87" t="s">
        <v>64</v>
      </c>
      <c r="B12" s="68">
        <v>113.8</v>
      </c>
      <c r="C12" s="68">
        <v>113.9</v>
      </c>
      <c r="D12" s="68">
        <v>97.4</v>
      </c>
      <c r="E12" s="68">
        <v>145.1</v>
      </c>
      <c r="F12" s="68">
        <v>111.2</v>
      </c>
    </row>
    <row r="13" spans="1:7" ht="12" customHeight="1" x14ac:dyDescent="0.2">
      <c r="A13" s="87" t="s">
        <v>65</v>
      </c>
      <c r="B13" s="68">
        <v>113.6</v>
      </c>
      <c r="C13" s="68">
        <v>113.4</v>
      </c>
      <c r="D13" s="68">
        <v>96.8</v>
      </c>
      <c r="E13" s="68">
        <v>146.80000000000001</v>
      </c>
      <c r="F13" s="68">
        <v>111</v>
      </c>
    </row>
    <row r="14" spans="1:7" ht="12" customHeight="1" x14ac:dyDescent="0.2">
      <c r="A14" s="84" t="s">
        <v>66</v>
      </c>
      <c r="B14" s="72">
        <v>114</v>
      </c>
      <c r="C14" s="72">
        <v>113.6</v>
      </c>
      <c r="D14" s="72">
        <v>97.3</v>
      </c>
      <c r="E14" s="72">
        <v>147.80000000000001</v>
      </c>
      <c r="F14" s="72">
        <v>111.2</v>
      </c>
    </row>
    <row r="15" spans="1:7" ht="12" customHeight="1" x14ac:dyDescent="0.2">
      <c r="A15" s="87" t="s">
        <v>67</v>
      </c>
      <c r="B15" s="72">
        <v>113.3</v>
      </c>
      <c r="C15" s="72">
        <v>112.2</v>
      </c>
      <c r="D15" s="72">
        <v>96.2</v>
      </c>
      <c r="E15" s="72">
        <v>151.6</v>
      </c>
      <c r="F15" s="72">
        <v>110.7</v>
      </c>
    </row>
    <row r="16" spans="1:7" ht="12" customHeight="1" x14ac:dyDescent="0.2">
      <c r="A16" s="87" t="s">
        <v>68</v>
      </c>
      <c r="B16" s="72">
        <v>112.9</v>
      </c>
      <c r="C16" s="72">
        <v>112.5</v>
      </c>
      <c r="D16" s="72">
        <v>92.9</v>
      </c>
      <c r="E16" s="72">
        <v>154.19999999999999</v>
      </c>
      <c r="F16" s="72">
        <v>110.1</v>
      </c>
    </row>
    <row r="17" spans="1:6" ht="12" customHeight="1" x14ac:dyDescent="0.2">
      <c r="A17" s="87" t="s">
        <v>69</v>
      </c>
      <c r="B17" s="72">
        <v>112.4</v>
      </c>
      <c r="C17" s="72">
        <v>111.8</v>
      </c>
      <c r="D17" s="72">
        <v>92.6</v>
      </c>
      <c r="E17" s="72">
        <v>153.69999999999999</v>
      </c>
      <c r="F17" s="72">
        <v>109.9</v>
      </c>
    </row>
    <row r="18" spans="1:6" ht="12" customHeight="1" x14ac:dyDescent="0.2">
      <c r="A18" s="84" t="s">
        <v>70</v>
      </c>
      <c r="B18" s="72">
        <v>112.9</v>
      </c>
      <c r="C18" s="72">
        <v>112.2</v>
      </c>
      <c r="D18" s="72">
        <v>93.9</v>
      </c>
      <c r="E18" s="72">
        <v>153.19999999999999</v>
      </c>
      <c r="F18" s="72">
        <v>110.2</v>
      </c>
    </row>
    <row r="19" spans="1:6" ht="12" customHeight="1" x14ac:dyDescent="0.2">
      <c r="A19" s="87" t="s">
        <v>71</v>
      </c>
      <c r="B19" s="72">
        <v>112.5</v>
      </c>
      <c r="C19" s="72">
        <v>111.9</v>
      </c>
      <c r="D19" s="72">
        <v>92.4</v>
      </c>
      <c r="E19" s="72">
        <v>153.69999999999999</v>
      </c>
      <c r="F19" s="72">
        <v>110.6</v>
      </c>
    </row>
    <row r="20" spans="1:6" ht="12" customHeight="1" x14ac:dyDescent="0.2">
      <c r="A20" s="87" t="s">
        <v>72</v>
      </c>
      <c r="B20" s="72">
        <v>113.2</v>
      </c>
      <c r="C20" s="72">
        <v>113</v>
      </c>
      <c r="D20" s="72">
        <v>92.1</v>
      </c>
      <c r="E20" s="72">
        <v>154.19999999999999</v>
      </c>
      <c r="F20" s="72">
        <v>111.5</v>
      </c>
    </row>
    <row r="21" spans="1:6" ht="12" customHeight="1" x14ac:dyDescent="0.2">
      <c r="A21" s="87" t="s">
        <v>73</v>
      </c>
      <c r="B21" s="72">
        <v>115.3</v>
      </c>
      <c r="C21" s="72">
        <v>115.3</v>
      </c>
      <c r="D21" s="72">
        <v>94.7</v>
      </c>
      <c r="E21" s="72">
        <v>155.19999999999999</v>
      </c>
      <c r="F21" s="72">
        <v>111.5</v>
      </c>
    </row>
    <row r="22" spans="1:6" ht="12" customHeight="1" x14ac:dyDescent="0.2">
      <c r="A22" s="84" t="s">
        <v>74</v>
      </c>
      <c r="B22" s="72">
        <v>113.6</v>
      </c>
      <c r="C22" s="72">
        <v>113.4</v>
      </c>
      <c r="D22" s="72">
        <v>93.1</v>
      </c>
      <c r="E22" s="72">
        <v>154.4</v>
      </c>
      <c r="F22" s="72">
        <v>111.2</v>
      </c>
    </row>
    <row r="23" spans="1:6" ht="12" customHeight="1" x14ac:dyDescent="0.2">
      <c r="A23" s="87" t="s">
        <v>75</v>
      </c>
      <c r="B23" s="72">
        <v>114.6</v>
      </c>
      <c r="C23" s="72">
        <v>114</v>
      </c>
      <c r="D23" s="72">
        <v>93.7</v>
      </c>
      <c r="E23" s="72">
        <v>158.30000000000001</v>
      </c>
      <c r="F23" s="72">
        <v>111.3</v>
      </c>
    </row>
    <row r="24" spans="1:6" ht="12" customHeight="1" x14ac:dyDescent="0.2">
      <c r="A24" s="87" t="s">
        <v>76</v>
      </c>
      <c r="B24" s="72">
        <v>115.1</v>
      </c>
      <c r="C24" s="72">
        <v>114.4</v>
      </c>
      <c r="D24" s="72">
        <v>94.4</v>
      </c>
      <c r="E24" s="72">
        <v>159.19999999999999</v>
      </c>
      <c r="F24" s="72">
        <v>111.3</v>
      </c>
    </row>
    <row r="25" spans="1:6" ht="12" customHeight="1" x14ac:dyDescent="0.2">
      <c r="A25" s="87" t="s">
        <v>77</v>
      </c>
      <c r="B25" s="72">
        <v>114.4</v>
      </c>
      <c r="C25" s="72">
        <v>113.8</v>
      </c>
      <c r="D25" s="72">
        <v>94.4</v>
      </c>
      <c r="E25" s="72">
        <v>156.30000000000001</v>
      </c>
      <c r="F25" s="72">
        <v>111.3</v>
      </c>
    </row>
    <row r="26" spans="1:6" ht="12" customHeight="1" x14ac:dyDescent="0.2">
      <c r="A26" s="84" t="s">
        <v>78</v>
      </c>
      <c r="B26" s="72">
        <v>114.7</v>
      </c>
      <c r="C26" s="72">
        <v>114.1</v>
      </c>
      <c r="D26" s="72">
        <v>94.2</v>
      </c>
      <c r="E26" s="72">
        <v>157.9</v>
      </c>
      <c r="F26" s="72">
        <v>111.3</v>
      </c>
    </row>
    <row r="27" spans="1:6" ht="12" customHeight="1" x14ac:dyDescent="0.2">
      <c r="A27" s="85" t="s">
        <v>47</v>
      </c>
      <c r="B27" s="72"/>
      <c r="C27" s="72"/>
      <c r="D27" s="72"/>
      <c r="E27" s="72"/>
      <c r="F27" s="72"/>
    </row>
    <row r="28" spans="1:6" ht="12" customHeight="1" x14ac:dyDescent="0.2">
      <c r="A28" s="85" t="s">
        <v>79</v>
      </c>
      <c r="B28" s="74">
        <v>113.8</v>
      </c>
      <c r="C28" s="74">
        <v>113.3</v>
      </c>
      <c r="D28" s="74">
        <v>94.6</v>
      </c>
      <c r="E28" s="74">
        <v>153.30000000000001</v>
      </c>
      <c r="F28" s="74">
        <v>111</v>
      </c>
    </row>
    <row r="29" spans="1:6" ht="12" customHeight="1" x14ac:dyDescent="0.2">
      <c r="A29" s="85"/>
      <c r="B29" s="72"/>
      <c r="C29" s="72"/>
      <c r="D29" s="72"/>
      <c r="E29" s="72"/>
      <c r="F29" s="72"/>
    </row>
    <row r="30" spans="1:6" ht="12" customHeight="1" x14ac:dyDescent="0.2">
      <c r="A30" s="83">
        <f>A10 +1</f>
        <v>2021</v>
      </c>
    </row>
    <row r="31" spans="1:6" ht="12" customHeight="1" x14ac:dyDescent="0.2">
      <c r="A31" s="87" t="s">
        <v>63</v>
      </c>
      <c r="B31" s="72">
        <v>110.1</v>
      </c>
      <c r="C31" s="72">
        <v>108.7</v>
      </c>
      <c r="D31" s="72">
        <v>94</v>
      </c>
      <c r="E31" s="72">
        <v>145.80000000000001</v>
      </c>
      <c r="F31" s="72">
        <v>110.7</v>
      </c>
    </row>
    <row r="32" spans="1:6" ht="12" customHeight="1" x14ac:dyDescent="0.2">
      <c r="A32" s="85"/>
    </row>
    <row r="33" spans="1:6" ht="12" customHeight="1" x14ac:dyDescent="0.2">
      <c r="A33" s="86"/>
      <c r="B33" s="95" t="s">
        <v>41</v>
      </c>
      <c r="C33" s="95"/>
      <c r="D33" s="95"/>
      <c r="E33" s="95"/>
      <c r="F33" s="95"/>
    </row>
    <row r="34" spans="1:6" ht="12" customHeight="1" x14ac:dyDescent="0.2">
      <c r="A34" s="83">
        <f>A10 +1</f>
        <v>2021</v>
      </c>
    </row>
    <row r="35" spans="1:6" ht="12" customHeight="1" x14ac:dyDescent="0.2">
      <c r="A35" s="87" t="s">
        <v>63</v>
      </c>
      <c r="B35" s="75">
        <v>-3.8</v>
      </c>
      <c r="C35" s="75">
        <v>-4.2</v>
      </c>
      <c r="D35" s="75">
        <v>-3.9</v>
      </c>
      <c r="E35" s="75">
        <v>-3.7</v>
      </c>
      <c r="F35" s="75">
        <v>-0.5</v>
      </c>
    </row>
  </sheetData>
  <mergeCells count="10">
    <mergeCell ref="B9:F9"/>
    <mergeCell ref="B33:F33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110" t="s">
        <v>88</v>
      </c>
      <c r="B1" s="110"/>
      <c r="C1" s="110"/>
      <c r="D1" s="110"/>
      <c r="E1" s="110"/>
      <c r="F1" s="110"/>
      <c r="G1" s="110"/>
    </row>
    <row r="2" spans="1:7" s="67" customFormat="1" ht="12" customHeight="1" x14ac:dyDescent="0.25">
      <c r="A2" s="65" t="s">
        <v>45</v>
      </c>
      <c r="B2" s="66"/>
    </row>
    <row r="3" spans="1:7" s="67" customFormat="1" ht="12" customHeight="1" x14ac:dyDescent="0.25">
      <c r="A3" s="65"/>
      <c r="B3" s="66"/>
    </row>
    <row r="4" spans="1:7" s="67" customFormat="1" ht="12" customHeight="1" x14ac:dyDescent="0.25">
      <c r="A4" s="96" t="s">
        <v>46</v>
      </c>
      <c r="B4" s="101" t="s">
        <v>59</v>
      </c>
      <c r="C4" s="107" t="s">
        <v>42</v>
      </c>
      <c r="D4" s="108"/>
      <c r="E4" s="109"/>
      <c r="F4" s="104" t="s">
        <v>62</v>
      </c>
    </row>
    <row r="5" spans="1:7" s="67" customFormat="1" ht="12" customHeight="1" x14ac:dyDescent="0.25">
      <c r="A5" s="97"/>
      <c r="B5" s="102"/>
      <c r="C5" s="102" t="s">
        <v>53</v>
      </c>
      <c r="D5" s="102" t="s">
        <v>60</v>
      </c>
      <c r="E5" s="102" t="s">
        <v>61</v>
      </c>
      <c r="F5" s="105"/>
    </row>
    <row r="6" spans="1:7" s="67" customFormat="1" ht="12" customHeight="1" x14ac:dyDescent="0.25">
      <c r="A6" s="97"/>
      <c r="B6" s="102"/>
      <c r="C6" s="102"/>
      <c r="D6" s="102"/>
      <c r="E6" s="102"/>
      <c r="F6" s="105"/>
    </row>
    <row r="7" spans="1:7" s="67" customFormat="1" ht="66.599999999999994" customHeight="1" x14ac:dyDescent="0.25">
      <c r="A7" s="98"/>
      <c r="B7" s="103"/>
      <c r="C7" s="103"/>
      <c r="D7" s="103"/>
      <c r="E7" s="103"/>
      <c r="F7" s="106"/>
    </row>
    <row r="8" spans="1:7" s="67" customFormat="1" ht="12" customHeight="1" x14ac:dyDescent="0.2">
      <c r="A8" s="79"/>
      <c r="B8" s="80"/>
      <c r="C8" s="80"/>
      <c r="D8" s="76"/>
      <c r="E8" s="76"/>
    </row>
    <row r="9" spans="1:7" s="67" customFormat="1" ht="12" customHeight="1" x14ac:dyDescent="0.3">
      <c r="A9" s="78"/>
      <c r="B9" s="99" t="s">
        <v>80</v>
      </c>
      <c r="C9" s="99"/>
      <c r="D9" s="99"/>
      <c r="E9" s="99"/>
      <c r="F9" s="99"/>
    </row>
    <row r="10" spans="1:7" ht="12" customHeight="1" x14ac:dyDescent="0.2">
      <c r="A10" s="83">
        <f>'T1'!A10</f>
        <v>2020</v>
      </c>
    </row>
    <row r="11" spans="1:7" ht="12" customHeight="1" x14ac:dyDescent="0.2">
      <c r="A11" s="87" t="s">
        <v>63</v>
      </c>
      <c r="B11" s="68">
        <v>111.2</v>
      </c>
      <c r="C11" s="68">
        <v>116.8</v>
      </c>
      <c r="D11" s="68">
        <v>109.8</v>
      </c>
      <c r="E11" s="68">
        <v>97.4</v>
      </c>
      <c r="F11" s="68">
        <v>111.2</v>
      </c>
    </row>
    <row r="12" spans="1:7" ht="12" customHeight="1" x14ac:dyDescent="0.2">
      <c r="A12" s="87" t="s">
        <v>64</v>
      </c>
      <c r="B12" s="68">
        <v>109.8</v>
      </c>
      <c r="C12" s="68">
        <v>115.7</v>
      </c>
      <c r="D12" s="68">
        <v>108</v>
      </c>
      <c r="E12" s="68">
        <v>96.4</v>
      </c>
      <c r="F12" s="68">
        <v>111.5</v>
      </c>
    </row>
    <row r="13" spans="1:7" ht="12" customHeight="1" x14ac:dyDescent="0.2">
      <c r="A13" s="87" t="s">
        <v>65</v>
      </c>
      <c r="B13" s="68">
        <v>110</v>
      </c>
      <c r="C13" s="68">
        <v>117.8</v>
      </c>
      <c r="D13" s="68">
        <v>107.5</v>
      </c>
      <c r="E13" s="68">
        <v>94.5</v>
      </c>
      <c r="F13" s="68">
        <v>111.2</v>
      </c>
    </row>
    <row r="14" spans="1:7" ht="12" customHeight="1" x14ac:dyDescent="0.2">
      <c r="A14" s="84" t="s">
        <v>66</v>
      </c>
      <c r="B14" s="72">
        <v>110.3</v>
      </c>
      <c r="C14" s="72">
        <v>116.8</v>
      </c>
      <c r="D14" s="72">
        <v>108.4</v>
      </c>
      <c r="E14" s="72">
        <v>96.1</v>
      </c>
      <c r="F14" s="72">
        <v>111.3</v>
      </c>
    </row>
    <row r="15" spans="1:7" ht="12" customHeight="1" x14ac:dyDescent="0.2">
      <c r="A15" s="87" t="s">
        <v>67</v>
      </c>
      <c r="B15" s="72">
        <v>106.8</v>
      </c>
      <c r="C15" s="72">
        <v>114.3</v>
      </c>
      <c r="D15" s="72">
        <v>103.6</v>
      </c>
      <c r="E15" s="72">
        <v>94.3</v>
      </c>
      <c r="F15" s="72">
        <v>107.6</v>
      </c>
    </row>
    <row r="16" spans="1:7" ht="12" customHeight="1" x14ac:dyDescent="0.2">
      <c r="A16" s="87" t="s">
        <v>68</v>
      </c>
      <c r="B16" s="72">
        <v>103</v>
      </c>
      <c r="C16" s="72">
        <v>112.8</v>
      </c>
      <c r="D16" s="72">
        <v>95.9</v>
      </c>
      <c r="E16" s="72">
        <v>94.3</v>
      </c>
      <c r="F16" s="72">
        <v>106.6</v>
      </c>
    </row>
    <row r="17" spans="1:6" ht="12" customHeight="1" x14ac:dyDescent="0.2">
      <c r="A17" s="87" t="s">
        <v>69</v>
      </c>
      <c r="B17" s="72">
        <v>103.1</v>
      </c>
      <c r="C17" s="72">
        <v>112.4</v>
      </c>
      <c r="D17" s="72">
        <v>95.9</v>
      </c>
      <c r="E17" s="72">
        <v>95.9</v>
      </c>
      <c r="F17" s="72">
        <v>106.3</v>
      </c>
    </row>
    <row r="18" spans="1:6" ht="12" customHeight="1" x14ac:dyDescent="0.2">
      <c r="A18" s="84" t="s">
        <v>70</v>
      </c>
      <c r="B18" s="72">
        <v>104.3</v>
      </c>
      <c r="C18" s="72">
        <v>113.2</v>
      </c>
      <c r="D18" s="72">
        <v>98.5</v>
      </c>
      <c r="E18" s="72">
        <v>94.9</v>
      </c>
      <c r="F18" s="72">
        <v>106.8</v>
      </c>
    </row>
    <row r="19" spans="1:6" ht="12" customHeight="1" x14ac:dyDescent="0.2">
      <c r="A19" s="87" t="s">
        <v>71</v>
      </c>
      <c r="B19" s="72">
        <v>103.7</v>
      </c>
      <c r="C19" s="72">
        <v>111.9</v>
      </c>
      <c r="D19" s="72">
        <v>97.3</v>
      </c>
      <c r="E19" s="72">
        <v>95.3</v>
      </c>
      <c r="F19" s="72">
        <v>107.9</v>
      </c>
    </row>
    <row r="20" spans="1:6" ht="12" customHeight="1" x14ac:dyDescent="0.2">
      <c r="A20" s="87" t="s">
        <v>72</v>
      </c>
      <c r="B20" s="72">
        <v>104.4</v>
      </c>
      <c r="C20" s="72">
        <v>113.8</v>
      </c>
      <c r="D20" s="72">
        <v>96.7</v>
      </c>
      <c r="E20" s="72">
        <v>95.7</v>
      </c>
      <c r="F20" s="72">
        <v>108.4</v>
      </c>
    </row>
    <row r="21" spans="1:6" ht="12" customHeight="1" x14ac:dyDescent="0.2">
      <c r="A21" s="87" t="s">
        <v>73</v>
      </c>
      <c r="B21" s="72">
        <v>104.1</v>
      </c>
      <c r="C21" s="72">
        <v>113.7</v>
      </c>
      <c r="D21" s="72">
        <v>96.6</v>
      </c>
      <c r="E21" s="72">
        <v>95.1</v>
      </c>
      <c r="F21" s="72">
        <v>108.6</v>
      </c>
    </row>
    <row r="22" spans="1:6" ht="12" customHeight="1" x14ac:dyDescent="0.2">
      <c r="A22" s="84" t="s">
        <v>74</v>
      </c>
      <c r="B22" s="72">
        <v>104</v>
      </c>
      <c r="C22" s="72">
        <v>113.1</v>
      </c>
      <c r="D22" s="72">
        <v>96.9</v>
      </c>
      <c r="E22" s="72">
        <v>95.4</v>
      </c>
      <c r="F22" s="72">
        <v>108.3</v>
      </c>
    </row>
    <row r="23" spans="1:6" ht="12" customHeight="1" x14ac:dyDescent="0.2">
      <c r="A23" s="87" t="s">
        <v>75</v>
      </c>
      <c r="B23" s="72">
        <v>104.8</v>
      </c>
      <c r="C23" s="72">
        <v>113.2</v>
      </c>
      <c r="D23" s="72">
        <v>98.1</v>
      </c>
      <c r="E23" s="72">
        <v>96.4</v>
      </c>
      <c r="F23" s="72">
        <v>108.5</v>
      </c>
    </row>
    <row r="24" spans="1:6" ht="12" customHeight="1" x14ac:dyDescent="0.2">
      <c r="A24" s="87" t="s">
        <v>76</v>
      </c>
      <c r="B24" s="72">
        <v>104.4</v>
      </c>
      <c r="C24" s="72">
        <v>113</v>
      </c>
      <c r="D24" s="72">
        <v>97.2</v>
      </c>
      <c r="E24" s="72">
        <v>96.8</v>
      </c>
      <c r="F24" s="72">
        <v>109.4</v>
      </c>
    </row>
    <row r="25" spans="1:6" ht="12" customHeight="1" x14ac:dyDescent="0.2">
      <c r="A25" s="87" t="s">
        <v>77</v>
      </c>
      <c r="B25" s="72">
        <v>103.4</v>
      </c>
      <c r="C25" s="72">
        <v>111.9</v>
      </c>
      <c r="D25" s="72">
        <v>96.4</v>
      </c>
      <c r="E25" s="72">
        <v>95.3</v>
      </c>
      <c r="F25" s="72">
        <v>108.6</v>
      </c>
    </row>
    <row r="26" spans="1:6" ht="12" customHeight="1" x14ac:dyDescent="0.2">
      <c r="A26" s="84" t="s">
        <v>78</v>
      </c>
      <c r="B26" s="72">
        <v>104.2</v>
      </c>
      <c r="C26" s="72">
        <v>112.7</v>
      </c>
      <c r="D26" s="72">
        <v>97.3</v>
      </c>
      <c r="E26" s="72">
        <v>96.2</v>
      </c>
      <c r="F26" s="72">
        <v>108.8</v>
      </c>
    </row>
    <row r="27" spans="1:6" ht="12" customHeight="1" x14ac:dyDescent="0.2">
      <c r="A27" s="85" t="s">
        <v>47</v>
      </c>
      <c r="B27" s="72"/>
      <c r="C27" s="72"/>
      <c r="D27" s="72"/>
      <c r="E27" s="72"/>
      <c r="F27" s="72"/>
    </row>
    <row r="28" spans="1:6" ht="12" customHeight="1" x14ac:dyDescent="0.2">
      <c r="A28" s="85" t="s">
        <v>79</v>
      </c>
      <c r="B28" s="74">
        <v>105.7</v>
      </c>
      <c r="C28" s="74">
        <v>113.9</v>
      </c>
      <c r="D28" s="74">
        <v>100.3</v>
      </c>
      <c r="E28" s="74">
        <v>95.6</v>
      </c>
      <c r="F28" s="74">
        <v>108.8</v>
      </c>
    </row>
    <row r="29" spans="1:6" ht="12" customHeight="1" x14ac:dyDescent="0.2">
      <c r="A29" s="85"/>
      <c r="B29" s="72"/>
      <c r="C29" s="72"/>
      <c r="D29" s="72"/>
      <c r="E29" s="72"/>
      <c r="F29" s="72"/>
    </row>
    <row r="30" spans="1:6" ht="12" customHeight="1" x14ac:dyDescent="0.2">
      <c r="A30" s="83">
        <f>A10 +1</f>
        <v>2021</v>
      </c>
    </row>
    <row r="31" spans="1:6" ht="12" customHeight="1" x14ac:dyDescent="0.2">
      <c r="A31" s="87" t="s">
        <v>63</v>
      </c>
      <c r="B31" s="72">
        <v>102.2</v>
      </c>
      <c r="C31" s="72">
        <v>108.9</v>
      </c>
      <c r="D31" s="72">
        <v>97.1</v>
      </c>
      <c r="E31" s="72">
        <v>92.7</v>
      </c>
      <c r="F31" s="72">
        <v>107.6</v>
      </c>
    </row>
    <row r="32" spans="1:6" ht="12" customHeight="1" x14ac:dyDescent="0.2">
      <c r="A32" s="85"/>
    </row>
    <row r="33" spans="1:6" ht="12" customHeight="1" x14ac:dyDescent="0.2">
      <c r="A33" s="86"/>
      <c r="B33" s="95" t="s">
        <v>41</v>
      </c>
      <c r="C33" s="95"/>
      <c r="D33" s="95"/>
      <c r="E33" s="95"/>
      <c r="F33" s="95"/>
    </row>
    <row r="34" spans="1:6" ht="12" customHeight="1" x14ac:dyDescent="0.2">
      <c r="A34" s="83">
        <f>A10 +1</f>
        <v>2021</v>
      </c>
    </row>
    <row r="35" spans="1:6" ht="12" customHeight="1" x14ac:dyDescent="0.2">
      <c r="A35" s="87" t="s">
        <v>63</v>
      </c>
      <c r="B35" s="75">
        <v>-8.1</v>
      </c>
      <c r="C35" s="75">
        <v>-6.8</v>
      </c>
      <c r="D35" s="75">
        <v>-11.6</v>
      </c>
      <c r="E35" s="75">
        <v>-4.8</v>
      </c>
      <c r="F35" s="75">
        <v>-3.2</v>
      </c>
    </row>
  </sheetData>
  <mergeCells count="10">
    <mergeCell ref="B33:F33"/>
    <mergeCell ref="B9:F9"/>
    <mergeCell ref="A1:G1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82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01/21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Ilona Zimmermann</cp:lastModifiedBy>
  <cp:lastPrinted>2021-04-07T05:59:47Z</cp:lastPrinted>
  <dcterms:created xsi:type="dcterms:W3CDTF">2006-03-07T15:11:17Z</dcterms:created>
  <dcterms:modified xsi:type="dcterms:W3CDTF">2021-04-07T08:20:44Z</dcterms:modified>
  <cp:category>Statistischer Bericht G I 5 - m</cp:category>
</cp:coreProperties>
</file>