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_xlnm.Database" localSheetId="1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10" i="48" l="1"/>
  <c r="A10" i="47" l="1"/>
  <c r="A10" i="49"/>
  <c r="A10" i="50"/>
  <c r="A30" i="46"/>
  <c r="A30" i="49" l="1"/>
  <c r="A34" i="46"/>
  <c r="A30" i="48"/>
  <c r="A30" i="47"/>
  <c r="A30" i="50"/>
  <c r="A34" i="50" l="1"/>
  <c r="A34" i="49"/>
  <c r="A34" i="47"/>
  <c r="A34" i="48"/>
</calcChain>
</file>

<file path=xl/sharedStrings.xml><?xml version="1.0" encoding="utf-8"?>
<sst xmlns="http://schemas.openxmlformats.org/spreadsheetml/2006/main" count="223" uniqueCount="94">
  <si>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</si>
  <si>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</si>
  <si>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</si>
  <si>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</si>
  <si>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</si>
  <si>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</si>
  <si>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</si>
  <si>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</si>
  <si>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</si>
  <si>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</si>
  <si>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</si>
  <si>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</si>
  <si>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</si>
  <si>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</si>
  <si>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</si>
  <si>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</si>
  <si>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</si>
  <si>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</si>
  <si>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</si>
  <si>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</si>
  <si>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</si>
  <si>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</si>
  <si>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</si>
  <si>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</si>
  <si>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</si>
  <si>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</si>
  <si>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</si>
  <si>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</si>
  <si>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</si>
  <si>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</si>
  <si>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</si>
  <si>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</si>
  <si>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</si>
  <si>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</si>
  <si>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</si>
  <si>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</si>
  <si>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</si>
  <si>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</si>
  <si>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</si>
  <si>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</si>
  <si>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</si>
  <si>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</si>
  <si>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</si>
  <si>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</si>
  <si>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</si>
  <si>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</si>
  <si>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</si>
  <si>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</si>
  <si>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</si>
  <si>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</si>
  <si>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</si>
  <si>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</si>
  <si>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</si>
  <si>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</si>
  <si>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</si>
  <si>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Umsatz - real - im Kraftfahrzeughandel und Groß-</t>
  </si>
  <si>
    <t>Beschäftigte im Kraftfahrzeughandel und Groß-</t>
  </si>
  <si>
    <t>Vollzeitbeschäftigte im Kraftfahrzeughandel und</t>
  </si>
  <si>
    <t xml:space="preserve">Teilzeitbeschäftigte im Kraftfahrzeughandel und 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</si>
  <si>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</si>
  <si>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</si>
  <si>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</si>
  <si>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</si>
  <si>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</si>
  <si>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</si>
  <si>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</si>
  <si>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</si>
  <si>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</si>
  <si>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</si>
  <si>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</si>
  <si>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</si>
  <si>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</si>
  <si>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</si>
  <si>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</si>
  <si>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</si>
  <si>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</si>
  <si>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</si>
  <si>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</si>
  <si>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</si>
  <si>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</si>
  <si>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</si>
  <si>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</si>
  <si>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</si>
  <si>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 xml:space="preserve">3   Beschäftigte  im Kraftfahrzeughandel und Großhandel im Land Brandenburg </t>
  </si>
  <si>
    <t xml:space="preserve">4   Vollzeitbeschäftigte  im Kraftfahrzeughandel und Großhandel im Land Brandenburg </t>
  </si>
  <si>
    <t>5   Teilzeitbeschäftigte im Kraftfahrzeughandel und Großhandel im Land Brandenburg</t>
  </si>
  <si>
    <t>Potsdam, 2021</t>
  </si>
  <si>
    <t>Großhandel im Land Brandenburg seit 2020</t>
  </si>
  <si>
    <t>handel im Land Brandenburg seit 2020</t>
  </si>
  <si>
    <t xml:space="preserve">     seit 2020</t>
  </si>
  <si>
    <t xml:space="preserve">      seit 2020</t>
  </si>
  <si>
    <t>G I 5 - m 01/21</t>
  </si>
  <si>
    <r>
      <t xml:space="preserve">Erschienen im </t>
    </r>
    <r>
      <rPr>
        <b/>
        <sz val="8"/>
        <rFont val="Arial"/>
        <family val="2"/>
      </rPr>
      <t>April 2021</t>
    </r>
  </si>
  <si>
    <r>
      <t xml:space="preserve">Umsatz und Beschäftigung 
im Kraftfahrzeughandel einschl. 
Instandhaltung und Reparatur 
und im Großhandel
</t>
    </r>
    <r>
      <rPr>
        <b/>
        <sz val="16"/>
        <rFont val="Arial"/>
        <family val="2"/>
      </rPr>
      <t xml:space="preserve">im Land Brandenburg
Januar 2021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</si>
</sst>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1" fillId="0" borderId="0" xfId="1" applyNumberFormat="1" applyFont="1" applyBorder="1" applyAlignment="1">
      <alignment vertical="top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7" xfId="35" applyFont="1" applyBorder="1" applyAlignment="1">
      <alignment horizontal="center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01/21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2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93"/>
    </row>
    <row r="3" spans="1:4" ht="34.799999999999997" x14ac:dyDescent="0.55000000000000004">
      <c r="B3" s="2" t="s">
        <v>4</v>
      </c>
      <c r="D3" s="93"/>
    </row>
    <row r="4" spans="1:4" ht="6.6" customHeight="1" x14ac:dyDescent="0.25">
      <c r="D4" s="93"/>
    </row>
    <row r="5" spans="1:4" ht="20.399999999999999" x14ac:dyDescent="0.35">
      <c r="C5" s="8" t="s">
        <v>91</v>
      </c>
      <c r="D5" s="93"/>
    </row>
    <row r="6" spans="1:4" s="4" customFormat="1" ht="34.950000000000003" customHeight="1" x14ac:dyDescent="0.2">
      <c r="D6" s="93"/>
    </row>
    <row r="7" spans="1:4" ht="128.4" customHeight="1" x14ac:dyDescent="0.25">
      <c r="C7" s="63" t="s">
        <v>93</v>
      </c>
      <c r="D7" s="93"/>
    </row>
    <row r="8" spans="1:4" x14ac:dyDescent="0.25">
      <c r="D8" s="93"/>
    </row>
    <row r="9" spans="1:4" ht="15" x14ac:dyDescent="0.25">
      <c r="C9" s="5"/>
      <c r="D9" s="93"/>
    </row>
    <row r="10" spans="1:4" ht="7.2" customHeight="1" x14ac:dyDescent="0.25">
      <c r="D10" s="93"/>
    </row>
    <row r="11" spans="1:4" ht="15" x14ac:dyDescent="0.25">
      <c r="C11" s="5"/>
      <c r="D11" s="93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77"/>
      <c r="F20" s="77"/>
    </row>
    <row r="21" spans="1:6" x14ac:dyDescent="0.25">
      <c r="E21" s="77"/>
      <c r="F21" s="77"/>
    </row>
    <row r="22" spans="1:6" ht="11.1" customHeight="1" x14ac:dyDescent="0.25">
      <c r="A22" s="1"/>
      <c r="B22" s="19" t="s">
        <v>26</v>
      </c>
      <c r="E22" s="77"/>
      <c r="F22" s="77"/>
    </row>
    <row r="23" spans="1:6" ht="11.1" customHeight="1" x14ac:dyDescent="0.25">
      <c r="A23" s="1"/>
      <c r="B23" s="31" t="s">
        <v>91</v>
      </c>
      <c r="E23" s="77"/>
      <c r="F23" s="77"/>
    </row>
    <row r="24" spans="1:6" ht="11.1" customHeight="1" x14ac:dyDescent="0.25">
      <c r="A24" s="1"/>
      <c r="E24" s="77"/>
      <c r="F24" s="77"/>
    </row>
    <row r="25" spans="1:6" ht="11.1" customHeight="1" x14ac:dyDescent="0.25">
      <c r="A25" s="1"/>
      <c r="B25" s="31" t="s">
        <v>48</v>
      </c>
      <c r="E25" s="77"/>
      <c r="F25" s="77"/>
    </row>
    <row r="26" spans="1:6" ht="11.1" customHeight="1" x14ac:dyDescent="0.25">
      <c r="A26" s="1"/>
      <c r="B26" s="31" t="s">
        <v>92</v>
      </c>
      <c r="E26" s="77"/>
      <c r="F26" s="77"/>
    </row>
    <row r="27" spans="1:6" ht="11.1" customHeight="1" x14ac:dyDescent="0.25">
      <c r="A27" s="1"/>
      <c r="B27" s="4"/>
      <c r="E27" s="77"/>
      <c r="F27" s="77"/>
    </row>
    <row r="28" spans="1:6" ht="11.1" customHeight="1" x14ac:dyDescent="0.25">
      <c r="A28" s="1"/>
      <c r="B28" s="20"/>
      <c r="E28" s="77"/>
      <c r="F28" s="77"/>
    </row>
    <row r="29" spans="1:6" ht="11.1" customHeight="1" x14ac:dyDescent="0.25">
      <c r="A29" s="1"/>
      <c r="B29" s="4"/>
      <c r="E29" s="77"/>
      <c r="F29" s="77"/>
    </row>
    <row r="30" spans="1:6" ht="11.1" customHeight="1" x14ac:dyDescent="0.25">
      <c r="A30" s="1"/>
      <c r="B30" s="4"/>
      <c r="E30" s="77"/>
      <c r="F30" s="77"/>
    </row>
    <row r="31" spans="1:6" ht="11.1" customHeight="1" x14ac:dyDescent="0.25">
      <c r="A31" s="1"/>
      <c r="B31" s="3"/>
      <c r="E31" s="77"/>
      <c r="F31" s="77"/>
    </row>
    <row r="32" spans="1:6" ht="80.400000000000006" customHeight="1" x14ac:dyDescent="0.25">
      <c r="A32" s="1"/>
      <c r="E32" s="77"/>
      <c r="F32" s="77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51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50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86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4" t="s">
        <v>39</v>
      </c>
      <c r="C54" s="94"/>
      <c r="D54" s="94"/>
    </row>
    <row r="55" spans="1:5" ht="18" customHeight="1" x14ac:dyDescent="0.25">
      <c r="A55" s="23"/>
      <c r="B55" s="94"/>
      <c r="C55" s="94"/>
      <c r="D55" s="94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7" t="s">
        <v>28</v>
      </c>
      <c r="B1" s="97"/>
      <c r="C1" s="9"/>
      <c r="G1" s="11"/>
      <c r="H1" s="95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6"/>
    </row>
    <row r="3" spans="1:9" s="34" customFormat="1" ht="12" customHeight="1" x14ac:dyDescent="0.25">
      <c r="A3" s="33"/>
      <c r="C3" s="36"/>
      <c r="E3" s="33"/>
      <c r="F3" s="37"/>
      <c r="G3" s="38"/>
      <c r="H3" s="96"/>
    </row>
    <row r="4" spans="1:9" s="34" customFormat="1" ht="12" customHeight="1" x14ac:dyDescent="0.25">
      <c r="A4" s="33"/>
      <c r="B4" s="58" t="s">
        <v>44</v>
      </c>
      <c r="E4" s="40"/>
      <c r="G4" s="41"/>
      <c r="H4" s="96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6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6"/>
    </row>
    <row r="7" spans="1:9" s="34" customFormat="1" ht="12" customHeight="1" x14ac:dyDescent="0.25">
      <c r="A7" s="33"/>
      <c r="B7" s="37"/>
      <c r="C7" s="41"/>
      <c r="E7" s="33"/>
      <c r="G7" s="41"/>
      <c r="H7" s="96"/>
    </row>
    <row r="8" spans="1:9" s="34" customFormat="1" ht="12" customHeight="1" x14ac:dyDescent="0.25">
      <c r="A8" s="58">
        <v>1</v>
      </c>
      <c r="B8" s="58" t="s">
        <v>54</v>
      </c>
      <c r="C8" s="58"/>
      <c r="D8" s="36"/>
      <c r="E8" s="43"/>
      <c r="F8" s="12"/>
      <c r="G8" s="44"/>
      <c r="H8" s="96"/>
    </row>
    <row r="9" spans="1:9" s="34" customFormat="1" ht="12" customHeight="1" x14ac:dyDescent="0.25">
      <c r="A9" s="58"/>
      <c r="B9" s="45" t="s">
        <v>87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88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56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88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69">
        <v>4</v>
      </c>
      <c r="B17" s="58" t="s">
        <v>57</v>
      </c>
      <c r="C17" s="70"/>
      <c r="D17" s="13"/>
      <c r="E17" s="14"/>
      <c r="G17" s="15"/>
    </row>
    <row r="18" spans="1:7" x14ac:dyDescent="0.25">
      <c r="A18" s="71"/>
      <c r="B18" s="45" t="s">
        <v>87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69">
        <v>5</v>
      </c>
      <c r="B20" s="58" t="s">
        <v>58</v>
      </c>
      <c r="C20" s="58"/>
    </row>
    <row r="21" spans="1:7" x14ac:dyDescent="0.25">
      <c r="A21" s="71"/>
      <c r="B21" s="45" t="s">
        <v>87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4:B5" r:id="rId3" display="Metadaten zu dieser Statistik"/>
    <hyperlink ref="A20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8" width="11.44140625" style="64"/>
    <col min="9" max="9" width="7.77734375" style="64" customWidth="1"/>
    <col min="10" max="16384" width="11.44140625" style="64"/>
  </cols>
  <sheetData>
    <row r="1" spans="1:6" ht="13.95" customHeight="1" x14ac:dyDescent="0.2">
      <c r="A1" s="103" t="s">
        <v>81</v>
      </c>
      <c r="B1" s="103"/>
      <c r="C1" s="103"/>
      <c r="D1" s="103"/>
      <c r="E1" s="103"/>
      <c r="F1" s="103"/>
    </row>
    <row r="2" spans="1:6" ht="13.95" customHeight="1" x14ac:dyDescent="0.2">
      <c r="A2" s="113" t="s">
        <v>89</v>
      </c>
      <c r="B2" s="113"/>
      <c r="C2" s="113"/>
      <c r="D2" s="113"/>
      <c r="E2" s="113"/>
      <c r="F2" s="113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99" t="s">
        <v>46</v>
      </c>
      <c r="B4" s="104" t="s">
        <v>59</v>
      </c>
      <c r="C4" s="110" t="s">
        <v>42</v>
      </c>
      <c r="D4" s="111"/>
      <c r="E4" s="112"/>
      <c r="F4" s="107" t="s">
        <v>62</v>
      </c>
    </row>
    <row r="5" spans="1:6" s="67" customFormat="1" ht="12" customHeight="1" x14ac:dyDescent="0.25">
      <c r="A5" s="100"/>
      <c r="B5" s="105"/>
      <c r="C5" s="105" t="s">
        <v>53</v>
      </c>
      <c r="D5" s="105" t="s">
        <v>60</v>
      </c>
      <c r="E5" s="105" t="s">
        <v>61</v>
      </c>
      <c r="F5" s="108"/>
    </row>
    <row r="6" spans="1:6" s="67" customFormat="1" ht="12" customHeight="1" x14ac:dyDescent="0.25">
      <c r="A6" s="100"/>
      <c r="B6" s="105"/>
      <c r="C6" s="105"/>
      <c r="D6" s="105"/>
      <c r="E6" s="105"/>
      <c r="F6" s="108"/>
    </row>
    <row r="7" spans="1:6" s="67" customFormat="1" ht="66.599999999999994" customHeight="1" x14ac:dyDescent="0.25">
      <c r="A7" s="101"/>
      <c r="B7" s="106"/>
      <c r="C7" s="106"/>
      <c r="D7" s="106"/>
      <c r="E7" s="106"/>
      <c r="F7" s="109"/>
    </row>
    <row r="8" spans="1:6" s="67" customFormat="1" ht="12" customHeight="1" x14ac:dyDescent="0.2">
      <c r="A8" s="81"/>
      <c r="B8" s="80"/>
      <c r="C8" s="80"/>
      <c r="D8" s="80"/>
      <c r="E8" s="80"/>
      <c r="F8" s="80"/>
    </row>
    <row r="9" spans="1:6" s="67" customFormat="1" ht="12" customHeight="1" x14ac:dyDescent="0.3">
      <c r="A9" s="78"/>
      <c r="B9" s="102" t="s">
        <v>80</v>
      </c>
      <c r="C9" s="102"/>
      <c r="D9" s="102"/>
      <c r="E9" s="102"/>
      <c r="F9" s="102"/>
    </row>
    <row r="10" spans="1:6" ht="12" customHeight="1" x14ac:dyDescent="0.2">
      <c r="A10" s="83">
        <v>2020</v>
      </c>
    </row>
    <row r="11" spans="1:6" ht="12" customHeight="1" x14ac:dyDescent="0.2">
      <c r="A11" s="87" t="s">
        <v>63</v>
      </c>
      <c r="B11" s="68">
        <v>115</v>
      </c>
      <c r="C11" s="68">
        <v>116.2</v>
      </c>
      <c r="D11" s="68">
        <v>107.8</v>
      </c>
      <c r="E11" s="68">
        <v>116.2</v>
      </c>
      <c r="F11" s="68">
        <v>91.1</v>
      </c>
    </row>
    <row r="12" spans="1:6" ht="12" customHeight="1" x14ac:dyDescent="0.2">
      <c r="A12" s="87" t="s">
        <v>64</v>
      </c>
      <c r="B12" s="68">
        <v>115.1</v>
      </c>
      <c r="C12" s="68">
        <v>120</v>
      </c>
      <c r="D12" s="68">
        <v>107.5</v>
      </c>
      <c r="E12" s="68">
        <v>103.5</v>
      </c>
      <c r="F12" s="68">
        <v>91.2</v>
      </c>
    </row>
    <row r="13" spans="1:6" ht="12" customHeight="1" x14ac:dyDescent="0.2">
      <c r="A13" s="87" t="s">
        <v>65</v>
      </c>
      <c r="B13" s="68">
        <v>113.6</v>
      </c>
      <c r="C13" s="68">
        <v>113.2</v>
      </c>
      <c r="D13" s="68">
        <v>115.8</v>
      </c>
      <c r="E13" s="68">
        <v>110.1</v>
      </c>
      <c r="F13" s="68">
        <v>107.5</v>
      </c>
    </row>
    <row r="14" spans="1:6" ht="12" customHeight="1" x14ac:dyDescent="0.2">
      <c r="A14" s="84" t="s">
        <v>66</v>
      </c>
      <c r="B14" s="72">
        <v>114.5</v>
      </c>
      <c r="C14" s="72">
        <v>116.5</v>
      </c>
      <c r="D14" s="72">
        <v>110.4</v>
      </c>
      <c r="E14" s="72">
        <v>109.9</v>
      </c>
      <c r="F14" s="72">
        <v>96.6</v>
      </c>
    </row>
    <row r="15" spans="1:6" ht="12" customHeight="1" x14ac:dyDescent="0.2">
      <c r="A15" s="87" t="s">
        <v>67</v>
      </c>
      <c r="B15" s="72">
        <v>86.9</v>
      </c>
      <c r="C15" s="72">
        <v>79</v>
      </c>
      <c r="D15" s="72">
        <v>103</v>
      </c>
      <c r="E15" s="72">
        <v>97.8</v>
      </c>
      <c r="F15" s="72">
        <v>94.7</v>
      </c>
    </row>
    <row r="16" spans="1:6" ht="12" customHeight="1" x14ac:dyDescent="0.2">
      <c r="A16" s="87" t="s">
        <v>68</v>
      </c>
      <c r="B16" s="72">
        <v>105</v>
      </c>
      <c r="C16" s="72">
        <v>103.5</v>
      </c>
      <c r="D16" s="72">
        <v>102.4</v>
      </c>
      <c r="E16" s="72">
        <v>106.8</v>
      </c>
      <c r="F16" s="72">
        <v>92.3</v>
      </c>
    </row>
    <row r="17" spans="1:12" ht="12" customHeight="1" x14ac:dyDescent="0.2">
      <c r="A17" s="87" t="s">
        <v>69</v>
      </c>
      <c r="B17" s="72">
        <v>118.9</v>
      </c>
      <c r="C17" s="72">
        <v>116.5</v>
      </c>
      <c r="D17" s="72">
        <v>118.9</v>
      </c>
      <c r="E17" s="72">
        <v>122.4</v>
      </c>
      <c r="F17" s="72">
        <v>102.6</v>
      </c>
    </row>
    <row r="18" spans="1:12" ht="12" customHeight="1" x14ac:dyDescent="0.2">
      <c r="A18" s="84" t="s">
        <v>70</v>
      </c>
      <c r="B18" s="72">
        <v>103.6</v>
      </c>
      <c r="C18" s="72">
        <v>99.7</v>
      </c>
      <c r="D18" s="72">
        <v>108.1</v>
      </c>
      <c r="E18" s="72">
        <v>109</v>
      </c>
      <c r="F18" s="72">
        <v>96.6</v>
      </c>
    </row>
    <row r="19" spans="1:12" ht="12" customHeight="1" x14ac:dyDescent="0.2">
      <c r="A19" s="87" t="s">
        <v>71</v>
      </c>
      <c r="B19" s="72">
        <v>139.30000000000001</v>
      </c>
      <c r="C19" s="72">
        <v>147.4</v>
      </c>
      <c r="D19" s="72">
        <v>120.3</v>
      </c>
      <c r="E19" s="72">
        <v>120.2</v>
      </c>
      <c r="F19" s="72">
        <v>99.4</v>
      </c>
    </row>
    <row r="20" spans="1:12" ht="12" customHeight="1" x14ac:dyDescent="0.2">
      <c r="A20" s="87" t="s">
        <v>72</v>
      </c>
      <c r="B20" s="72">
        <v>122.9</v>
      </c>
      <c r="C20" s="72">
        <v>125.6</v>
      </c>
      <c r="D20" s="72">
        <v>114.5</v>
      </c>
      <c r="E20" s="72">
        <v>115.5</v>
      </c>
      <c r="F20" s="72">
        <v>97.8</v>
      </c>
    </row>
    <row r="21" spans="1:12" ht="12" customHeight="1" x14ac:dyDescent="0.2">
      <c r="A21" s="87" t="s">
        <v>73</v>
      </c>
      <c r="B21" s="72">
        <v>136.6</v>
      </c>
      <c r="C21" s="72">
        <v>140.80000000000001</v>
      </c>
      <c r="D21" s="72">
        <v>121.4</v>
      </c>
      <c r="E21" s="72">
        <v>130.9</v>
      </c>
      <c r="F21" s="72">
        <v>101.8</v>
      </c>
    </row>
    <row r="22" spans="1:12" ht="12" customHeight="1" x14ac:dyDescent="0.2">
      <c r="A22" s="84" t="s">
        <v>74</v>
      </c>
      <c r="B22" s="72">
        <v>133</v>
      </c>
      <c r="C22" s="72">
        <v>137.9</v>
      </c>
      <c r="D22" s="72">
        <v>118.7</v>
      </c>
      <c r="E22" s="72">
        <v>122.2</v>
      </c>
      <c r="F22" s="72">
        <v>99.7</v>
      </c>
    </row>
    <row r="23" spans="1:12" ht="12" customHeight="1" x14ac:dyDescent="0.2">
      <c r="A23" s="87" t="s">
        <v>75</v>
      </c>
      <c r="B23" s="72">
        <v>140</v>
      </c>
      <c r="C23" s="72">
        <v>141.1</v>
      </c>
      <c r="D23" s="72">
        <v>131</v>
      </c>
      <c r="E23" s="72">
        <v>142</v>
      </c>
      <c r="F23" s="72">
        <v>102.9</v>
      </c>
    </row>
    <row r="24" spans="1:12" ht="12" customHeight="1" x14ac:dyDescent="0.2">
      <c r="A24" s="87" t="s">
        <v>76</v>
      </c>
      <c r="B24" s="72">
        <v>133.6</v>
      </c>
      <c r="C24" s="72">
        <v>134</v>
      </c>
      <c r="D24" s="72">
        <v>129</v>
      </c>
      <c r="E24" s="72">
        <v>133.4</v>
      </c>
      <c r="F24" s="72">
        <v>104.4</v>
      </c>
    </row>
    <row r="25" spans="1:12" ht="12" customHeight="1" x14ac:dyDescent="0.2">
      <c r="A25" s="87" t="s">
        <v>77</v>
      </c>
      <c r="B25" s="72">
        <v>137.19999999999999</v>
      </c>
      <c r="C25" s="72">
        <v>146.19999999999999</v>
      </c>
      <c r="D25" s="72">
        <v>126.6</v>
      </c>
      <c r="E25" s="72">
        <v>112.6</v>
      </c>
      <c r="F25" s="72">
        <v>100.6</v>
      </c>
    </row>
    <row r="26" spans="1:12" ht="12" customHeight="1" x14ac:dyDescent="0.2">
      <c r="A26" s="84" t="s">
        <v>78</v>
      </c>
      <c r="B26" s="72">
        <v>136.9</v>
      </c>
      <c r="C26" s="72">
        <v>140.4</v>
      </c>
      <c r="D26" s="72">
        <v>128.9</v>
      </c>
      <c r="E26" s="72">
        <v>129.4</v>
      </c>
      <c r="F26" s="72">
        <v>102.7</v>
      </c>
    </row>
    <row r="27" spans="1:12" ht="12" customHeight="1" x14ac:dyDescent="0.2">
      <c r="A27" s="85" t="s">
        <v>47</v>
      </c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</row>
    <row r="28" spans="1:12" ht="12" customHeight="1" x14ac:dyDescent="0.2">
      <c r="A28" s="85" t="s">
        <v>79</v>
      </c>
      <c r="B28" s="74">
        <v>122</v>
      </c>
      <c r="C28" s="74">
        <v>123.6</v>
      </c>
      <c r="D28" s="74">
        <v>116.5</v>
      </c>
      <c r="E28" s="74">
        <v>117.6</v>
      </c>
      <c r="F28" s="74">
        <v>98.9</v>
      </c>
      <c r="G28" s="74"/>
      <c r="H28" s="74"/>
      <c r="I28" s="74"/>
      <c r="J28" s="74"/>
      <c r="K28" s="74"/>
      <c r="L28" s="74"/>
    </row>
    <row r="29" spans="1:12" ht="12" customHeight="1" x14ac:dyDescent="0.2">
      <c r="A29" s="85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</row>
    <row r="30" spans="1:12" ht="12" customHeight="1" x14ac:dyDescent="0.2">
      <c r="A30" s="83">
        <f>A10 +1</f>
        <v>2021</v>
      </c>
    </row>
    <row r="31" spans="1:12" ht="12" customHeight="1" x14ac:dyDescent="0.2">
      <c r="A31" s="87" t="s">
        <v>63</v>
      </c>
      <c r="B31" s="72">
        <v>85.2</v>
      </c>
      <c r="C31" s="72">
        <v>78</v>
      </c>
      <c r="D31" s="72">
        <v>92</v>
      </c>
      <c r="E31" s="72">
        <v>104.7</v>
      </c>
      <c r="F31" s="72">
        <v>81.400000000000006</v>
      </c>
      <c r="G31" s="72"/>
      <c r="H31" s="72"/>
      <c r="I31" s="72"/>
      <c r="J31" s="72"/>
      <c r="K31" s="72"/>
      <c r="L31" s="72"/>
    </row>
    <row r="32" spans="1:12" ht="12" customHeight="1" x14ac:dyDescent="0.2">
      <c r="A32" s="85"/>
    </row>
    <row r="33" spans="1:9" ht="12" customHeight="1" x14ac:dyDescent="0.2">
      <c r="A33" s="86"/>
      <c r="B33" s="98" t="s">
        <v>41</v>
      </c>
      <c r="C33" s="98"/>
      <c r="D33" s="98"/>
      <c r="E33" s="98"/>
      <c r="F33" s="98"/>
      <c r="G33" s="88"/>
      <c r="H33" s="88"/>
      <c r="I33" s="88"/>
    </row>
    <row r="34" spans="1:9" ht="12" customHeight="1" x14ac:dyDescent="0.2">
      <c r="A34" s="83">
        <f>A30</f>
        <v>2021</v>
      </c>
    </row>
    <row r="35" spans="1:9" ht="12" customHeight="1" x14ac:dyDescent="0.2">
      <c r="A35" s="87" t="s">
        <v>63</v>
      </c>
      <c r="B35" s="75">
        <v>-25.9</v>
      </c>
      <c r="C35" s="75">
        <v>-32.9</v>
      </c>
      <c r="D35" s="75">
        <v>-14.6</v>
      </c>
      <c r="E35" s="75">
        <v>-9.9</v>
      </c>
      <c r="F35" s="75">
        <v>-10.6</v>
      </c>
    </row>
    <row r="36" spans="1:9" ht="12" customHeight="1" x14ac:dyDescent="0.2"/>
  </sheetData>
  <mergeCells count="11">
    <mergeCell ref="B33:F33"/>
    <mergeCell ref="A4:A7"/>
    <mergeCell ref="B9:F9"/>
    <mergeCell ref="A1:F1"/>
    <mergeCell ref="B4:B7"/>
    <mergeCell ref="F4:F7"/>
    <mergeCell ref="C5:C7"/>
    <mergeCell ref="D5:D7"/>
    <mergeCell ref="C4:E4"/>
    <mergeCell ref="E5:E7"/>
    <mergeCell ref="A2:F2"/>
  </mergeCells>
  <hyperlinks>
    <hyperlink ref="A2" location="Inhaltsverzeichnis!B8" display="1   Umsatz - nominal - ausgewählter Bereiche des Handels im Land Berlin seit 2015"/>
    <hyperlink ref="A1:F1" location="Inhaltsverzeichnis!B8" display="1   Umsatz - nominal - im Kraftfahrzeughandel und Großhandel im Land Brandenburg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89" t="s">
        <v>82</v>
      </c>
      <c r="B1" s="89"/>
      <c r="C1" s="89"/>
      <c r="D1" s="89"/>
      <c r="E1" s="89"/>
      <c r="F1" s="89"/>
    </row>
    <row r="2" spans="1:6" ht="13.95" customHeight="1" x14ac:dyDescent="0.2">
      <c r="A2" s="89" t="s">
        <v>89</v>
      </c>
      <c r="B2" s="89"/>
      <c r="C2" s="89"/>
      <c r="D2" s="89"/>
      <c r="E2" s="89"/>
      <c r="F2" s="89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99" t="s">
        <v>46</v>
      </c>
      <c r="B4" s="104" t="s">
        <v>59</v>
      </c>
      <c r="C4" s="110" t="s">
        <v>42</v>
      </c>
      <c r="D4" s="111"/>
      <c r="E4" s="112"/>
      <c r="F4" s="107" t="s">
        <v>62</v>
      </c>
    </row>
    <row r="5" spans="1:6" s="67" customFormat="1" ht="12" customHeight="1" x14ac:dyDescent="0.25">
      <c r="A5" s="100"/>
      <c r="B5" s="105"/>
      <c r="C5" s="105" t="s">
        <v>53</v>
      </c>
      <c r="D5" s="105" t="s">
        <v>60</v>
      </c>
      <c r="E5" s="105" t="s">
        <v>61</v>
      </c>
      <c r="F5" s="108"/>
    </row>
    <row r="6" spans="1:6" s="67" customFormat="1" ht="12" customHeight="1" x14ac:dyDescent="0.25">
      <c r="A6" s="100"/>
      <c r="B6" s="105"/>
      <c r="C6" s="105"/>
      <c r="D6" s="105"/>
      <c r="E6" s="105"/>
      <c r="F6" s="108"/>
    </row>
    <row r="7" spans="1:6" s="67" customFormat="1" ht="66.599999999999994" customHeight="1" x14ac:dyDescent="0.25">
      <c r="A7" s="101"/>
      <c r="B7" s="106"/>
      <c r="C7" s="106"/>
      <c r="D7" s="106"/>
      <c r="E7" s="106"/>
      <c r="F7" s="109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2" t="s">
        <v>80</v>
      </c>
      <c r="C9" s="102"/>
      <c r="D9" s="102"/>
      <c r="E9" s="102"/>
      <c r="F9" s="102"/>
    </row>
    <row r="10" spans="1:6" ht="12" customHeight="1" x14ac:dyDescent="0.2">
      <c r="A10" s="83">
        <f>'T1'!A10</f>
        <v>2020</v>
      </c>
    </row>
    <row r="11" spans="1:6" ht="12" customHeight="1" x14ac:dyDescent="0.2">
      <c r="A11" s="87" t="s">
        <v>63</v>
      </c>
      <c r="B11" s="68">
        <v>108.3</v>
      </c>
      <c r="C11" s="68">
        <v>108</v>
      </c>
      <c r="D11" s="68">
        <v>100.2</v>
      </c>
      <c r="E11" s="68">
        <v>115.1</v>
      </c>
      <c r="F11" s="68">
        <v>86.3</v>
      </c>
    </row>
    <row r="12" spans="1:6" ht="12" customHeight="1" x14ac:dyDescent="0.2">
      <c r="A12" s="87" t="s">
        <v>64</v>
      </c>
      <c r="B12" s="68">
        <v>108</v>
      </c>
      <c r="C12" s="68">
        <v>111.2</v>
      </c>
      <c r="D12" s="68">
        <v>99.6</v>
      </c>
      <c r="E12" s="68">
        <v>102.7</v>
      </c>
      <c r="F12" s="68">
        <v>86.9</v>
      </c>
    </row>
    <row r="13" spans="1:6" ht="12" customHeight="1" x14ac:dyDescent="0.2">
      <c r="A13" s="87" t="s">
        <v>65</v>
      </c>
      <c r="B13" s="68">
        <v>106.7</v>
      </c>
      <c r="C13" s="68">
        <v>104.8</v>
      </c>
      <c r="D13" s="68">
        <v>107.3</v>
      </c>
      <c r="E13" s="68">
        <v>109.3</v>
      </c>
      <c r="F13" s="68">
        <v>102.6</v>
      </c>
    </row>
    <row r="14" spans="1:6" ht="12" customHeight="1" x14ac:dyDescent="0.2">
      <c r="A14" s="84" t="s">
        <v>66</v>
      </c>
      <c r="B14" s="72">
        <v>107.6</v>
      </c>
      <c r="C14" s="72">
        <v>108</v>
      </c>
      <c r="D14" s="72">
        <v>102.4</v>
      </c>
      <c r="E14" s="72">
        <v>109</v>
      </c>
      <c r="F14" s="72">
        <v>91.9</v>
      </c>
    </row>
    <row r="15" spans="1:6" ht="12" customHeight="1" x14ac:dyDescent="0.2">
      <c r="A15" s="87" t="s">
        <v>67</v>
      </c>
      <c r="B15" s="72">
        <v>81.7</v>
      </c>
      <c r="C15" s="72">
        <v>73</v>
      </c>
      <c r="D15" s="72">
        <v>95.2</v>
      </c>
      <c r="E15" s="72">
        <v>97.7</v>
      </c>
      <c r="F15" s="72">
        <v>90.8</v>
      </c>
    </row>
    <row r="16" spans="1:6" ht="12" customHeight="1" x14ac:dyDescent="0.2">
      <c r="A16" s="87" t="s">
        <v>68</v>
      </c>
      <c r="B16" s="72">
        <v>98.5</v>
      </c>
      <c r="C16" s="72">
        <v>95.8</v>
      </c>
      <c r="D16" s="72">
        <v>94.7</v>
      </c>
      <c r="E16" s="72">
        <v>105.4</v>
      </c>
      <c r="F16" s="72">
        <v>88.8</v>
      </c>
    </row>
    <row r="17" spans="1:6" ht="12" customHeight="1" x14ac:dyDescent="0.2">
      <c r="A17" s="87" t="s">
        <v>69</v>
      </c>
      <c r="B17" s="72">
        <v>111.6</v>
      </c>
      <c r="C17" s="72">
        <v>107.9</v>
      </c>
      <c r="D17" s="72">
        <v>110.2</v>
      </c>
      <c r="E17" s="72">
        <v>120.6</v>
      </c>
      <c r="F17" s="72">
        <v>98.2</v>
      </c>
    </row>
    <row r="18" spans="1:6" ht="12" customHeight="1" x14ac:dyDescent="0.2">
      <c r="A18" s="84" t="s">
        <v>70</v>
      </c>
      <c r="B18" s="72">
        <v>97.3</v>
      </c>
      <c r="C18" s="72">
        <v>92.2</v>
      </c>
      <c r="D18" s="72">
        <v>100</v>
      </c>
      <c r="E18" s="72">
        <v>107.9</v>
      </c>
      <c r="F18" s="72">
        <v>92.6</v>
      </c>
    </row>
    <row r="19" spans="1:6" ht="12" customHeight="1" x14ac:dyDescent="0.2">
      <c r="A19" s="87" t="s">
        <v>71</v>
      </c>
      <c r="B19" s="72">
        <v>129.1</v>
      </c>
      <c r="C19" s="72">
        <v>135</v>
      </c>
      <c r="D19" s="72">
        <v>110.2</v>
      </c>
      <c r="E19" s="72">
        <v>117.5</v>
      </c>
      <c r="F19" s="72">
        <v>94.8</v>
      </c>
    </row>
    <row r="20" spans="1:6" ht="12" customHeight="1" x14ac:dyDescent="0.2">
      <c r="A20" s="87" t="s">
        <v>72</v>
      </c>
      <c r="B20" s="72">
        <v>114</v>
      </c>
      <c r="C20" s="72">
        <v>114.9</v>
      </c>
      <c r="D20" s="72">
        <v>104.7</v>
      </c>
      <c r="E20" s="72">
        <v>113.3</v>
      </c>
      <c r="F20" s="72">
        <v>93.6</v>
      </c>
    </row>
    <row r="21" spans="1:6" ht="12" customHeight="1" x14ac:dyDescent="0.2">
      <c r="A21" s="87" t="s">
        <v>73</v>
      </c>
      <c r="B21" s="72">
        <v>126.8</v>
      </c>
      <c r="C21" s="72">
        <v>128.80000000000001</v>
      </c>
      <c r="D21" s="72">
        <v>111.1</v>
      </c>
      <c r="E21" s="72">
        <v>128.69999999999999</v>
      </c>
      <c r="F21" s="72">
        <v>97.6</v>
      </c>
    </row>
    <row r="22" spans="1:6" ht="12" customHeight="1" x14ac:dyDescent="0.2">
      <c r="A22" s="84" t="s">
        <v>74</v>
      </c>
      <c r="B22" s="72">
        <v>123.3</v>
      </c>
      <c r="C22" s="72">
        <v>126.2</v>
      </c>
      <c r="D22" s="72">
        <v>108.7</v>
      </c>
      <c r="E22" s="72">
        <v>119.8</v>
      </c>
      <c r="F22" s="72">
        <v>95.3</v>
      </c>
    </row>
    <row r="23" spans="1:6" ht="12" customHeight="1" x14ac:dyDescent="0.2">
      <c r="A23" s="87" t="s">
        <v>75</v>
      </c>
      <c r="B23" s="72">
        <v>130.19999999999999</v>
      </c>
      <c r="C23" s="72">
        <v>129.19999999999999</v>
      </c>
      <c r="D23" s="72">
        <v>120</v>
      </c>
      <c r="E23" s="72">
        <v>139.9</v>
      </c>
      <c r="F23" s="72">
        <v>98.8</v>
      </c>
    </row>
    <row r="24" spans="1:6" ht="12" customHeight="1" x14ac:dyDescent="0.2">
      <c r="A24" s="87" t="s">
        <v>76</v>
      </c>
      <c r="B24" s="72">
        <v>124</v>
      </c>
      <c r="C24" s="72">
        <v>122.5</v>
      </c>
      <c r="D24" s="72">
        <v>118</v>
      </c>
      <c r="E24" s="72">
        <v>131.5</v>
      </c>
      <c r="F24" s="72">
        <v>100</v>
      </c>
    </row>
    <row r="25" spans="1:6" ht="12" customHeight="1" x14ac:dyDescent="0.2">
      <c r="A25" s="87" t="s">
        <v>77</v>
      </c>
      <c r="B25" s="72">
        <v>126.6</v>
      </c>
      <c r="C25" s="72">
        <v>133.30000000000001</v>
      </c>
      <c r="D25" s="72">
        <v>115.4</v>
      </c>
      <c r="E25" s="72">
        <v>110.2</v>
      </c>
      <c r="F25" s="72">
        <v>95.9</v>
      </c>
    </row>
    <row r="26" spans="1:6" ht="12" customHeight="1" x14ac:dyDescent="0.2">
      <c r="A26" s="84" t="s">
        <v>78</v>
      </c>
      <c r="B26" s="72">
        <v>126.9</v>
      </c>
      <c r="C26" s="72">
        <v>128.30000000000001</v>
      </c>
      <c r="D26" s="72">
        <v>117.8</v>
      </c>
      <c r="E26" s="72">
        <v>127.2</v>
      </c>
      <c r="F26" s="72">
        <v>98.2</v>
      </c>
    </row>
    <row r="27" spans="1:6" ht="12" customHeight="1" x14ac:dyDescent="0.2">
      <c r="A27" s="85" t="s">
        <v>47</v>
      </c>
      <c r="B27" s="72"/>
      <c r="C27" s="72"/>
      <c r="D27" s="72"/>
      <c r="E27" s="72"/>
      <c r="F27" s="72"/>
    </row>
    <row r="28" spans="1:6" ht="12" customHeight="1" x14ac:dyDescent="0.2">
      <c r="A28" s="85" t="s">
        <v>79</v>
      </c>
      <c r="B28" s="74">
        <v>113.8</v>
      </c>
      <c r="C28" s="74">
        <v>113.7</v>
      </c>
      <c r="D28" s="74">
        <v>107.2</v>
      </c>
      <c r="E28" s="74">
        <v>116</v>
      </c>
      <c r="F28" s="74">
        <v>94.5</v>
      </c>
    </row>
    <row r="29" spans="1:6" ht="12" customHeight="1" x14ac:dyDescent="0.2">
      <c r="A29" s="85"/>
      <c r="B29" s="72"/>
      <c r="C29" s="72"/>
      <c r="D29" s="72"/>
      <c r="E29" s="72"/>
      <c r="F29" s="72"/>
    </row>
    <row r="30" spans="1:6" ht="12" customHeight="1" x14ac:dyDescent="0.2">
      <c r="A30" s="83">
        <f>'T1'!A30</f>
        <v>2021</v>
      </c>
    </row>
    <row r="31" spans="1:6" ht="12" customHeight="1" x14ac:dyDescent="0.2">
      <c r="A31" s="87" t="s">
        <v>63</v>
      </c>
      <c r="B31" s="72">
        <v>79.5</v>
      </c>
      <c r="C31" s="72">
        <v>71.5</v>
      </c>
      <c r="D31" s="72">
        <v>84.4</v>
      </c>
      <c r="E31" s="72">
        <v>103.2</v>
      </c>
      <c r="F31" s="72">
        <v>76.400000000000006</v>
      </c>
    </row>
    <row r="32" spans="1:6" ht="12" customHeight="1" x14ac:dyDescent="0.2">
      <c r="A32" s="85"/>
    </row>
    <row r="33" spans="1:6" ht="12" customHeight="1" x14ac:dyDescent="0.2">
      <c r="A33" s="86"/>
      <c r="B33" s="98" t="s">
        <v>41</v>
      </c>
      <c r="C33" s="98"/>
      <c r="D33" s="98"/>
      <c r="E33" s="98"/>
      <c r="F33" s="98"/>
    </row>
    <row r="34" spans="1:6" ht="12" customHeight="1" x14ac:dyDescent="0.2">
      <c r="A34" s="83">
        <f>'T1'!A34</f>
        <v>2021</v>
      </c>
    </row>
    <row r="35" spans="1:6" ht="12" customHeight="1" x14ac:dyDescent="0.2">
      <c r="A35" s="87" t="s">
        <v>63</v>
      </c>
      <c r="B35" s="75">
        <v>-26.5</v>
      </c>
      <c r="C35" s="75">
        <v>-33.799999999999997</v>
      </c>
      <c r="D35" s="75">
        <v>-15.8</v>
      </c>
      <c r="E35" s="75">
        <v>-10.3</v>
      </c>
      <c r="F35" s="75">
        <v>-11.4</v>
      </c>
    </row>
  </sheetData>
  <mergeCells count="9">
    <mergeCell ref="A4:A7"/>
    <mergeCell ref="C4:E4"/>
    <mergeCell ref="B33:F33"/>
    <mergeCell ref="F4:F7"/>
    <mergeCell ref="E5:E7"/>
    <mergeCell ref="B9:F9"/>
    <mergeCell ref="B4:B7"/>
    <mergeCell ref="C5:C7"/>
    <mergeCell ref="D5:D7"/>
  </mergeCells>
  <hyperlinks>
    <hyperlink ref="A1:E1" location="Inhaltsverzeichnis!B11" display="2   Umsatz - real - ausgewählter Bereiche des Handels im Land Berlin seit 2015"/>
    <hyperlink ref="A2:E2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6" ht="13.95" customHeight="1" x14ac:dyDescent="0.2">
      <c r="A1" s="90" t="s">
        <v>83</v>
      </c>
      <c r="B1" s="90"/>
      <c r="C1" s="90"/>
      <c r="D1" s="90"/>
      <c r="E1" s="90"/>
      <c r="F1" s="90"/>
    </row>
    <row r="2" spans="1:6" ht="13.95" customHeight="1" x14ac:dyDescent="0.2">
      <c r="A2" s="90" t="s">
        <v>89</v>
      </c>
      <c r="B2" s="90"/>
      <c r="C2" s="90"/>
      <c r="D2" s="90"/>
      <c r="E2" s="90"/>
      <c r="F2" s="90"/>
    </row>
    <row r="3" spans="1:6" s="67" customFormat="1" ht="12" customHeight="1" x14ac:dyDescent="0.25">
      <c r="A3" s="65" t="s">
        <v>45</v>
      </c>
      <c r="B3" s="66"/>
    </row>
    <row r="4" spans="1:6" s="67" customFormat="1" ht="12" customHeight="1" x14ac:dyDescent="0.25">
      <c r="A4" s="99" t="s">
        <v>46</v>
      </c>
      <c r="B4" s="104" t="s">
        <v>59</v>
      </c>
      <c r="C4" s="110" t="s">
        <v>42</v>
      </c>
      <c r="D4" s="111"/>
      <c r="E4" s="112"/>
      <c r="F4" s="107" t="s">
        <v>62</v>
      </c>
    </row>
    <row r="5" spans="1:6" s="67" customFormat="1" ht="12" customHeight="1" x14ac:dyDescent="0.25">
      <c r="A5" s="100"/>
      <c r="B5" s="105"/>
      <c r="C5" s="105" t="s">
        <v>53</v>
      </c>
      <c r="D5" s="105" t="s">
        <v>60</v>
      </c>
      <c r="E5" s="105" t="s">
        <v>61</v>
      </c>
      <c r="F5" s="108"/>
    </row>
    <row r="6" spans="1:6" s="67" customFormat="1" ht="12" customHeight="1" x14ac:dyDescent="0.25">
      <c r="A6" s="100"/>
      <c r="B6" s="105"/>
      <c r="C6" s="105"/>
      <c r="D6" s="105"/>
      <c r="E6" s="105"/>
      <c r="F6" s="108"/>
    </row>
    <row r="7" spans="1:6" s="67" customFormat="1" ht="66.599999999999994" customHeight="1" x14ac:dyDescent="0.25">
      <c r="A7" s="101"/>
      <c r="B7" s="106"/>
      <c r="C7" s="106"/>
      <c r="D7" s="106"/>
      <c r="E7" s="106"/>
      <c r="F7" s="109"/>
    </row>
    <row r="8" spans="1:6" s="67" customFormat="1" ht="12" customHeight="1" x14ac:dyDescent="0.2">
      <c r="A8" s="79"/>
      <c r="B8" s="80"/>
      <c r="C8" s="80"/>
      <c r="D8" s="76"/>
      <c r="E8" s="76"/>
    </row>
    <row r="9" spans="1:6" s="67" customFormat="1" ht="12" customHeight="1" x14ac:dyDescent="0.3">
      <c r="A9" s="78"/>
      <c r="B9" s="102" t="s">
        <v>80</v>
      </c>
      <c r="C9" s="102"/>
      <c r="D9" s="102"/>
      <c r="E9" s="102"/>
      <c r="F9" s="102"/>
    </row>
    <row r="10" spans="1:6" ht="12" customHeight="1" x14ac:dyDescent="0.2">
      <c r="A10" s="83">
        <f>'T1'!A10</f>
        <v>2020</v>
      </c>
    </row>
    <row r="11" spans="1:6" ht="12" customHeight="1" x14ac:dyDescent="0.2">
      <c r="A11" s="87" t="s">
        <v>63</v>
      </c>
      <c r="B11" s="68">
        <v>106</v>
      </c>
      <c r="C11" s="68">
        <v>107.1</v>
      </c>
      <c r="D11" s="68">
        <v>105.6</v>
      </c>
      <c r="E11" s="68">
        <v>100.1</v>
      </c>
      <c r="F11" s="68">
        <v>102.1</v>
      </c>
    </row>
    <row r="12" spans="1:6" ht="12" customHeight="1" x14ac:dyDescent="0.2">
      <c r="A12" s="87" t="s">
        <v>64</v>
      </c>
      <c r="B12" s="68">
        <v>106.1</v>
      </c>
      <c r="C12" s="68">
        <v>106.9</v>
      </c>
      <c r="D12" s="68">
        <v>105.4</v>
      </c>
      <c r="E12" s="68">
        <v>102.1</v>
      </c>
      <c r="F12" s="68">
        <v>102.1</v>
      </c>
    </row>
    <row r="13" spans="1:6" ht="12" customHeight="1" x14ac:dyDescent="0.2">
      <c r="A13" s="87" t="s">
        <v>65</v>
      </c>
      <c r="B13" s="68">
        <v>105.9</v>
      </c>
      <c r="C13" s="68">
        <v>106.7</v>
      </c>
      <c r="D13" s="68">
        <v>105.2</v>
      </c>
      <c r="E13" s="68">
        <v>101.9</v>
      </c>
      <c r="F13" s="68">
        <v>102.2</v>
      </c>
    </row>
    <row r="14" spans="1:6" ht="12" customHeight="1" x14ac:dyDescent="0.2">
      <c r="A14" s="84" t="s">
        <v>66</v>
      </c>
      <c r="B14" s="72">
        <v>106</v>
      </c>
      <c r="C14" s="72">
        <v>106.9</v>
      </c>
      <c r="D14" s="72">
        <v>105.4</v>
      </c>
      <c r="E14" s="72">
        <v>101.4</v>
      </c>
      <c r="F14" s="72">
        <v>102.1</v>
      </c>
    </row>
    <row r="15" spans="1:6" ht="12" customHeight="1" x14ac:dyDescent="0.2">
      <c r="A15" s="87" t="s">
        <v>67</v>
      </c>
      <c r="B15" s="72">
        <v>104.6</v>
      </c>
      <c r="C15" s="72">
        <v>105.1</v>
      </c>
      <c r="D15" s="72">
        <v>104.4</v>
      </c>
      <c r="E15" s="72">
        <v>101</v>
      </c>
      <c r="F15" s="72">
        <v>101.7</v>
      </c>
    </row>
    <row r="16" spans="1:6" ht="12" customHeight="1" x14ac:dyDescent="0.2">
      <c r="A16" s="87" t="s">
        <v>68</v>
      </c>
      <c r="B16" s="72">
        <v>103.5</v>
      </c>
      <c r="C16" s="72">
        <v>103.7</v>
      </c>
      <c r="D16" s="72">
        <v>103.8</v>
      </c>
      <c r="E16" s="72">
        <v>100</v>
      </c>
      <c r="F16" s="72">
        <v>100.7</v>
      </c>
    </row>
    <row r="17" spans="1:6" ht="12" customHeight="1" x14ac:dyDescent="0.2">
      <c r="A17" s="87" t="s">
        <v>69</v>
      </c>
      <c r="B17" s="72">
        <v>103</v>
      </c>
      <c r="C17" s="72">
        <v>103.5</v>
      </c>
      <c r="D17" s="72">
        <v>103.1</v>
      </c>
      <c r="E17" s="72">
        <v>98.3</v>
      </c>
      <c r="F17" s="72">
        <v>100.8</v>
      </c>
    </row>
    <row r="18" spans="1:6" ht="12" customHeight="1" x14ac:dyDescent="0.2">
      <c r="A18" s="84" t="s">
        <v>70</v>
      </c>
      <c r="B18" s="72">
        <v>103.7</v>
      </c>
      <c r="C18" s="72">
        <v>104.1</v>
      </c>
      <c r="D18" s="72">
        <v>103.7</v>
      </c>
      <c r="E18" s="72">
        <v>99.8</v>
      </c>
      <c r="F18" s="72">
        <v>101.1</v>
      </c>
    </row>
    <row r="19" spans="1:6" ht="12" customHeight="1" x14ac:dyDescent="0.2">
      <c r="A19" s="87" t="s">
        <v>71</v>
      </c>
      <c r="B19" s="72">
        <v>102.9</v>
      </c>
      <c r="C19" s="72">
        <v>103.5</v>
      </c>
      <c r="D19" s="72">
        <v>103.2</v>
      </c>
      <c r="E19" s="72">
        <v>97.5</v>
      </c>
      <c r="F19" s="72">
        <v>100.7</v>
      </c>
    </row>
    <row r="20" spans="1:6" ht="12" customHeight="1" x14ac:dyDescent="0.2">
      <c r="A20" s="87" t="s">
        <v>72</v>
      </c>
      <c r="B20" s="72">
        <v>104.3</v>
      </c>
      <c r="C20" s="72">
        <v>104.9</v>
      </c>
      <c r="D20" s="72">
        <v>105.3</v>
      </c>
      <c r="E20" s="72">
        <v>97.7</v>
      </c>
      <c r="F20" s="72">
        <v>101.2</v>
      </c>
    </row>
    <row r="21" spans="1:6" ht="12" customHeight="1" x14ac:dyDescent="0.2">
      <c r="A21" s="87" t="s">
        <v>73</v>
      </c>
      <c r="B21" s="72">
        <v>105</v>
      </c>
      <c r="C21" s="72">
        <v>105.9</v>
      </c>
      <c r="D21" s="72">
        <v>105.5</v>
      </c>
      <c r="E21" s="72">
        <v>97.7</v>
      </c>
      <c r="F21" s="72">
        <v>100.9</v>
      </c>
    </row>
    <row r="22" spans="1:6" ht="12" customHeight="1" x14ac:dyDescent="0.2">
      <c r="A22" s="84" t="s">
        <v>74</v>
      </c>
      <c r="B22" s="72">
        <v>104.1</v>
      </c>
      <c r="C22" s="72">
        <v>104.8</v>
      </c>
      <c r="D22" s="72">
        <v>104.7</v>
      </c>
      <c r="E22" s="72">
        <v>97.6</v>
      </c>
      <c r="F22" s="72">
        <v>100.9</v>
      </c>
    </row>
    <row r="23" spans="1:6" ht="12" customHeight="1" x14ac:dyDescent="0.2">
      <c r="A23" s="87" t="s">
        <v>75</v>
      </c>
      <c r="B23" s="72">
        <v>104.8</v>
      </c>
      <c r="C23" s="72">
        <v>105.7</v>
      </c>
      <c r="D23" s="72">
        <v>105</v>
      </c>
      <c r="E23" s="72">
        <v>98.4</v>
      </c>
      <c r="F23" s="72">
        <v>101.2</v>
      </c>
    </row>
    <row r="24" spans="1:6" ht="12" customHeight="1" x14ac:dyDescent="0.2">
      <c r="A24" s="87" t="s">
        <v>76</v>
      </c>
      <c r="B24" s="72">
        <v>104.9</v>
      </c>
      <c r="C24" s="72">
        <v>105.7</v>
      </c>
      <c r="D24" s="72">
        <v>105.4</v>
      </c>
      <c r="E24" s="72">
        <v>98.5</v>
      </c>
      <c r="F24" s="72">
        <v>101.3</v>
      </c>
    </row>
    <row r="25" spans="1:6" ht="12" customHeight="1" x14ac:dyDescent="0.2">
      <c r="A25" s="87" t="s">
        <v>77</v>
      </c>
      <c r="B25" s="72">
        <v>104.3</v>
      </c>
      <c r="C25" s="72">
        <v>104.9</v>
      </c>
      <c r="D25" s="72">
        <v>104.9</v>
      </c>
      <c r="E25" s="72">
        <v>98.8</v>
      </c>
      <c r="F25" s="72">
        <v>100.3</v>
      </c>
    </row>
    <row r="26" spans="1:6" ht="12" customHeight="1" x14ac:dyDescent="0.2">
      <c r="A26" s="84" t="s">
        <v>78</v>
      </c>
      <c r="B26" s="72">
        <v>104.7</v>
      </c>
      <c r="C26" s="72">
        <v>105.4</v>
      </c>
      <c r="D26" s="72">
        <v>105.1</v>
      </c>
      <c r="E26" s="72">
        <v>98.5</v>
      </c>
      <c r="F26" s="72">
        <v>101</v>
      </c>
    </row>
    <row r="27" spans="1:6" ht="12" customHeight="1" x14ac:dyDescent="0.2">
      <c r="A27" s="85" t="s">
        <v>47</v>
      </c>
      <c r="B27" s="72"/>
      <c r="C27" s="72"/>
      <c r="D27" s="72"/>
      <c r="E27" s="72"/>
      <c r="F27" s="72"/>
    </row>
    <row r="28" spans="1:6" ht="12" customHeight="1" x14ac:dyDescent="0.2">
      <c r="A28" s="85" t="s">
        <v>79</v>
      </c>
      <c r="B28" s="74">
        <v>104.6</v>
      </c>
      <c r="C28" s="74">
        <v>105.3</v>
      </c>
      <c r="D28" s="74">
        <v>104.7</v>
      </c>
      <c r="E28" s="74">
        <v>99.3</v>
      </c>
      <c r="F28" s="74">
        <v>101.3</v>
      </c>
    </row>
    <row r="29" spans="1:6" ht="12" customHeight="1" x14ac:dyDescent="0.2">
      <c r="A29" s="85"/>
      <c r="B29" s="72"/>
      <c r="C29" s="72"/>
      <c r="D29" s="72"/>
      <c r="E29" s="72"/>
      <c r="F29" s="72"/>
    </row>
    <row r="30" spans="1:6" ht="12" customHeight="1" x14ac:dyDescent="0.2">
      <c r="A30" s="83">
        <f>'T1'!A30</f>
        <v>2021</v>
      </c>
    </row>
    <row r="31" spans="1:6" ht="12" customHeight="1" x14ac:dyDescent="0.2">
      <c r="A31" s="87" t="s">
        <v>63</v>
      </c>
      <c r="B31" s="72">
        <v>103.5</v>
      </c>
      <c r="C31" s="72">
        <v>104.1</v>
      </c>
      <c r="D31" s="72">
        <v>104.2</v>
      </c>
      <c r="E31" s="72">
        <v>97.6</v>
      </c>
      <c r="F31" s="72">
        <v>99.8</v>
      </c>
    </row>
    <row r="32" spans="1:6" ht="12" customHeight="1" x14ac:dyDescent="0.2">
      <c r="A32" s="85"/>
    </row>
    <row r="33" spans="1:6" ht="12" customHeight="1" x14ac:dyDescent="0.2">
      <c r="A33" s="86"/>
      <c r="B33" s="98" t="s">
        <v>41</v>
      </c>
      <c r="C33" s="98"/>
      <c r="D33" s="98"/>
      <c r="E33" s="98"/>
      <c r="F33" s="98"/>
    </row>
    <row r="34" spans="1:6" ht="12" customHeight="1" x14ac:dyDescent="0.2">
      <c r="A34" s="83">
        <f>'T1'!A34</f>
        <v>2021</v>
      </c>
    </row>
    <row r="35" spans="1:6" ht="12" customHeight="1" x14ac:dyDescent="0.2">
      <c r="A35" s="87" t="s">
        <v>63</v>
      </c>
      <c r="B35" s="75">
        <v>-2.2999999999999998</v>
      </c>
      <c r="C35" s="75">
        <v>-2.9</v>
      </c>
      <c r="D35" s="75">
        <v>-1.3</v>
      </c>
      <c r="E35" s="75">
        <v>-2.5</v>
      </c>
      <c r="F35" s="75">
        <v>-2.2999999999999998</v>
      </c>
    </row>
    <row r="36" spans="1:6" ht="12" customHeight="1" x14ac:dyDescent="0.2"/>
  </sheetData>
  <mergeCells count="9">
    <mergeCell ref="A4:A7"/>
    <mergeCell ref="C4:E4"/>
    <mergeCell ref="B33:F33"/>
    <mergeCell ref="F4:F7"/>
    <mergeCell ref="E5:E7"/>
    <mergeCell ref="B9:F9"/>
    <mergeCell ref="B4:B7"/>
    <mergeCell ref="C5:C7"/>
    <mergeCell ref="D5:D7"/>
  </mergeCells>
  <hyperlinks>
    <hyperlink ref="A1:E1" location="Inhaltsverzeichnis!B14" display="3   Beschäftigte ausgewählter Bereiche des Handels im Land Berlin seit 2015 "/>
    <hyperlink ref="A2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91" t="s">
        <v>84</v>
      </c>
      <c r="B1" s="91"/>
      <c r="C1" s="91"/>
      <c r="D1" s="91"/>
      <c r="E1" s="91"/>
      <c r="F1" s="91"/>
      <c r="G1" s="91"/>
    </row>
    <row r="2" spans="1:7" ht="13.95" customHeight="1" x14ac:dyDescent="0.2">
      <c r="A2" s="91" t="s">
        <v>89</v>
      </c>
      <c r="B2" s="91"/>
      <c r="C2" s="91"/>
      <c r="D2" s="91"/>
      <c r="E2" s="91"/>
      <c r="F2" s="91"/>
      <c r="G2" s="91"/>
    </row>
    <row r="3" spans="1:7" s="67" customFormat="1" ht="12" customHeight="1" x14ac:dyDescent="0.25">
      <c r="A3" s="65" t="s">
        <v>45</v>
      </c>
      <c r="B3" s="66"/>
    </row>
    <row r="4" spans="1:7" s="67" customFormat="1" ht="12" customHeight="1" x14ac:dyDescent="0.25">
      <c r="A4" s="99" t="s">
        <v>46</v>
      </c>
      <c r="B4" s="104" t="s">
        <v>59</v>
      </c>
      <c r="C4" s="110" t="s">
        <v>42</v>
      </c>
      <c r="D4" s="111"/>
      <c r="E4" s="112"/>
      <c r="F4" s="107" t="s">
        <v>62</v>
      </c>
    </row>
    <row r="5" spans="1:7" s="67" customFormat="1" ht="12" customHeight="1" x14ac:dyDescent="0.25">
      <c r="A5" s="100"/>
      <c r="B5" s="105"/>
      <c r="C5" s="105" t="s">
        <v>53</v>
      </c>
      <c r="D5" s="105" t="s">
        <v>60</v>
      </c>
      <c r="E5" s="105" t="s">
        <v>61</v>
      </c>
      <c r="F5" s="108"/>
    </row>
    <row r="6" spans="1:7" s="67" customFormat="1" ht="12" customHeight="1" x14ac:dyDescent="0.25">
      <c r="A6" s="100"/>
      <c r="B6" s="105"/>
      <c r="C6" s="105"/>
      <c r="D6" s="105"/>
      <c r="E6" s="105"/>
      <c r="F6" s="108"/>
    </row>
    <row r="7" spans="1:7" s="67" customFormat="1" ht="66.599999999999994" customHeight="1" x14ac:dyDescent="0.25">
      <c r="A7" s="101"/>
      <c r="B7" s="106"/>
      <c r="C7" s="106"/>
      <c r="D7" s="106"/>
      <c r="E7" s="106"/>
      <c r="F7" s="109"/>
    </row>
    <row r="8" spans="1:7" s="67" customFormat="1" ht="12" customHeight="1" x14ac:dyDescent="0.2">
      <c r="A8" s="73"/>
      <c r="B8" s="80"/>
      <c r="C8" s="80"/>
      <c r="D8" s="76"/>
      <c r="E8" s="76"/>
    </row>
    <row r="9" spans="1:7" s="67" customFormat="1" ht="12" customHeight="1" x14ac:dyDescent="0.3">
      <c r="A9" s="78"/>
      <c r="B9" s="102" t="s">
        <v>80</v>
      </c>
      <c r="C9" s="102"/>
      <c r="D9" s="102"/>
      <c r="E9" s="102"/>
      <c r="F9" s="102"/>
    </row>
    <row r="10" spans="1:7" ht="12" customHeight="1" x14ac:dyDescent="0.2">
      <c r="A10" s="83">
        <f>'T1'!A10</f>
        <v>2020</v>
      </c>
    </row>
    <row r="11" spans="1:7" ht="12" customHeight="1" x14ac:dyDescent="0.2">
      <c r="A11" s="87" t="s">
        <v>63</v>
      </c>
      <c r="B11" s="68">
        <v>105.6</v>
      </c>
      <c r="C11" s="68">
        <v>107</v>
      </c>
      <c r="D11" s="68">
        <v>105</v>
      </c>
      <c r="E11" s="68">
        <v>99</v>
      </c>
      <c r="F11" s="68">
        <v>101.6</v>
      </c>
    </row>
    <row r="12" spans="1:7" ht="12" customHeight="1" x14ac:dyDescent="0.2">
      <c r="A12" s="87" t="s">
        <v>64</v>
      </c>
      <c r="B12" s="68">
        <v>105.6</v>
      </c>
      <c r="C12" s="68">
        <v>106.6</v>
      </c>
      <c r="D12" s="68">
        <v>104.7</v>
      </c>
      <c r="E12" s="68">
        <v>101.9</v>
      </c>
      <c r="F12" s="68">
        <v>101.2</v>
      </c>
    </row>
    <row r="13" spans="1:7" ht="12" customHeight="1" x14ac:dyDescent="0.2">
      <c r="A13" s="87" t="s">
        <v>65</v>
      </c>
      <c r="B13" s="68">
        <v>105.4</v>
      </c>
      <c r="C13" s="68">
        <v>106.3</v>
      </c>
      <c r="D13" s="68">
        <v>104.7</v>
      </c>
      <c r="E13" s="68">
        <v>101.3</v>
      </c>
      <c r="F13" s="68">
        <v>101.5</v>
      </c>
    </row>
    <row r="14" spans="1:7" ht="12" customHeight="1" x14ac:dyDescent="0.2">
      <c r="A14" s="84" t="s">
        <v>66</v>
      </c>
      <c r="B14" s="72">
        <v>105.5</v>
      </c>
      <c r="C14" s="72">
        <v>106.6</v>
      </c>
      <c r="D14" s="72">
        <v>104.8</v>
      </c>
      <c r="E14" s="72">
        <v>100.7</v>
      </c>
      <c r="F14" s="72">
        <v>101.4</v>
      </c>
    </row>
    <row r="15" spans="1:7" ht="12" customHeight="1" x14ac:dyDescent="0.2">
      <c r="A15" s="87" t="s">
        <v>67</v>
      </c>
      <c r="B15" s="72">
        <v>104.1</v>
      </c>
      <c r="C15" s="72">
        <v>104.9</v>
      </c>
      <c r="D15" s="72">
        <v>103.8</v>
      </c>
      <c r="E15" s="72">
        <v>100.2</v>
      </c>
      <c r="F15" s="72">
        <v>101.1</v>
      </c>
    </row>
    <row r="16" spans="1:7" ht="12" customHeight="1" x14ac:dyDescent="0.2">
      <c r="A16" s="87" t="s">
        <v>68</v>
      </c>
      <c r="B16" s="72">
        <v>103.1</v>
      </c>
      <c r="C16" s="72">
        <v>103.6</v>
      </c>
      <c r="D16" s="72">
        <v>103.2</v>
      </c>
      <c r="E16" s="72">
        <v>99.3</v>
      </c>
      <c r="F16" s="72">
        <v>100.1</v>
      </c>
    </row>
    <row r="17" spans="1:6" ht="12" customHeight="1" x14ac:dyDescent="0.2">
      <c r="A17" s="87" t="s">
        <v>69</v>
      </c>
      <c r="B17" s="72">
        <v>102.6</v>
      </c>
      <c r="C17" s="72">
        <v>103.4</v>
      </c>
      <c r="D17" s="72">
        <v>102.6</v>
      </c>
      <c r="E17" s="72">
        <v>97.6</v>
      </c>
      <c r="F17" s="72">
        <v>100</v>
      </c>
    </row>
    <row r="18" spans="1:6" ht="12" customHeight="1" x14ac:dyDescent="0.2">
      <c r="A18" s="84" t="s">
        <v>70</v>
      </c>
      <c r="B18" s="72">
        <v>103.3</v>
      </c>
      <c r="C18" s="72">
        <v>104</v>
      </c>
      <c r="D18" s="72">
        <v>103.2</v>
      </c>
      <c r="E18" s="72">
        <v>99</v>
      </c>
      <c r="F18" s="72">
        <v>100.4</v>
      </c>
    </row>
    <row r="19" spans="1:6" ht="12" customHeight="1" x14ac:dyDescent="0.2">
      <c r="A19" s="87" t="s">
        <v>71</v>
      </c>
      <c r="B19" s="72">
        <v>102.4</v>
      </c>
      <c r="C19" s="72">
        <v>103.2</v>
      </c>
      <c r="D19" s="72">
        <v>102.6</v>
      </c>
      <c r="E19" s="72">
        <v>96.4</v>
      </c>
      <c r="F19" s="72">
        <v>99.6</v>
      </c>
    </row>
    <row r="20" spans="1:6" ht="12" customHeight="1" x14ac:dyDescent="0.2">
      <c r="A20" s="87" t="s">
        <v>72</v>
      </c>
      <c r="B20" s="72">
        <v>104.1</v>
      </c>
      <c r="C20" s="72">
        <v>104.8</v>
      </c>
      <c r="D20" s="72">
        <v>105.1</v>
      </c>
      <c r="E20" s="72">
        <v>97.1</v>
      </c>
      <c r="F20" s="72">
        <v>100.2</v>
      </c>
    </row>
    <row r="21" spans="1:6" ht="12" customHeight="1" x14ac:dyDescent="0.2">
      <c r="A21" s="87" t="s">
        <v>73</v>
      </c>
      <c r="B21" s="72">
        <v>104.7</v>
      </c>
      <c r="C21" s="72">
        <v>105.7</v>
      </c>
      <c r="D21" s="72">
        <v>105.3</v>
      </c>
      <c r="E21" s="72">
        <v>97.4</v>
      </c>
      <c r="F21" s="72">
        <v>100</v>
      </c>
    </row>
    <row r="22" spans="1:6" ht="12" customHeight="1" x14ac:dyDescent="0.2">
      <c r="A22" s="84" t="s">
        <v>74</v>
      </c>
      <c r="B22" s="72">
        <v>103.7</v>
      </c>
      <c r="C22" s="72">
        <v>104.6</v>
      </c>
      <c r="D22" s="72">
        <v>104.3</v>
      </c>
      <c r="E22" s="72">
        <v>97</v>
      </c>
      <c r="F22" s="72">
        <v>99.9</v>
      </c>
    </row>
    <row r="23" spans="1:6" ht="12" customHeight="1" x14ac:dyDescent="0.2">
      <c r="A23" s="87" t="s">
        <v>75</v>
      </c>
      <c r="B23" s="72">
        <v>104.5</v>
      </c>
      <c r="C23" s="72">
        <v>105.4</v>
      </c>
      <c r="D23" s="72">
        <v>104.6</v>
      </c>
      <c r="E23" s="72">
        <v>98.1</v>
      </c>
      <c r="F23" s="72">
        <v>100.4</v>
      </c>
    </row>
    <row r="24" spans="1:6" ht="12" customHeight="1" x14ac:dyDescent="0.2">
      <c r="A24" s="87" t="s">
        <v>76</v>
      </c>
      <c r="B24" s="72">
        <v>104.4</v>
      </c>
      <c r="C24" s="72">
        <v>105.3</v>
      </c>
      <c r="D24" s="72">
        <v>104.8</v>
      </c>
      <c r="E24" s="72">
        <v>97.9</v>
      </c>
      <c r="F24" s="72">
        <v>100.2</v>
      </c>
    </row>
    <row r="25" spans="1:6" ht="12" customHeight="1" x14ac:dyDescent="0.2">
      <c r="A25" s="87" t="s">
        <v>77</v>
      </c>
      <c r="B25" s="72">
        <v>103.7</v>
      </c>
      <c r="C25" s="72">
        <v>104.5</v>
      </c>
      <c r="D25" s="72">
        <v>104</v>
      </c>
      <c r="E25" s="72">
        <v>97.8</v>
      </c>
      <c r="F25" s="72">
        <v>99.2</v>
      </c>
    </row>
    <row r="26" spans="1:6" ht="12" customHeight="1" x14ac:dyDescent="0.2">
      <c r="A26" s="84" t="s">
        <v>78</v>
      </c>
      <c r="B26" s="72">
        <v>104.2</v>
      </c>
      <c r="C26" s="72">
        <v>105.1</v>
      </c>
      <c r="D26" s="72">
        <v>104.5</v>
      </c>
      <c r="E26" s="72">
        <v>97.9</v>
      </c>
      <c r="F26" s="72">
        <v>99.9</v>
      </c>
    </row>
    <row r="27" spans="1:6" ht="12" customHeight="1" x14ac:dyDescent="0.2">
      <c r="A27" s="85" t="s">
        <v>47</v>
      </c>
      <c r="B27" s="72"/>
      <c r="C27" s="72"/>
      <c r="D27" s="72"/>
      <c r="E27" s="72"/>
      <c r="F27" s="72"/>
    </row>
    <row r="28" spans="1:6" ht="12" customHeight="1" x14ac:dyDescent="0.2">
      <c r="A28" s="85" t="s">
        <v>79</v>
      </c>
      <c r="B28" s="74">
        <v>104.2</v>
      </c>
      <c r="C28" s="74">
        <v>105.1</v>
      </c>
      <c r="D28" s="74">
        <v>104.2</v>
      </c>
      <c r="E28" s="74">
        <v>98.7</v>
      </c>
      <c r="F28" s="74">
        <v>100.4</v>
      </c>
    </row>
    <row r="29" spans="1:6" ht="12" customHeight="1" x14ac:dyDescent="0.2">
      <c r="A29" s="85"/>
      <c r="B29" s="72"/>
      <c r="C29" s="72"/>
      <c r="D29" s="72"/>
      <c r="E29" s="72"/>
      <c r="F29" s="72"/>
    </row>
    <row r="30" spans="1:6" ht="12" customHeight="1" x14ac:dyDescent="0.2">
      <c r="A30" s="83">
        <f>'T1'!A30</f>
        <v>2021</v>
      </c>
    </row>
    <row r="31" spans="1:6" ht="12" customHeight="1" x14ac:dyDescent="0.2">
      <c r="A31" s="87" t="s">
        <v>63</v>
      </c>
      <c r="B31" s="72">
        <v>103</v>
      </c>
      <c r="C31" s="72">
        <v>103.8</v>
      </c>
      <c r="D31" s="72">
        <v>103.3</v>
      </c>
      <c r="E31" s="72">
        <v>97.1</v>
      </c>
      <c r="F31" s="72">
        <v>98.9</v>
      </c>
    </row>
    <row r="32" spans="1:6" ht="12" customHeight="1" x14ac:dyDescent="0.2">
      <c r="A32" s="85"/>
    </row>
    <row r="33" spans="1:6" ht="12" customHeight="1" x14ac:dyDescent="0.2">
      <c r="A33" s="86"/>
      <c r="B33" s="98" t="s">
        <v>41</v>
      </c>
      <c r="C33" s="98"/>
      <c r="D33" s="98"/>
      <c r="E33" s="98"/>
      <c r="F33" s="98"/>
    </row>
    <row r="34" spans="1:6" ht="12" customHeight="1" x14ac:dyDescent="0.2">
      <c r="A34" s="83">
        <f>'T1'!A34</f>
        <v>2021</v>
      </c>
    </row>
    <row r="35" spans="1:6" ht="12" customHeight="1" x14ac:dyDescent="0.2">
      <c r="A35" s="87" t="s">
        <v>63</v>
      </c>
      <c r="B35" s="75">
        <v>-2.4</v>
      </c>
      <c r="C35" s="75">
        <v>-2.9</v>
      </c>
      <c r="D35" s="75">
        <v>-1.6</v>
      </c>
      <c r="E35" s="75">
        <v>-1.9</v>
      </c>
      <c r="F35" s="75">
        <v>-2.6</v>
      </c>
    </row>
  </sheetData>
  <mergeCells count="9">
    <mergeCell ref="B9:F9"/>
    <mergeCell ref="B33:F33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17" display="4   Vollzeitbeschäftigte ausgewählter Bereiche des Handels im Land Berlin seit 2015 "/>
    <hyperlink ref="A2:E2" location="Inhaltsverzeichnis!B17" display="4   Vollzeit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6" width="10.77734375" style="64" customWidth="1"/>
    <col min="7" max="16384" width="11.44140625" style="64"/>
  </cols>
  <sheetData>
    <row r="1" spans="1:7" ht="13.95" customHeight="1" x14ac:dyDescent="0.2">
      <c r="A1" s="91" t="s">
        <v>85</v>
      </c>
      <c r="B1" s="91"/>
      <c r="C1" s="91"/>
      <c r="D1" s="91"/>
      <c r="E1" s="91"/>
      <c r="F1" s="91"/>
      <c r="G1" s="91"/>
    </row>
    <row r="2" spans="1:7" ht="13.95" customHeight="1" x14ac:dyDescent="0.2">
      <c r="A2" s="91" t="s">
        <v>90</v>
      </c>
      <c r="B2" s="91"/>
      <c r="C2" s="91"/>
      <c r="D2" s="91"/>
      <c r="E2" s="91"/>
      <c r="F2" s="91"/>
      <c r="G2" s="91"/>
    </row>
    <row r="3" spans="1:7" s="67" customFormat="1" ht="12" customHeight="1" x14ac:dyDescent="0.25">
      <c r="A3" s="65" t="s">
        <v>45</v>
      </c>
      <c r="B3" s="66"/>
    </row>
    <row r="4" spans="1:7" s="67" customFormat="1" ht="12" customHeight="1" x14ac:dyDescent="0.25">
      <c r="A4" s="99" t="s">
        <v>46</v>
      </c>
      <c r="B4" s="104" t="s">
        <v>59</v>
      </c>
      <c r="C4" s="110" t="s">
        <v>42</v>
      </c>
      <c r="D4" s="111"/>
      <c r="E4" s="112"/>
      <c r="F4" s="107" t="s">
        <v>62</v>
      </c>
    </row>
    <row r="5" spans="1:7" s="67" customFormat="1" ht="12" customHeight="1" x14ac:dyDescent="0.25">
      <c r="A5" s="100"/>
      <c r="B5" s="105"/>
      <c r="C5" s="105" t="s">
        <v>53</v>
      </c>
      <c r="D5" s="105" t="s">
        <v>60</v>
      </c>
      <c r="E5" s="105" t="s">
        <v>61</v>
      </c>
      <c r="F5" s="108"/>
    </row>
    <row r="6" spans="1:7" s="67" customFormat="1" ht="12" customHeight="1" x14ac:dyDescent="0.25">
      <c r="A6" s="100"/>
      <c r="B6" s="105"/>
      <c r="C6" s="105"/>
      <c r="D6" s="105"/>
      <c r="E6" s="105"/>
      <c r="F6" s="108"/>
    </row>
    <row r="7" spans="1:7" s="67" customFormat="1" ht="66.599999999999994" customHeight="1" x14ac:dyDescent="0.25">
      <c r="A7" s="101"/>
      <c r="B7" s="106"/>
      <c r="C7" s="106"/>
      <c r="D7" s="106"/>
      <c r="E7" s="106"/>
      <c r="F7" s="109"/>
    </row>
    <row r="8" spans="1:7" s="67" customFormat="1" ht="12" customHeight="1" x14ac:dyDescent="0.2">
      <c r="A8" s="79"/>
      <c r="B8" s="80"/>
      <c r="C8" s="80"/>
      <c r="D8" s="76"/>
      <c r="E8" s="76"/>
    </row>
    <row r="9" spans="1:7" s="67" customFormat="1" ht="12" customHeight="1" x14ac:dyDescent="0.3">
      <c r="A9" s="78"/>
      <c r="B9" s="102" t="s">
        <v>80</v>
      </c>
      <c r="C9" s="102"/>
      <c r="D9" s="102"/>
      <c r="E9" s="102"/>
      <c r="F9" s="102"/>
    </row>
    <row r="10" spans="1:7" ht="12" customHeight="1" x14ac:dyDescent="0.2">
      <c r="A10" s="83">
        <f>'T1'!A10</f>
        <v>2020</v>
      </c>
    </row>
    <row r="11" spans="1:7" ht="12" customHeight="1" x14ac:dyDescent="0.2">
      <c r="A11" s="87" t="s">
        <v>63</v>
      </c>
      <c r="B11" s="68">
        <v>107.7</v>
      </c>
      <c r="C11" s="68">
        <v>108.2</v>
      </c>
      <c r="D11" s="68">
        <v>107.2</v>
      </c>
      <c r="E11" s="68">
        <v>105.3</v>
      </c>
      <c r="F11" s="68">
        <v>104</v>
      </c>
    </row>
    <row r="12" spans="1:7" ht="12" customHeight="1" x14ac:dyDescent="0.2">
      <c r="A12" s="87" t="s">
        <v>64</v>
      </c>
      <c r="B12" s="68">
        <v>107.9</v>
      </c>
      <c r="C12" s="68">
        <v>108.8</v>
      </c>
      <c r="D12" s="68">
        <v>107.5</v>
      </c>
      <c r="E12" s="68">
        <v>103.4</v>
      </c>
      <c r="F12" s="68">
        <v>104.9</v>
      </c>
    </row>
    <row r="13" spans="1:7" ht="12" customHeight="1" x14ac:dyDescent="0.2">
      <c r="A13" s="87" t="s">
        <v>65</v>
      </c>
      <c r="B13" s="68">
        <v>107.9</v>
      </c>
      <c r="C13" s="68">
        <v>108.8</v>
      </c>
      <c r="D13" s="68">
        <v>106.9</v>
      </c>
      <c r="E13" s="68">
        <v>104.6</v>
      </c>
      <c r="F13" s="68">
        <v>105</v>
      </c>
    </row>
    <row r="14" spans="1:7" ht="12" customHeight="1" x14ac:dyDescent="0.2">
      <c r="A14" s="84" t="s">
        <v>66</v>
      </c>
      <c r="B14" s="72">
        <v>107.8</v>
      </c>
      <c r="C14" s="72">
        <v>108.6</v>
      </c>
      <c r="D14" s="72">
        <v>107.2</v>
      </c>
      <c r="E14" s="72">
        <v>104.4</v>
      </c>
      <c r="F14" s="72">
        <v>104.6</v>
      </c>
    </row>
    <row r="15" spans="1:7" ht="12" customHeight="1" x14ac:dyDescent="0.2">
      <c r="A15" s="87" t="s">
        <v>67</v>
      </c>
      <c r="B15" s="72">
        <v>106.6</v>
      </c>
      <c r="C15" s="72">
        <v>106.5</v>
      </c>
      <c r="D15" s="72">
        <v>106.3</v>
      </c>
      <c r="E15" s="72">
        <v>104.4</v>
      </c>
      <c r="F15" s="72">
        <v>103.5</v>
      </c>
    </row>
    <row r="16" spans="1:7" ht="12" customHeight="1" x14ac:dyDescent="0.2">
      <c r="A16" s="87" t="s">
        <v>68</v>
      </c>
      <c r="B16" s="72">
        <v>105.2</v>
      </c>
      <c r="C16" s="72">
        <v>104.2</v>
      </c>
      <c r="D16" s="72">
        <v>105.6</v>
      </c>
      <c r="E16" s="72">
        <v>103.4</v>
      </c>
      <c r="F16" s="72">
        <v>103</v>
      </c>
    </row>
    <row r="17" spans="1:6" ht="12" customHeight="1" x14ac:dyDescent="0.2">
      <c r="A17" s="87" t="s">
        <v>69</v>
      </c>
      <c r="B17" s="72">
        <v>104.6</v>
      </c>
      <c r="C17" s="72">
        <v>104.1</v>
      </c>
      <c r="D17" s="72">
        <v>104.7</v>
      </c>
      <c r="E17" s="72">
        <v>101.9</v>
      </c>
      <c r="F17" s="72">
        <v>103.6</v>
      </c>
    </row>
    <row r="18" spans="1:6" ht="12" customHeight="1" x14ac:dyDescent="0.2">
      <c r="A18" s="84" t="s">
        <v>70</v>
      </c>
      <c r="B18" s="72">
        <v>105.5</v>
      </c>
      <c r="C18" s="72">
        <v>105</v>
      </c>
      <c r="D18" s="72">
        <v>105.5</v>
      </c>
      <c r="E18" s="72">
        <v>103.2</v>
      </c>
      <c r="F18" s="72">
        <v>103.4</v>
      </c>
    </row>
    <row r="19" spans="1:6" ht="12" customHeight="1" x14ac:dyDescent="0.2">
      <c r="A19" s="87" t="s">
        <v>71</v>
      </c>
      <c r="B19" s="72">
        <v>105.3</v>
      </c>
      <c r="C19" s="72">
        <v>105.2</v>
      </c>
      <c r="D19" s="72">
        <v>105.1</v>
      </c>
      <c r="E19" s="72">
        <v>102.3</v>
      </c>
      <c r="F19" s="72">
        <v>104.7</v>
      </c>
    </row>
    <row r="20" spans="1:6" ht="12" customHeight="1" x14ac:dyDescent="0.2">
      <c r="A20" s="87" t="s">
        <v>72</v>
      </c>
      <c r="B20" s="72">
        <v>105.4</v>
      </c>
      <c r="C20" s="72">
        <v>105.5</v>
      </c>
      <c r="D20" s="72">
        <v>105.9</v>
      </c>
      <c r="E20" s="72">
        <v>100.3</v>
      </c>
      <c r="F20" s="72">
        <v>104.5</v>
      </c>
    </row>
    <row r="21" spans="1:6" ht="12" customHeight="1" x14ac:dyDescent="0.2">
      <c r="A21" s="87" t="s">
        <v>73</v>
      </c>
      <c r="B21" s="72">
        <v>106.2</v>
      </c>
      <c r="C21" s="72">
        <v>107.5</v>
      </c>
      <c r="D21" s="72">
        <v>106.1</v>
      </c>
      <c r="E21" s="72">
        <v>99.2</v>
      </c>
      <c r="F21" s="72">
        <v>104.3</v>
      </c>
    </row>
    <row r="22" spans="1:6" ht="12" customHeight="1" x14ac:dyDescent="0.2">
      <c r="A22" s="84" t="s">
        <v>74</v>
      </c>
      <c r="B22" s="72">
        <v>105.6</v>
      </c>
      <c r="C22" s="72">
        <v>106.1</v>
      </c>
      <c r="D22" s="72">
        <v>105.7</v>
      </c>
      <c r="E22" s="72">
        <v>100.6</v>
      </c>
      <c r="F22" s="72">
        <v>104.5</v>
      </c>
    </row>
    <row r="23" spans="1:6" ht="12" customHeight="1" x14ac:dyDescent="0.2">
      <c r="A23" s="87" t="s">
        <v>75</v>
      </c>
      <c r="B23" s="72">
        <v>106.4</v>
      </c>
      <c r="C23" s="72">
        <v>107.6</v>
      </c>
      <c r="D23" s="72">
        <v>106.2</v>
      </c>
      <c r="E23" s="72">
        <v>99.6</v>
      </c>
      <c r="F23" s="72">
        <v>104.4</v>
      </c>
    </row>
    <row r="24" spans="1:6" ht="12" customHeight="1" x14ac:dyDescent="0.2">
      <c r="A24" s="87" t="s">
        <v>76</v>
      </c>
      <c r="B24" s="72">
        <v>107.2</v>
      </c>
      <c r="C24" s="72">
        <v>108.3</v>
      </c>
      <c r="D24" s="72">
        <v>107.2</v>
      </c>
      <c r="E24" s="72">
        <v>101.1</v>
      </c>
      <c r="F24" s="72">
        <v>105.4</v>
      </c>
    </row>
    <row r="25" spans="1:6" ht="12" customHeight="1" x14ac:dyDescent="0.2">
      <c r="A25" s="87" t="s">
        <v>77</v>
      </c>
      <c r="B25" s="72">
        <v>107.1</v>
      </c>
      <c r="C25" s="72">
        <v>107</v>
      </c>
      <c r="D25" s="72">
        <v>107.6</v>
      </c>
      <c r="E25" s="72">
        <v>103.4</v>
      </c>
      <c r="F25" s="72">
        <v>104.6</v>
      </c>
    </row>
    <row r="26" spans="1:6" ht="12" customHeight="1" x14ac:dyDescent="0.2">
      <c r="A26" s="84" t="s">
        <v>78</v>
      </c>
      <c r="B26" s="72">
        <v>106.9</v>
      </c>
      <c r="C26" s="72">
        <v>107.6</v>
      </c>
      <c r="D26" s="72">
        <v>107</v>
      </c>
      <c r="E26" s="72">
        <v>101.4</v>
      </c>
      <c r="F26" s="72">
        <v>104.8</v>
      </c>
    </row>
    <row r="27" spans="1:6" ht="12" customHeight="1" x14ac:dyDescent="0.2">
      <c r="A27" s="85" t="s">
        <v>47</v>
      </c>
      <c r="B27" s="72"/>
      <c r="C27" s="72"/>
      <c r="D27" s="72"/>
      <c r="E27" s="72"/>
      <c r="F27" s="72"/>
    </row>
    <row r="28" spans="1:6" ht="12" customHeight="1" x14ac:dyDescent="0.2">
      <c r="A28" s="85" t="s">
        <v>79</v>
      </c>
      <c r="B28" s="74">
        <v>106.5</v>
      </c>
      <c r="C28" s="74">
        <v>106.8</v>
      </c>
      <c r="D28" s="74">
        <v>106.4</v>
      </c>
      <c r="E28" s="74">
        <v>102.4</v>
      </c>
      <c r="F28" s="74">
        <v>104.3</v>
      </c>
    </row>
    <row r="29" spans="1:6" ht="12" customHeight="1" x14ac:dyDescent="0.2">
      <c r="A29" s="85"/>
      <c r="B29" s="72"/>
      <c r="C29" s="72"/>
      <c r="D29" s="72"/>
      <c r="E29" s="72"/>
      <c r="F29" s="72"/>
    </row>
    <row r="30" spans="1:6" ht="12" customHeight="1" x14ac:dyDescent="0.2">
      <c r="A30" s="83">
        <f>'T1'!A30</f>
        <v>2021</v>
      </c>
    </row>
    <row r="31" spans="1:6" ht="12" customHeight="1" x14ac:dyDescent="0.2">
      <c r="A31" s="87" t="s">
        <v>63</v>
      </c>
      <c r="B31" s="72">
        <v>105.9</v>
      </c>
      <c r="C31" s="72">
        <v>105.6</v>
      </c>
      <c r="D31" s="72">
        <v>107</v>
      </c>
      <c r="E31" s="72">
        <v>100.1</v>
      </c>
      <c r="F31" s="72">
        <v>102.9</v>
      </c>
    </row>
    <row r="32" spans="1:6" ht="12" customHeight="1" x14ac:dyDescent="0.2">
      <c r="A32" s="85"/>
    </row>
    <row r="33" spans="1:6" ht="12" customHeight="1" x14ac:dyDescent="0.2">
      <c r="A33" s="86"/>
      <c r="B33" s="98" t="s">
        <v>41</v>
      </c>
      <c r="C33" s="98"/>
      <c r="D33" s="98"/>
      <c r="E33" s="98"/>
      <c r="F33" s="98"/>
    </row>
    <row r="34" spans="1:6" ht="12" customHeight="1" x14ac:dyDescent="0.2">
      <c r="A34" s="83">
        <f>'T1'!A34</f>
        <v>2021</v>
      </c>
    </row>
    <row r="35" spans="1:6" ht="12" customHeight="1" x14ac:dyDescent="0.2">
      <c r="A35" s="87" t="s">
        <v>63</v>
      </c>
      <c r="B35" s="75">
        <v>-1.7</v>
      </c>
      <c r="C35" s="75">
        <v>-2.4</v>
      </c>
      <c r="D35" s="75">
        <v>-0.2</v>
      </c>
      <c r="E35" s="75">
        <v>-4.9000000000000004</v>
      </c>
      <c r="F35" s="75">
        <v>-1.1000000000000001</v>
      </c>
    </row>
  </sheetData>
  <mergeCells count="9">
    <mergeCell ref="B33:F33"/>
    <mergeCell ref="B9:F9"/>
    <mergeCell ref="F4:F7"/>
    <mergeCell ref="E5:E7"/>
    <mergeCell ref="A4:A7"/>
    <mergeCell ref="B4:B7"/>
    <mergeCell ref="C5:C7"/>
    <mergeCell ref="D5:D7"/>
    <mergeCell ref="C4:E4"/>
  </mergeCells>
  <hyperlinks>
    <hyperlink ref="A1:E1" location="Inhaltsverzeichnis!B20" display="5   Teilzeitbeschäftigte ausgewählter Bereiche des Handels im Land Berlin seit 2015"/>
    <hyperlink ref="A2:E2" location="Inhaltsverzeichnis!B20" display="5   Teilzeitbeschäftigte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01/21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82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01/21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Ilona Zimmermann</cp:lastModifiedBy>
  <cp:lastPrinted>2021-04-07T06:04:56Z</cp:lastPrinted>
  <dcterms:created xsi:type="dcterms:W3CDTF">2006-03-07T15:11:17Z</dcterms:created>
  <dcterms:modified xsi:type="dcterms:W3CDTF">2021-04-07T08:14:22Z</dcterms:modified>
  <cp:category>Statistischer Bericht G I 5 - m</cp:category>
</cp:coreProperties>
</file>