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9576" windowHeight="11976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T4" sheetId="49" r:id="rId7"/>
    <sheet name="T5" sheetId="50" r:id="rId8"/>
    <sheet name="Leerseite" sheetId="51" r:id="rId9"/>
    <sheet name="U4" sheetId="45" r:id="rId10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10" i="50" l="1"/>
  <c r="A10" i="47"/>
  <c r="A10" i="49"/>
  <c r="A10" i="48" l="1"/>
  <c r="A30" i="52"/>
  <c r="A30" i="50" l="1"/>
  <c r="A34" i="50" s="1"/>
  <c r="A30" i="47"/>
  <c r="A34" i="47" s="1"/>
  <c r="A30" i="49"/>
  <c r="A34" i="49" s="1"/>
  <c r="A30" i="48"/>
  <c r="A34" i="48" s="1"/>
  <c r="A34" i="52"/>
</calcChain>
</file>

<file path=xl/sharedStrings.xml><?xml version="1.0" encoding="utf-8"?>
<sst xmlns="http://schemas.openxmlformats.org/spreadsheetml/2006/main" count="238" uniqueCount="96">
  <si>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</si>
  <si>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</si>
  <si>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</si>
  <si>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</si>
  <si>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</si>
  <si>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</si>
  <si>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</si>
  <si>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</si>
  <si>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</si>
  <si>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</si>
  <si>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</si>
  <si>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</si>
  <si>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</si>
  <si>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</si>
  <si>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</si>
  <si>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</si>
  <si>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</si>
  <si>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</si>
  <si>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</si>
  <si>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</si>
  <si>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</si>
  <si>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</si>
  <si>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</si>
  <si>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</si>
  <si>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</si>
  <si>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</si>
  <si>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</si>
  <si>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</si>
  <si>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</si>
  <si>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</si>
  <si>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</si>
  <si>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</si>
  <si>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</si>
  <si>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</si>
  <si>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</si>
  <si>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</si>
  <si>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</si>
  <si>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</si>
  <si>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</si>
  <si>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</si>
  <si>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</si>
  <si>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</si>
  <si>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</si>
  <si>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</si>
  <si>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</si>
  <si>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</si>
  <si>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</si>
  <si>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</si>
  <si>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</si>
  <si>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</si>
  <si>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</si>
  <si>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</si>
  <si>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</si>
  <si>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</si>
  <si>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</si>
  <si>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</si>
  <si>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</si>
  <si>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</si>
  <si>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         </t>
  </si>
  <si>
    <t>Beschäftigte ausgewählter Bereiche des Einzel-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</si>
  <si>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</si>
  <si>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</si>
  <si>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</si>
  <si>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</si>
  <si>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</si>
  <si>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</si>
  <si>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</si>
  <si>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</si>
  <si>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</si>
  <si>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</si>
  <si>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</si>
  <si>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</si>
  <si>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</si>
  <si>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</si>
  <si>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</si>
  <si>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</si>
  <si>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</si>
  <si>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</si>
  <si>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</si>
  <si>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</si>
  <si>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</si>
  <si>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</si>
  <si>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</si>
  <si>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</si>
  <si>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 schnitt 2020</t>
  </si>
  <si>
    <t>Potsdam, 2021</t>
  </si>
  <si>
    <t>Einzelhandels im Land Brandenburg seit 2020</t>
  </si>
  <si>
    <t>handels im Land Brandenburg seit 2020</t>
  </si>
  <si>
    <t>1   Umsatz - nominal - ausgewählter Bereiche des Einzelhandels im Land Brandenburg seit 2020</t>
  </si>
  <si>
    <t>2   Umsatz - real - ausgewählter Bereiche des Einzelhandels im Land Brandenburg seit 2020</t>
  </si>
  <si>
    <t>3   Beschäftigte ausgewählter Bereiche des Einzelhandels im Land Brandenburg seit 2020</t>
  </si>
  <si>
    <t>4   Vollzeitbeschäftigte ausgewählter Bereiche des Einzelhandels im Land Brandenburg seit 2020</t>
  </si>
  <si>
    <t>5   Teilzeitbeschäftigte ausgewählter Bereiche des Einzelhandels im Land Brandenburg seit 2020</t>
  </si>
  <si>
    <t>G I 3 - m 01/21</t>
  </si>
  <si>
    <r>
      <t xml:space="preserve">Umsatz und Beschäftigung im 
Einzelhandel
</t>
    </r>
    <r>
      <rPr>
        <b/>
        <sz val="16"/>
        <rFont val="Arial"/>
        <family val="2"/>
      </rPr>
      <t xml:space="preserve">im Land Brandenburg
Januar 2021
</t>
    </r>
  </si>
  <si>
    <r>
      <t xml:space="preserve">Erschienen im </t>
    </r>
    <r>
      <rPr>
        <b/>
        <sz val="8"/>
        <rFont val="Arial"/>
        <family val="2"/>
      </rPr>
      <t>April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</si>
</sst>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@*."/>
    <numFmt numFmtId="165" formatCode="#\ ##0.0;\–\ #\ ##0.0;&quot;...&quot;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24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0" fontId="1" fillId="0" borderId="0" xfId="0" applyFont="1"/>
    <xf numFmtId="1" fontId="21" fillId="0" borderId="0" xfId="1" applyNumberFormat="1" applyFont="1" applyBorder="1" applyAlignment="1">
      <alignment horizontal="left" vertical="center"/>
    </xf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01/21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39</xdr:row>
          <xdr:rowOff>144780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0.pdf" TargetMode="External"/><Relationship Id="rId1" Type="http://schemas.openxmlformats.org/officeDocument/2006/relationships/hyperlink" Target="https://www.statistik-berlin-brandenburg.de/Publikationen/metadaten/MD_45212_2020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9" t="s">
        <v>32</v>
      </c>
    </row>
    <row r="2" spans="1:4" ht="40.200000000000003" customHeight="1" x14ac:dyDescent="0.55000000000000004">
      <c r="A2" s="1" t="s">
        <v>54</v>
      </c>
      <c r="B2" s="2" t="s">
        <v>3</v>
      </c>
      <c r="D2" s="100"/>
    </row>
    <row r="3" spans="1:4" ht="34.799999999999997" x14ac:dyDescent="0.55000000000000004">
      <c r="B3" s="2" t="s">
        <v>4</v>
      </c>
      <c r="D3" s="100"/>
    </row>
    <row r="4" spans="1:4" ht="6.6" customHeight="1" x14ac:dyDescent="0.25">
      <c r="D4" s="100"/>
    </row>
    <row r="5" spans="1:4" ht="20.399999999999999" x14ac:dyDescent="0.35">
      <c r="C5" s="8" t="s">
        <v>93</v>
      </c>
      <c r="D5" s="100"/>
    </row>
    <row r="6" spans="1:4" s="4" customFormat="1" ht="34.950000000000003" customHeight="1" x14ac:dyDescent="0.2">
      <c r="D6" s="100"/>
    </row>
    <row r="7" spans="1:4" ht="84" customHeight="1" x14ac:dyDescent="0.25">
      <c r="C7" s="62" t="s">
        <v>94</v>
      </c>
      <c r="D7" s="100"/>
    </row>
    <row r="8" spans="1:4" x14ac:dyDescent="0.25">
      <c r="D8" s="100"/>
    </row>
    <row r="9" spans="1:4" ht="15" x14ac:dyDescent="0.25">
      <c r="C9" s="5"/>
      <c r="D9" s="100"/>
    </row>
    <row r="10" spans="1:4" ht="7.2" customHeight="1" x14ac:dyDescent="0.25">
      <c r="D10" s="100"/>
    </row>
    <row r="11" spans="1:4" ht="15" x14ac:dyDescent="0.25">
      <c r="C11" s="5"/>
      <c r="D11" s="100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39</xdr:row>
                <xdr:rowOff>144780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7"/>
    </row>
    <row r="3" spans="1:3" x14ac:dyDescent="0.25">
      <c r="B3" s="17"/>
    </row>
    <row r="4" spans="1:3" x14ac:dyDescent="0.25">
      <c r="B4" s="17"/>
    </row>
    <row r="5" spans="1:3" x14ac:dyDescent="0.25">
      <c r="B5" s="17"/>
    </row>
    <row r="6" spans="1:3" x14ac:dyDescent="0.25">
      <c r="B6" s="17"/>
    </row>
    <row r="7" spans="1:3" ht="13.2" customHeight="1" x14ac:dyDescent="0.25">
      <c r="A7" s="95"/>
      <c r="B7" s="95"/>
      <c r="C7" s="95"/>
    </row>
    <row r="8" spans="1:3" x14ac:dyDescent="0.25">
      <c r="A8" s="95"/>
      <c r="B8" s="95"/>
      <c r="C8" s="95"/>
    </row>
    <row r="9" spans="1:3" x14ac:dyDescent="0.25">
      <c r="A9" s="95"/>
      <c r="B9" s="95"/>
      <c r="C9" s="95"/>
    </row>
    <row r="10" spans="1:3" x14ac:dyDescent="0.25">
      <c r="A10" s="96"/>
      <c r="B10" s="96"/>
      <c r="C10" s="96"/>
    </row>
    <row r="11" spans="1:3" x14ac:dyDescent="0.25">
      <c r="A11" s="96"/>
      <c r="B11" s="96"/>
      <c r="C11" s="96"/>
    </row>
    <row r="12" spans="1:3" x14ac:dyDescent="0.25">
      <c r="A12" s="96"/>
      <c r="B12" s="96"/>
      <c r="C12" s="96"/>
    </row>
    <row r="13" spans="1:3" x14ac:dyDescent="0.25">
      <c r="A13" s="96"/>
      <c r="B13" s="96"/>
      <c r="C13" s="96"/>
    </row>
    <row r="14" spans="1:3" x14ac:dyDescent="0.25">
      <c r="A14" s="96"/>
      <c r="B14" s="96"/>
      <c r="C14" s="96"/>
    </row>
    <row r="15" spans="1:3" x14ac:dyDescent="0.25">
      <c r="A15" s="96"/>
      <c r="B15" s="96"/>
      <c r="C15" s="96"/>
    </row>
    <row r="16" spans="1:3" x14ac:dyDescent="0.25">
      <c r="A16" s="96"/>
      <c r="B16" s="96"/>
      <c r="C16" s="96"/>
    </row>
    <row r="17" spans="1:6" x14ac:dyDescent="0.25">
      <c r="A17" s="96"/>
      <c r="B17" s="96"/>
      <c r="C17" s="96"/>
    </row>
    <row r="18" spans="1:6" ht="13.2" customHeight="1" x14ac:dyDescent="0.25">
      <c r="B18" s="18"/>
      <c r="E18" s="94"/>
      <c r="F18" s="94"/>
    </row>
    <row r="19" spans="1:6" x14ac:dyDescent="0.25">
      <c r="B19" s="17"/>
      <c r="E19" s="94"/>
      <c r="F19" s="94"/>
    </row>
    <row r="20" spans="1:6" ht="12.45" customHeight="1" x14ac:dyDescent="0.25">
      <c r="A20" s="19" t="s">
        <v>7</v>
      </c>
      <c r="B20" s="17"/>
      <c r="E20" s="94"/>
      <c r="F20" s="94"/>
    </row>
    <row r="21" spans="1:6" x14ac:dyDescent="0.25">
      <c r="E21" s="94"/>
      <c r="F21" s="94"/>
    </row>
    <row r="22" spans="1:6" ht="11.1" customHeight="1" x14ac:dyDescent="0.25">
      <c r="A22" s="1"/>
      <c r="B22" s="19" t="s">
        <v>26</v>
      </c>
      <c r="E22" s="94"/>
      <c r="F22" s="94"/>
    </row>
    <row r="23" spans="1:6" ht="11.1" customHeight="1" x14ac:dyDescent="0.25">
      <c r="A23" s="1"/>
      <c r="B23" s="31" t="s">
        <v>93</v>
      </c>
      <c r="E23" s="94"/>
      <c r="F23" s="94"/>
    </row>
    <row r="24" spans="1:6" ht="11.1" customHeight="1" x14ac:dyDescent="0.25">
      <c r="A24" s="1"/>
      <c r="E24" s="94"/>
      <c r="F24" s="94"/>
    </row>
    <row r="25" spans="1:6" ht="11.1" customHeight="1" x14ac:dyDescent="0.25">
      <c r="A25" s="1"/>
      <c r="B25" s="31" t="s">
        <v>53</v>
      </c>
      <c r="E25" s="94"/>
      <c r="F25" s="94"/>
    </row>
    <row r="26" spans="1:6" ht="11.1" customHeight="1" x14ac:dyDescent="0.25">
      <c r="A26" s="1"/>
      <c r="B26" s="31" t="s">
        <v>95</v>
      </c>
      <c r="E26" s="94"/>
      <c r="F26" s="94"/>
    </row>
    <row r="27" spans="1:6" ht="11.1" customHeight="1" x14ac:dyDescent="0.25">
      <c r="A27" s="1"/>
      <c r="B27" s="4"/>
      <c r="E27" s="94"/>
      <c r="F27" s="94"/>
    </row>
    <row r="28" spans="1:6" ht="11.1" customHeight="1" x14ac:dyDescent="0.25">
      <c r="A28" s="1"/>
      <c r="B28" s="20"/>
      <c r="E28" s="94"/>
      <c r="F28" s="94"/>
    </row>
    <row r="29" spans="1:6" ht="11.1" customHeight="1" x14ac:dyDescent="0.25">
      <c r="A29" s="1"/>
      <c r="B29" s="4"/>
      <c r="E29" s="77"/>
      <c r="F29" s="77"/>
    </row>
    <row r="30" spans="1:6" ht="11.1" customHeight="1" x14ac:dyDescent="0.25">
      <c r="A30" s="1"/>
      <c r="B30" s="4"/>
      <c r="E30" s="77"/>
      <c r="F30" s="77"/>
    </row>
    <row r="31" spans="1:6" ht="11.1" customHeight="1" x14ac:dyDescent="0.25">
      <c r="A31" s="1"/>
      <c r="B31" s="3"/>
      <c r="E31" s="77"/>
      <c r="F31" s="77"/>
    </row>
    <row r="32" spans="1:6" ht="80.400000000000006" customHeight="1" x14ac:dyDescent="0.25">
      <c r="A32" s="1"/>
      <c r="E32" s="77"/>
      <c r="F32" s="77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56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55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85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101" t="s">
        <v>39</v>
      </c>
      <c r="C54" s="101"/>
      <c r="D54" s="101"/>
    </row>
    <row r="55" spans="1:5" ht="18" customHeight="1" x14ac:dyDescent="0.25">
      <c r="A55" s="23"/>
      <c r="B55" s="101"/>
      <c r="C55" s="101"/>
      <c r="D55" s="101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104" t="s">
        <v>28</v>
      </c>
      <c r="B1" s="104"/>
      <c r="C1" s="9"/>
      <c r="G1" s="11"/>
      <c r="H1" s="102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103"/>
    </row>
    <row r="3" spans="1:9" s="34" customFormat="1" ht="12" customHeight="1" x14ac:dyDescent="0.25">
      <c r="A3" s="33"/>
      <c r="C3" s="36"/>
      <c r="E3" s="33"/>
      <c r="F3" s="37"/>
      <c r="G3" s="38"/>
      <c r="H3" s="103"/>
    </row>
    <row r="4" spans="1:9" s="34" customFormat="1" ht="12" customHeight="1" x14ac:dyDescent="0.25">
      <c r="A4" s="33"/>
      <c r="B4" s="58" t="s">
        <v>45</v>
      </c>
      <c r="E4" s="40"/>
      <c r="G4" s="41"/>
      <c r="H4" s="103"/>
    </row>
    <row r="5" spans="1:9" s="34" customFormat="1" ht="12" customHeight="1" x14ac:dyDescent="0.25">
      <c r="A5" s="33"/>
      <c r="B5" s="58" t="s">
        <v>44</v>
      </c>
      <c r="C5" s="39"/>
      <c r="E5" s="40"/>
      <c r="G5" s="41"/>
      <c r="H5" s="103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103"/>
    </row>
    <row r="7" spans="1:9" s="34" customFormat="1" ht="12" customHeight="1" x14ac:dyDescent="0.25">
      <c r="A7" s="33"/>
      <c r="B7" s="37"/>
      <c r="C7" s="41"/>
      <c r="E7" s="33"/>
      <c r="G7" s="41"/>
      <c r="H7" s="103"/>
    </row>
    <row r="8" spans="1:9" s="34" customFormat="1" ht="12" customHeight="1" x14ac:dyDescent="0.25">
      <c r="A8" s="58">
        <v>1</v>
      </c>
      <c r="B8" s="58" t="s">
        <v>49</v>
      </c>
      <c r="C8" s="58"/>
      <c r="D8" s="36"/>
      <c r="E8" s="43"/>
      <c r="F8" s="12"/>
      <c r="G8" s="44"/>
      <c r="H8" s="103"/>
    </row>
    <row r="9" spans="1:9" s="34" customFormat="1" ht="12" customHeight="1" x14ac:dyDescent="0.25">
      <c r="A9" s="58"/>
      <c r="B9" s="45" t="s">
        <v>86</v>
      </c>
      <c r="C9" s="59">
        <v>4</v>
      </c>
      <c r="D9" s="36"/>
      <c r="E9" s="44"/>
      <c r="F9" s="45"/>
      <c r="G9" s="60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50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86</v>
      </c>
      <c r="C12" s="61">
        <v>5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59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87</v>
      </c>
      <c r="C15" s="61">
        <v>6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69">
        <v>4</v>
      </c>
      <c r="B17" s="58" t="s">
        <v>51</v>
      </c>
      <c r="C17" s="70"/>
      <c r="D17" s="13"/>
      <c r="E17" s="14"/>
      <c r="G17" s="15"/>
    </row>
    <row r="18" spans="1:7" x14ac:dyDescent="0.25">
      <c r="A18" s="71"/>
      <c r="B18" s="45" t="s">
        <v>86</v>
      </c>
      <c r="C18" s="61">
        <v>7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69">
        <v>5</v>
      </c>
      <c r="B20" s="58" t="s">
        <v>52</v>
      </c>
      <c r="C20" s="58"/>
    </row>
    <row r="21" spans="1:7" x14ac:dyDescent="0.25">
      <c r="A21" s="71"/>
      <c r="B21" s="45" t="s">
        <v>86</v>
      </c>
      <c r="C21" s="61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C18" location="'G3'!A1" display="'G3'!A1"/>
    <hyperlink ref="C21" location="'G3'!A1" display="'G3'!A1"/>
    <hyperlink ref="A8:C9" location="'T1'!A1" display="'T1'!A1"/>
    <hyperlink ref="A20" location="'T5'!A1" display="'T5'!A1"/>
    <hyperlink ref="A11:C12" location="'T2'!A1" display="'T2'!A1"/>
    <hyperlink ref="A14:C15" location="'T3'!A1" display="'T3'!A1"/>
    <hyperlink ref="A17:C18" location="'T4'!A1" display="'T4'!A1"/>
    <hyperlink ref="A20:C21" location="'T5'!A1" display="'T5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3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83" customWidth="1"/>
    <col min="2" max="9" width="8.77734375" style="83" customWidth="1"/>
    <col min="10" max="10" width="7.77734375" style="83" customWidth="1"/>
    <col min="11" max="16384" width="11.44140625" style="83"/>
  </cols>
  <sheetData>
    <row r="1" spans="1:9" ht="13.95" customHeight="1" x14ac:dyDescent="0.2">
      <c r="A1" s="109" t="s">
        <v>88</v>
      </c>
      <c r="B1" s="109"/>
      <c r="C1" s="109"/>
      <c r="D1" s="109"/>
      <c r="E1" s="109"/>
      <c r="F1" s="109"/>
      <c r="G1" s="109"/>
      <c r="H1" s="109"/>
      <c r="I1" s="109"/>
    </row>
    <row r="2" spans="1:9" s="85" customFormat="1" ht="12" customHeight="1" x14ac:dyDescent="0.25">
      <c r="A2" s="64" t="s">
        <v>46</v>
      </c>
      <c r="B2" s="84"/>
      <c r="C2" s="84"/>
      <c r="D2" s="84"/>
      <c r="E2" s="84"/>
      <c r="F2" s="84"/>
      <c r="G2" s="84"/>
    </row>
    <row r="3" spans="1:9" s="85" customFormat="1" ht="12" customHeight="1" x14ac:dyDescent="0.25">
      <c r="A3" s="64"/>
      <c r="B3" s="84"/>
      <c r="C3" s="84"/>
      <c r="D3" s="84"/>
      <c r="E3" s="84"/>
      <c r="F3" s="84"/>
      <c r="G3" s="84"/>
    </row>
    <row r="4" spans="1:9" s="85" customFormat="1" ht="12" customHeight="1" x14ac:dyDescent="0.25">
      <c r="A4" s="110" t="s">
        <v>47</v>
      </c>
      <c r="B4" s="113" t="s">
        <v>66</v>
      </c>
      <c r="C4" s="116" t="s">
        <v>43</v>
      </c>
      <c r="D4" s="117"/>
      <c r="E4" s="117"/>
      <c r="F4" s="117"/>
      <c r="G4" s="118"/>
      <c r="H4" s="113" t="s">
        <v>60</v>
      </c>
      <c r="I4" s="119" t="s">
        <v>65</v>
      </c>
    </row>
    <row r="5" spans="1:9" s="85" customFormat="1" ht="12" customHeight="1" x14ac:dyDescent="0.25">
      <c r="A5" s="111"/>
      <c r="B5" s="114"/>
      <c r="C5" s="116" t="s">
        <v>42</v>
      </c>
      <c r="D5" s="117"/>
      <c r="E5" s="117"/>
      <c r="F5" s="118"/>
      <c r="G5" s="106" t="s">
        <v>61</v>
      </c>
      <c r="H5" s="114"/>
      <c r="I5" s="120"/>
    </row>
    <row r="6" spans="1:9" s="85" customFormat="1" ht="12" customHeight="1" x14ac:dyDescent="0.25">
      <c r="A6" s="111"/>
      <c r="B6" s="114"/>
      <c r="C6" s="106" t="s">
        <v>62</v>
      </c>
      <c r="D6" s="106" t="s">
        <v>67</v>
      </c>
      <c r="E6" s="106" t="s">
        <v>63</v>
      </c>
      <c r="F6" s="106" t="s">
        <v>64</v>
      </c>
      <c r="G6" s="122"/>
      <c r="H6" s="114"/>
      <c r="I6" s="120"/>
    </row>
    <row r="7" spans="1:9" s="85" customFormat="1" ht="109.95" customHeight="1" x14ac:dyDescent="0.25">
      <c r="A7" s="112"/>
      <c r="B7" s="115"/>
      <c r="C7" s="107"/>
      <c r="D7" s="107"/>
      <c r="E7" s="107"/>
      <c r="F7" s="107"/>
      <c r="G7" s="107"/>
      <c r="H7" s="115"/>
      <c r="I7" s="121"/>
    </row>
    <row r="8" spans="1:9" s="85" customFormat="1" ht="12" customHeight="1" x14ac:dyDescent="0.2">
      <c r="A8" s="86"/>
      <c r="B8" s="87"/>
      <c r="C8" s="87"/>
      <c r="D8" s="87"/>
      <c r="E8" s="87"/>
      <c r="F8" s="87"/>
      <c r="G8" s="87"/>
    </row>
    <row r="9" spans="1:9" s="85" customFormat="1" ht="12" customHeight="1" x14ac:dyDescent="0.2">
      <c r="A9" s="88"/>
      <c r="B9" s="108" t="s">
        <v>57</v>
      </c>
      <c r="C9" s="108"/>
      <c r="D9" s="108"/>
      <c r="E9" s="108"/>
      <c r="F9" s="108"/>
      <c r="G9" s="108"/>
      <c r="H9" s="108"/>
      <c r="I9" s="108"/>
    </row>
    <row r="10" spans="1:9" ht="12" customHeight="1" x14ac:dyDescent="0.2">
      <c r="A10" s="89">
        <v>2020</v>
      </c>
    </row>
    <row r="11" spans="1:9" ht="12" customHeight="1" x14ac:dyDescent="0.2">
      <c r="A11" s="97" t="s">
        <v>68</v>
      </c>
      <c r="B11" s="67">
        <v>107.2</v>
      </c>
      <c r="C11" s="67">
        <v>105.7</v>
      </c>
      <c r="D11" s="67">
        <v>86.7</v>
      </c>
      <c r="E11" s="67">
        <v>91.6</v>
      </c>
      <c r="F11" s="67">
        <v>116</v>
      </c>
      <c r="G11" s="67">
        <v>126.4</v>
      </c>
      <c r="H11" s="67">
        <v>104.7</v>
      </c>
      <c r="I11" s="67">
        <v>109.2</v>
      </c>
    </row>
    <row r="12" spans="1:9" ht="12" customHeight="1" x14ac:dyDescent="0.2">
      <c r="A12" s="97" t="s">
        <v>69</v>
      </c>
      <c r="B12" s="67">
        <v>107</v>
      </c>
      <c r="C12" s="67">
        <v>109.4</v>
      </c>
      <c r="D12" s="67">
        <v>87.6</v>
      </c>
      <c r="E12" s="67">
        <v>92.2</v>
      </c>
      <c r="F12" s="67">
        <v>109.3</v>
      </c>
      <c r="G12" s="67">
        <v>123.7</v>
      </c>
      <c r="H12" s="67">
        <v>108.8</v>
      </c>
      <c r="I12" s="67">
        <v>105.6</v>
      </c>
    </row>
    <row r="13" spans="1:9" ht="12" customHeight="1" x14ac:dyDescent="0.2">
      <c r="A13" s="97" t="s">
        <v>70</v>
      </c>
      <c r="B13" s="67">
        <v>121.6</v>
      </c>
      <c r="C13" s="67">
        <v>129.5</v>
      </c>
      <c r="D13" s="67">
        <v>99.9</v>
      </c>
      <c r="E13" s="67">
        <v>106</v>
      </c>
      <c r="F13" s="67">
        <v>111.8</v>
      </c>
      <c r="G13" s="67">
        <v>146.19999999999999</v>
      </c>
      <c r="H13" s="67">
        <v>129.9</v>
      </c>
      <c r="I13" s="67">
        <v>115.1</v>
      </c>
    </row>
    <row r="14" spans="1:9" ht="12" customHeight="1" x14ac:dyDescent="0.2">
      <c r="A14" s="90" t="s">
        <v>71</v>
      </c>
      <c r="B14" s="72">
        <v>111.9</v>
      </c>
      <c r="C14" s="72">
        <v>114.9</v>
      </c>
      <c r="D14" s="72">
        <v>91.4</v>
      </c>
      <c r="E14" s="72">
        <v>96.6</v>
      </c>
      <c r="F14" s="72">
        <v>112.4</v>
      </c>
      <c r="G14" s="72">
        <v>132.1</v>
      </c>
      <c r="H14" s="72">
        <v>114.5</v>
      </c>
      <c r="I14" s="72">
        <v>110</v>
      </c>
    </row>
    <row r="15" spans="1:9" ht="12" customHeight="1" x14ac:dyDescent="0.2">
      <c r="A15" s="97" t="s">
        <v>72</v>
      </c>
      <c r="B15" s="72">
        <v>126.6</v>
      </c>
      <c r="C15" s="72">
        <v>136.69999999999999</v>
      </c>
      <c r="D15" s="72">
        <v>135.9</v>
      </c>
      <c r="E15" s="72">
        <v>106.6</v>
      </c>
      <c r="F15" s="72">
        <v>99.1</v>
      </c>
      <c r="G15" s="72">
        <v>174.3</v>
      </c>
      <c r="H15" s="91">
        <v>141.1</v>
      </c>
      <c r="I15" s="91">
        <v>115.1</v>
      </c>
    </row>
    <row r="16" spans="1:9" ht="12" customHeight="1" x14ac:dyDescent="0.2">
      <c r="A16" s="97" t="s">
        <v>73</v>
      </c>
      <c r="B16" s="72">
        <v>131</v>
      </c>
      <c r="C16" s="72">
        <v>133.5</v>
      </c>
      <c r="D16" s="72">
        <v>141.69999999999999</v>
      </c>
      <c r="E16" s="72">
        <v>116.3</v>
      </c>
      <c r="F16" s="72">
        <v>117.9</v>
      </c>
      <c r="G16" s="72">
        <v>169.8</v>
      </c>
      <c r="H16" s="91">
        <v>136.6</v>
      </c>
      <c r="I16" s="91">
        <v>126.6</v>
      </c>
    </row>
    <row r="17" spans="1:9" ht="12" customHeight="1" x14ac:dyDescent="0.2">
      <c r="A17" s="97" t="s">
        <v>74</v>
      </c>
      <c r="B17" s="72">
        <v>124.7</v>
      </c>
      <c r="C17" s="72">
        <v>122.1</v>
      </c>
      <c r="D17" s="72">
        <v>132.1</v>
      </c>
      <c r="E17" s="72">
        <v>112.2</v>
      </c>
      <c r="F17" s="72">
        <v>123.8</v>
      </c>
      <c r="G17" s="72">
        <v>155.30000000000001</v>
      </c>
      <c r="H17" s="91">
        <v>124</v>
      </c>
      <c r="I17" s="91">
        <v>125.3</v>
      </c>
    </row>
    <row r="18" spans="1:9" ht="12" customHeight="1" x14ac:dyDescent="0.2">
      <c r="A18" s="90" t="s">
        <v>75</v>
      </c>
      <c r="B18" s="72">
        <v>127.4</v>
      </c>
      <c r="C18" s="72">
        <v>130.80000000000001</v>
      </c>
      <c r="D18" s="72">
        <v>136.6</v>
      </c>
      <c r="E18" s="72">
        <v>111.7</v>
      </c>
      <c r="F18" s="72">
        <v>113.6</v>
      </c>
      <c r="G18" s="72">
        <v>166.5</v>
      </c>
      <c r="H18" s="72">
        <v>133.9</v>
      </c>
      <c r="I18" s="72">
        <v>122.3</v>
      </c>
    </row>
    <row r="19" spans="1:9" ht="12" customHeight="1" x14ac:dyDescent="0.2">
      <c r="A19" s="97" t="s">
        <v>76</v>
      </c>
      <c r="B19" s="72">
        <v>126.9</v>
      </c>
      <c r="C19" s="72">
        <v>125.3</v>
      </c>
      <c r="D19" s="72">
        <v>126</v>
      </c>
      <c r="E19" s="72">
        <v>115.2</v>
      </c>
      <c r="F19" s="72">
        <v>127.3</v>
      </c>
      <c r="G19" s="72">
        <v>153.4</v>
      </c>
      <c r="H19" s="91">
        <v>126</v>
      </c>
      <c r="I19" s="91">
        <v>127.8</v>
      </c>
    </row>
    <row r="20" spans="1:9" ht="12" customHeight="1" x14ac:dyDescent="0.2">
      <c r="A20" s="97" t="s">
        <v>77</v>
      </c>
      <c r="B20" s="72">
        <v>122.1</v>
      </c>
      <c r="C20" s="72">
        <v>123.8</v>
      </c>
      <c r="D20" s="72">
        <v>122</v>
      </c>
      <c r="E20" s="72">
        <v>103.8</v>
      </c>
      <c r="F20" s="72">
        <v>122</v>
      </c>
      <c r="G20" s="72">
        <v>144.6</v>
      </c>
      <c r="H20" s="91">
        <v>124</v>
      </c>
      <c r="I20" s="91">
        <v>120.6</v>
      </c>
    </row>
    <row r="21" spans="1:9" ht="12" customHeight="1" x14ac:dyDescent="0.2">
      <c r="A21" s="97" t="s">
        <v>78</v>
      </c>
      <c r="B21" s="72">
        <v>119.9</v>
      </c>
      <c r="C21" s="72">
        <v>116.1</v>
      </c>
      <c r="D21" s="72">
        <v>109.1</v>
      </c>
      <c r="E21" s="72">
        <v>105.2</v>
      </c>
      <c r="F21" s="72">
        <v>125.1</v>
      </c>
      <c r="G21" s="72">
        <v>151</v>
      </c>
      <c r="H21" s="91">
        <v>115.6</v>
      </c>
      <c r="I21" s="91">
        <v>123.4</v>
      </c>
    </row>
    <row r="22" spans="1:9" ht="12" customHeight="1" x14ac:dyDescent="0.2">
      <c r="A22" s="90" t="s">
        <v>79</v>
      </c>
      <c r="B22" s="72">
        <v>123</v>
      </c>
      <c r="C22" s="72">
        <v>121.7</v>
      </c>
      <c r="D22" s="72">
        <v>119</v>
      </c>
      <c r="E22" s="72">
        <v>108</v>
      </c>
      <c r="F22" s="72">
        <v>124.8</v>
      </c>
      <c r="G22" s="72">
        <v>149.6</v>
      </c>
      <c r="H22" s="91">
        <v>121.9</v>
      </c>
      <c r="I22" s="91">
        <v>123.9</v>
      </c>
    </row>
    <row r="23" spans="1:9" ht="12" customHeight="1" x14ac:dyDescent="0.2">
      <c r="A23" s="97" t="s">
        <v>80</v>
      </c>
      <c r="B23" s="72">
        <v>128.1</v>
      </c>
      <c r="C23" s="72">
        <v>125.9</v>
      </c>
      <c r="D23" s="72">
        <v>119.7</v>
      </c>
      <c r="E23" s="72">
        <v>115.5</v>
      </c>
      <c r="F23" s="72">
        <v>128.4</v>
      </c>
      <c r="G23" s="72">
        <v>161.1</v>
      </c>
      <c r="H23" s="91">
        <v>125.8</v>
      </c>
      <c r="I23" s="91">
        <v>130.1</v>
      </c>
    </row>
    <row r="24" spans="1:9" ht="12" customHeight="1" x14ac:dyDescent="0.2">
      <c r="A24" s="97" t="s">
        <v>81</v>
      </c>
      <c r="B24" s="72">
        <v>134</v>
      </c>
      <c r="C24" s="72">
        <v>125.9</v>
      </c>
      <c r="D24" s="72">
        <v>105.2</v>
      </c>
      <c r="E24" s="72">
        <v>125.7</v>
      </c>
      <c r="F24" s="72">
        <v>131.5</v>
      </c>
      <c r="G24" s="72">
        <v>195.6</v>
      </c>
      <c r="H24" s="91">
        <v>123.9</v>
      </c>
      <c r="I24" s="91">
        <v>142.1</v>
      </c>
    </row>
    <row r="25" spans="1:9" ht="12" customHeight="1" x14ac:dyDescent="0.2">
      <c r="A25" s="97" t="s">
        <v>82</v>
      </c>
      <c r="B25" s="72">
        <v>138.69999999999999</v>
      </c>
      <c r="C25" s="72">
        <v>143.1</v>
      </c>
      <c r="D25" s="72">
        <v>126.7</v>
      </c>
      <c r="E25" s="72">
        <v>105.3</v>
      </c>
      <c r="F25" s="72">
        <v>131.9</v>
      </c>
      <c r="G25" s="72">
        <v>188.5</v>
      </c>
      <c r="H25" s="91">
        <v>144.6</v>
      </c>
      <c r="I25" s="91">
        <v>134</v>
      </c>
    </row>
    <row r="26" spans="1:9" ht="12" customHeight="1" x14ac:dyDescent="0.2">
      <c r="A26" s="90" t="s">
        <v>83</v>
      </c>
      <c r="B26" s="72">
        <v>133.6</v>
      </c>
      <c r="C26" s="72">
        <v>131.6</v>
      </c>
      <c r="D26" s="72">
        <v>117.2</v>
      </c>
      <c r="E26" s="72">
        <v>115.5</v>
      </c>
      <c r="F26" s="72">
        <v>130.6</v>
      </c>
      <c r="G26" s="72">
        <v>181.7</v>
      </c>
      <c r="H26" s="91">
        <v>131.5</v>
      </c>
      <c r="I26" s="91">
        <v>135.4</v>
      </c>
    </row>
    <row r="27" spans="1:9" ht="12" customHeight="1" x14ac:dyDescent="0.2">
      <c r="A27" s="92" t="s">
        <v>48</v>
      </c>
      <c r="B27" s="72"/>
      <c r="C27" s="72"/>
      <c r="D27" s="72"/>
      <c r="E27" s="72"/>
      <c r="F27" s="72"/>
      <c r="G27" s="72"/>
      <c r="H27" s="91"/>
      <c r="I27" s="91"/>
    </row>
    <row r="28" spans="1:9" ht="12" customHeight="1" x14ac:dyDescent="0.2">
      <c r="A28" s="92" t="s">
        <v>84</v>
      </c>
      <c r="B28" s="74">
        <v>124</v>
      </c>
      <c r="C28" s="74">
        <v>124.8</v>
      </c>
      <c r="D28" s="74">
        <v>116.1</v>
      </c>
      <c r="E28" s="74">
        <v>108</v>
      </c>
      <c r="F28" s="74">
        <v>120.3</v>
      </c>
      <c r="G28" s="74">
        <v>157.5</v>
      </c>
      <c r="H28" s="93">
        <v>125.4</v>
      </c>
      <c r="I28" s="93">
        <v>122.9</v>
      </c>
    </row>
    <row r="29" spans="1:9" ht="12" customHeight="1" x14ac:dyDescent="0.2">
      <c r="A29" s="92"/>
      <c r="B29" s="91"/>
      <c r="C29" s="91"/>
      <c r="D29" s="91"/>
      <c r="E29" s="91"/>
      <c r="F29" s="91"/>
      <c r="G29" s="91"/>
    </row>
    <row r="30" spans="1:9" ht="12" customHeight="1" x14ac:dyDescent="0.2">
      <c r="A30" s="89">
        <f>A10 +1</f>
        <v>2021</v>
      </c>
    </row>
    <row r="31" spans="1:9" ht="12" customHeight="1" x14ac:dyDescent="0.2">
      <c r="A31" s="97" t="s">
        <v>68</v>
      </c>
      <c r="B31" s="72">
        <v>107.5</v>
      </c>
      <c r="C31" s="72">
        <v>117</v>
      </c>
      <c r="D31" s="72">
        <v>95.7</v>
      </c>
      <c r="E31" s="72">
        <v>47.3</v>
      </c>
      <c r="F31" s="72">
        <v>98.1</v>
      </c>
      <c r="G31" s="72">
        <v>175.5</v>
      </c>
      <c r="H31" s="72">
        <v>118.8</v>
      </c>
      <c r="I31" s="72">
        <v>98.6</v>
      </c>
    </row>
    <row r="32" spans="1:9" ht="12" customHeight="1" x14ac:dyDescent="0.2">
      <c r="A32" s="92"/>
    </row>
    <row r="33" spans="1:11" ht="12" customHeight="1" x14ac:dyDescent="0.2">
      <c r="B33" s="105" t="s">
        <v>41</v>
      </c>
      <c r="C33" s="105"/>
      <c r="D33" s="105"/>
      <c r="E33" s="105"/>
      <c r="F33" s="105"/>
      <c r="G33" s="105"/>
      <c r="H33" s="105"/>
      <c r="I33" s="105"/>
      <c r="J33" s="98"/>
      <c r="K33" s="98"/>
    </row>
    <row r="34" spans="1:11" ht="12" customHeight="1" x14ac:dyDescent="0.2">
      <c r="A34" s="89">
        <f>A30</f>
        <v>2021</v>
      </c>
    </row>
    <row r="35" spans="1:11" ht="12" customHeight="1" x14ac:dyDescent="0.2">
      <c r="A35" s="97" t="s">
        <v>68</v>
      </c>
      <c r="B35" s="75">
        <v>0.3</v>
      </c>
      <c r="C35" s="75">
        <v>10.7</v>
      </c>
      <c r="D35" s="75">
        <v>10.4</v>
      </c>
      <c r="E35" s="75">
        <v>-48.4</v>
      </c>
      <c r="F35" s="75">
        <v>-15.4</v>
      </c>
      <c r="G35" s="75">
        <v>38.799999999999997</v>
      </c>
      <c r="H35" s="75">
        <v>13.4</v>
      </c>
      <c r="I35" s="75">
        <v>-9.6999999999999993</v>
      </c>
    </row>
  </sheetData>
  <mergeCells count="14">
    <mergeCell ref="B33:I33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3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3" customWidth="1"/>
    <col min="2" max="9" width="8.77734375" style="63" customWidth="1"/>
    <col min="10" max="16384" width="11.44140625" style="63"/>
  </cols>
  <sheetData>
    <row r="1" spans="1:9" ht="13.95" customHeight="1" x14ac:dyDescent="0.2">
      <c r="A1" s="123" t="s">
        <v>89</v>
      </c>
      <c r="B1" s="123"/>
      <c r="C1" s="123"/>
      <c r="D1" s="123"/>
      <c r="E1" s="123"/>
      <c r="F1" s="123"/>
      <c r="G1" s="123"/>
      <c r="H1" s="123"/>
      <c r="I1" s="123"/>
    </row>
    <row r="2" spans="1:9" s="66" customFormat="1" ht="12" customHeight="1" x14ac:dyDescent="0.25">
      <c r="A2" s="64" t="s">
        <v>46</v>
      </c>
      <c r="B2" s="65"/>
      <c r="C2" s="65"/>
      <c r="D2" s="65"/>
      <c r="E2" s="65"/>
      <c r="F2" s="65"/>
      <c r="G2" s="65"/>
    </row>
    <row r="3" spans="1:9" s="66" customFormat="1" ht="12" customHeight="1" x14ac:dyDescent="0.25">
      <c r="A3" s="64"/>
      <c r="B3" s="65"/>
      <c r="C3" s="65"/>
      <c r="D3" s="65"/>
      <c r="E3" s="65"/>
      <c r="F3" s="65"/>
      <c r="G3" s="65"/>
    </row>
    <row r="4" spans="1:9" s="85" customFormat="1" ht="12" customHeight="1" x14ac:dyDescent="0.25">
      <c r="A4" s="110" t="s">
        <v>47</v>
      </c>
      <c r="B4" s="113" t="s">
        <v>66</v>
      </c>
      <c r="C4" s="116" t="s">
        <v>43</v>
      </c>
      <c r="D4" s="117"/>
      <c r="E4" s="117"/>
      <c r="F4" s="117"/>
      <c r="G4" s="118"/>
      <c r="H4" s="113" t="s">
        <v>60</v>
      </c>
      <c r="I4" s="119" t="s">
        <v>65</v>
      </c>
    </row>
    <row r="5" spans="1:9" s="85" customFormat="1" ht="12" customHeight="1" x14ac:dyDescent="0.25">
      <c r="A5" s="111"/>
      <c r="B5" s="114"/>
      <c r="C5" s="116" t="s">
        <v>42</v>
      </c>
      <c r="D5" s="117"/>
      <c r="E5" s="117"/>
      <c r="F5" s="118"/>
      <c r="G5" s="106" t="s">
        <v>61</v>
      </c>
      <c r="H5" s="114"/>
      <c r="I5" s="120"/>
    </row>
    <row r="6" spans="1:9" s="85" customFormat="1" ht="12" customHeight="1" x14ac:dyDescent="0.25">
      <c r="A6" s="111"/>
      <c r="B6" s="114"/>
      <c r="C6" s="106" t="s">
        <v>62</v>
      </c>
      <c r="D6" s="106" t="s">
        <v>67</v>
      </c>
      <c r="E6" s="106" t="s">
        <v>63</v>
      </c>
      <c r="F6" s="106" t="s">
        <v>64</v>
      </c>
      <c r="G6" s="122"/>
      <c r="H6" s="114"/>
      <c r="I6" s="120"/>
    </row>
    <row r="7" spans="1:9" s="85" customFormat="1" ht="109.95" customHeight="1" x14ac:dyDescent="0.25">
      <c r="A7" s="112"/>
      <c r="B7" s="115"/>
      <c r="C7" s="107"/>
      <c r="D7" s="107"/>
      <c r="E7" s="107"/>
      <c r="F7" s="107"/>
      <c r="G7" s="107"/>
      <c r="H7" s="115"/>
      <c r="I7" s="121"/>
    </row>
    <row r="8" spans="1:9" s="66" customFormat="1" ht="12" customHeight="1" x14ac:dyDescent="0.2">
      <c r="A8" s="79"/>
      <c r="B8" s="80"/>
      <c r="C8" s="80"/>
      <c r="D8" s="76"/>
      <c r="E8" s="80"/>
      <c r="F8" s="76"/>
      <c r="G8" s="80"/>
    </row>
    <row r="9" spans="1:9" s="73" customFormat="1" ht="12" customHeight="1" x14ac:dyDescent="0.2">
      <c r="A9" s="78"/>
      <c r="B9" s="108" t="s">
        <v>57</v>
      </c>
      <c r="C9" s="108"/>
      <c r="D9" s="108"/>
      <c r="E9" s="108"/>
      <c r="F9" s="108"/>
      <c r="G9" s="108"/>
      <c r="H9" s="108"/>
      <c r="I9" s="108"/>
    </row>
    <row r="10" spans="1:9" ht="12" customHeight="1" x14ac:dyDescent="0.2">
      <c r="A10" s="89">
        <f>'T1'!A10</f>
        <v>2020</v>
      </c>
    </row>
    <row r="11" spans="1:9" ht="12" customHeight="1" x14ac:dyDescent="0.2">
      <c r="A11" s="97" t="s">
        <v>68</v>
      </c>
      <c r="B11" s="67">
        <v>103</v>
      </c>
      <c r="C11" s="67">
        <v>99.1</v>
      </c>
      <c r="D11" s="67">
        <v>80.400000000000006</v>
      </c>
      <c r="E11" s="67">
        <v>94</v>
      </c>
      <c r="F11" s="67">
        <v>111.2</v>
      </c>
      <c r="G11" s="67">
        <v>125.7</v>
      </c>
      <c r="H11" s="67">
        <v>98</v>
      </c>
      <c r="I11" s="67">
        <v>107.2</v>
      </c>
    </row>
    <row r="12" spans="1:9" ht="12" customHeight="1" x14ac:dyDescent="0.2">
      <c r="A12" s="97" t="s">
        <v>69</v>
      </c>
      <c r="B12" s="67">
        <v>102.3</v>
      </c>
      <c r="C12" s="67">
        <v>101.8</v>
      </c>
      <c r="D12" s="67">
        <v>80.900000000000006</v>
      </c>
      <c r="E12" s="67">
        <v>94</v>
      </c>
      <c r="F12" s="67">
        <v>104.5</v>
      </c>
      <c r="G12" s="67">
        <v>123</v>
      </c>
      <c r="H12" s="67">
        <v>101</v>
      </c>
      <c r="I12" s="67">
        <v>103.5</v>
      </c>
    </row>
    <row r="13" spans="1:9" ht="12" customHeight="1" x14ac:dyDescent="0.2">
      <c r="A13" s="97" t="s">
        <v>70</v>
      </c>
      <c r="B13" s="67">
        <v>115.8</v>
      </c>
      <c r="C13" s="67">
        <v>120.6</v>
      </c>
      <c r="D13" s="67">
        <v>92.6</v>
      </c>
      <c r="E13" s="67">
        <v>106</v>
      </c>
      <c r="F13" s="67">
        <v>106.3</v>
      </c>
      <c r="G13" s="67">
        <v>145.6</v>
      </c>
      <c r="H13" s="67">
        <v>120.6</v>
      </c>
      <c r="I13" s="67">
        <v>112.2</v>
      </c>
    </row>
    <row r="14" spans="1:9" ht="12" customHeight="1" x14ac:dyDescent="0.2">
      <c r="A14" s="90" t="s">
        <v>71</v>
      </c>
      <c r="B14" s="72">
        <v>107</v>
      </c>
      <c r="C14" s="72">
        <v>107.2</v>
      </c>
      <c r="D14" s="72">
        <v>84.6</v>
      </c>
      <c r="E14" s="72">
        <v>98</v>
      </c>
      <c r="F14" s="72">
        <v>107.4</v>
      </c>
      <c r="G14" s="72">
        <v>131.4</v>
      </c>
      <c r="H14" s="72">
        <v>106.5</v>
      </c>
      <c r="I14" s="72">
        <v>107.6</v>
      </c>
    </row>
    <row r="15" spans="1:9" ht="12" customHeight="1" x14ac:dyDescent="0.2">
      <c r="A15" s="97" t="s">
        <v>72</v>
      </c>
      <c r="B15" s="72">
        <v>119.8</v>
      </c>
      <c r="C15" s="72">
        <v>126.8</v>
      </c>
      <c r="D15" s="72">
        <v>123.4</v>
      </c>
      <c r="E15" s="72">
        <v>104.9</v>
      </c>
      <c r="F15" s="72">
        <v>93.4</v>
      </c>
      <c r="G15" s="72">
        <v>172.8</v>
      </c>
      <c r="H15" s="91">
        <v>130.1</v>
      </c>
      <c r="I15" s="91">
        <v>111.8</v>
      </c>
    </row>
    <row r="16" spans="1:9" ht="12" customHeight="1" x14ac:dyDescent="0.2">
      <c r="A16" s="97" t="s">
        <v>73</v>
      </c>
      <c r="B16" s="72">
        <v>124.1</v>
      </c>
      <c r="C16" s="72">
        <v>123.6</v>
      </c>
      <c r="D16" s="72">
        <v>128.30000000000001</v>
      </c>
      <c r="E16" s="72">
        <v>116</v>
      </c>
      <c r="F16" s="72">
        <v>111.6</v>
      </c>
      <c r="G16" s="72">
        <v>168.2</v>
      </c>
      <c r="H16" s="91">
        <v>125.4</v>
      </c>
      <c r="I16" s="91">
        <v>123.4</v>
      </c>
    </row>
    <row r="17" spans="1:9" ht="12" customHeight="1" x14ac:dyDescent="0.2">
      <c r="A17" s="97" t="s">
        <v>74</v>
      </c>
      <c r="B17" s="72">
        <v>118.5</v>
      </c>
      <c r="C17" s="72">
        <v>112.9</v>
      </c>
      <c r="D17" s="72">
        <v>119.5</v>
      </c>
      <c r="E17" s="72">
        <v>112.4</v>
      </c>
      <c r="F17" s="72">
        <v>117.7</v>
      </c>
      <c r="G17" s="72">
        <v>154.9</v>
      </c>
      <c r="H17" s="91">
        <v>113.8</v>
      </c>
      <c r="I17" s="91">
        <v>122.5</v>
      </c>
    </row>
    <row r="18" spans="1:9" ht="12" customHeight="1" x14ac:dyDescent="0.2">
      <c r="A18" s="90" t="s">
        <v>75</v>
      </c>
      <c r="B18" s="72">
        <v>120.8</v>
      </c>
      <c r="C18" s="72">
        <v>121.1</v>
      </c>
      <c r="D18" s="72">
        <v>123.8</v>
      </c>
      <c r="E18" s="72">
        <v>111.1</v>
      </c>
      <c r="F18" s="72">
        <v>107.6</v>
      </c>
      <c r="G18" s="72">
        <v>165.3</v>
      </c>
      <c r="H18" s="72">
        <v>123.1</v>
      </c>
      <c r="I18" s="72">
        <v>119.2</v>
      </c>
    </row>
    <row r="19" spans="1:9" ht="12" customHeight="1" x14ac:dyDescent="0.2">
      <c r="A19" s="97" t="s">
        <v>76</v>
      </c>
      <c r="B19" s="72">
        <v>120.7</v>
      </c>
      <c r="C19" s="72">
        <v>116.1</v>
      </c>
      <c r="D19" s="72">
        <v>114.8</v>
      </c>
      <c r="E19" s="72">
        <v>114.9</v>
      </c>
      <c r="F19" s="72">
        <v>121.5</v>
      </c>
      <c r="G19" s="72">
        <v>152.69999999999999</v>
      </c>
      <c r="H19" s="91">
        <v>116.1</v>
      </c>
      <c r="I19" s="91">
        <v>124.7</v>
      </c>
    </row>
    <row r="20" spans="1:9" ht="12" customHeight="1" x14ac:dyDescent="0.2">
      <c r="A20" s="97" t="s">
        <v>77</v>
      </c>
      <c r="B20" s="72">
        <v>116</v>
      </c>
      <c r="C20" s="72">
        <v>114.7</v>
      </c>
      <c r="D20" s="72">
        <v>111.1</v>
      </c>
      <c r="E20" s="72">
        <v>104.3</v>
      </c>
      <c r="F20" s="72">
        <v>116.2</v>
      </c>
      <c r="G20" s="72">
        <v>143.9</v>
      </c>
      <c r="H20" s="91">
        <v>114.3</v>
      </c>
      <c r="I20" s="91">
        <v>117.7</v>
      </c>
    </row>
    <row r="21" spans="1:9" ht="12" customHeight="1" x14ac:dyDescent="0.2">
      <c r="A21" s="97" t="s">
        <v>78</v>
      </c>
      <c r="B21" s="72">
        <v>113.8</v>
      </c>
      <c r="C21" s="72">
        <v>107.6</v>
      </c>
      <c r="D21" s="72">
        <v>99.4</v>
      </c>
      <c r="E21" s="72">
        <v>105.5</v>
      </c>
      <c r="F21" s="72">
        <v>118</v>
      </c>
      <c r="G21" s="72">
        <v>150</v>
      </c>
      <c r="H21" s="91">
        <v>106.5</v>
      </c>
      <c r="I21" s="91">
        <v>119.8</v>
      </c>
    </row>
    <row r="22" spans="1:9" ht="12" customHeight="1" x14ac:dyDescent="0.2">
      <c r="A22" s="90" t="s">
        <v>79</v>
      </c>
      <c r="B22" s="72">
        <v>116.9</v>
      </c>
      <c r="C22" s="72">
        <v>112.8</v>
      </c>
      <c r="D22" s="72">
        <v>108.4</v>
      </c>
      <c r="E22" s="72">
        <v>108.2</v>
      </c>
      <c r="F22" s="72">
        <v>118.6</v>
      </c>
      <c r="G22" s="72">
        <v>148.9</v>
      </c>
      <c r="H22" s="91">
        <v>112.3</v>
      </c>
      <c r="I22" s="91">
        <v>120.7</v>
      </c>
    </row>
    <row r="23" spans="1:9" ht="12" customHeight="1" x14ac:dyDescent="0.2">
      <c r="A23" s="97" t="s">
        <v>80</v>
      </c>
      <c r="B23" s="72">
        <v>121.4</v>
      </c>
      <c r="C23" s="72">
        <v>116.3</v>
      </c>
      <c r="D23" s="72">
        <v>108.8</v>
      </c>
      <c r="E23" s="72">
        <v>116.2</v>
      </c>
      <c r="F23" s="72">
        <v>120.8</v>
      </c>
      <c r="G23" s="72">
        <v>159.4</v>
      </c>
      <c r="H23" s="91">
        <v>115.7</v>
      </c>
      <c r="I23" s="91">
        <v>126.2</v>
      </c>
    </row>
    <row r="24" spans="1:9" ht="12" customHeight="1" x14ac:dyDescent="0.2">
      <c r="A24" s="97" t="s">
        <v>81</v>
      </c>
      <c r="B24" s="72">
        <v>127.2</v>
      </c>
      <c r="C24" s="72">
        <v>116.4</v>
      </c>
      <c r="D24" s="72">
        <v>96</v>
      </c>
      <c r="E24" s="72">
        <v>127.1</v>
      </c>
      <c r="F24" s="72">
        <v>123.7</v>
      </c>
      <c r="G24" s="72">
        <v>192.8</v>
      </c>
      <c r="H24" s="91">
        <v>114</v>
      </c>
      <c r="I24" s="91">
        <v>138</v>
      </c>
    </row>
    <row r="25" spans="1:9" ht="12" customHeight="1" x14ac:dyDescent="0.2">
      <c r="A25" s="97" t="s">
        <v>82</v>
      </c>
      <c r="B25" s="72">
        <v>131.5</v>
      </c>
      <c r="C25" s="72">
        <v>132.4</v>
      </c>
      <c r="D25" s="72">
        <v>116.3</v>
      </c>
      <c r="E25" s="72">
        <v>107.2</v>
      </c>
      <c r="F25" s="72">
        <v>124.3</v>
      </c>
      <c r="G25" s="72">
        <v>185.8</v>
      </c>
      <c r="H25" s="91">
        <v>133.4</v>
      </c>
      <c r="I25" s="91">
        <v>130.19999999999999</v>
      </c>
    </row>
    <row r="26" spans="1:9" ht="12" customHeight="1" x14ac:dyDescent="0.2">
      <c r="A26" s="90" t="s">
        <v>83</v>
      </c>
      <c r="B26" s="72">
        <v>126.7</v>
      </c>
      <c r="C26" s="72">
        <v>121.7</v>
      </c>
      <c r="D26" s="72">
        <v>107</v>
      </c>
      <c r="E26" s="72">
        <v>116.8</v>
      </c>
      <c r="F26" s="72">
        <v>122.9</v>
      </c>
      <c r="G26" s="72">
        <v>179.3</v>
      </c>
      <c r="H26" s="91">
        <v>121</v>
      </c>
      <c r="I26" s="91">
        <v>131.5</v>
      </c>
    </row>
    <row r="27" spans="1:9" ht="12" customHeight="1" x14ac:dyDescent="0.2">
      <c r="A27" s="92" t="s">
        <v>48</v>
      </c>
      <c r="B27" s="72"/>
      <c r="C27" s="72"/>
      <c r="D27" s="72"/>
      <c r="E27" s="72"/>
      <c r="F27" s="72"/>
      <c r="G27" s="72"/>
      <c r="H27" s="91"/>
      <c r="I27" s="91"/>
    </row>
    <row r="28" spans="1:9" ht="12" customHeight="1" x14ac:dyDescent="0.2">
      <c r="A28" s="92" t="s">
        <v>84</v>
      </c>
      <c r="B28" s="74">
        <v>117.8</v>
      </c>
      <c r="C28" s="74">
        <v>115.7</v>
      </c>
      <c r="D28" s="74">
        <v>106</v>
      </c>
      <c r="E28" s="74">
        <v>108.5</v>
      </c>
      <c r="F28" s="74">
        <v>114.1</v>
      </c>
      <c r="G28" s="74">
        <v>156.19999999999999</v>
      </c>
      <c r="H28" s="93">
        <v>115.8</v>
      </c>
      <c r="I28" s="93">
        <v>119.8</v>
      </c>
    </row>
    <row r="29" spans="1:9" ht="12" customHeight="1" x14ac:dyDescent="0.2">
      <c r="A29" s="92"/>
      <c r="B29" s="91"/>
      <c r="C29" s="91"/>
      <c r="D29" s="91"/>
      <c r="E29" s="91"/>
      <c r="F29" s="91"/>
      <c r="G29" s="91"/>
      <c r="H29" s="83"/>
      <c r="I29" s="83"/>
    </row>
    <row r="30" spans="1:9" ht="12" customHeight="1" x14ac:dyDescent="0.2">
      <c r="A30" s="89">
        <f>'T1'!A30</f>
        <v>2021</v>
      </c>
      <c r="B30" s="83"/>
      <c r="C30" s="83"/>
      <c r="D30" s="83"/>
      <c r="E30" s="83"/>
      <c r="F30" s="83"/>
      <c r="G30" s="83"/>
      <c r="H30" s="83"/>
      <c r="I30" s="83"/>
    </row>
    <row r="31" spans="1:9" ht="12" customHeight="1" x14ac:dyDescent="0.2">
      <c r="A31" s="97" t="s">
        <v>68</v>
      </c>
      <c r="B31" s="72">
        <v>101.8</v>
      </c>
      <c r="C31" s="72">
        <v>108</v>
      </c>
      <c r="D31" s="72">
        <v>87.5</v>
      </c>
      <c r="E31" s="72">
        <v>48.9</v>
      </c>
      <c r="F31" s="72">
        <v>92.4</v>
      </c>
      <c r="G31" s="72">
        <v>174.3</v>
      </c>
      <c r="H31" s="72">
        <v>109.5</v>
      </c>
      <c r="I31" s="72">
        <v>95.9</v>
      </c>
    </row>
    <row r="32" spans="1:9" ht="12" customHeight="1" x14ac:dyDescent="0.2">
      <c r="A32" s="92"/>
      <c r="B32" s="83"/>
      <c r="C32" s="83"/>
      <c r="D32" s="83"/>
      <c r="E32" s="83"/>
      <c r="F32" s="83"/>
      <c r="G32" s="83"/>
      <c r="H32" s="83"/>
      <c r="I32" s="83"/>
    </row>
    <row r="33" spans="1:9" ht="12" customHeight="1" x14ac:dyDescent="0.2">
      <c r="A33" s="83"/>
      <c r="B33" s="105" t="s">
        <v>41</v>
      </c>
      <c r="C33" s="105"/>
      <c r="D33" s="105"/>
      <c r="E33" s="105"/>
      <c r="F33" s="105"/>
      <c r="G33" s="105"/>
      <c r="H33" s="105"/>
      <c r="I33" s="105"/>
    </row>
    <row r="34" spans="1:9" ht="12" customHeight="1" x14ac:dyDescent="0.2">
      <c r="A34" s="89">
        <f>A30</f>
        <v>2021</v>
      </c>
      <c r="B34" s="83"/>
      <c r="C34" s="83"/>
      <c r="D34" s="83"/>
      <c r="E34" s="83"/>
      <c r="F34" s="83"/>
      <c r="G34" s="83"/>
      <c r="H34" s="83"/>
      <c r="I34" s="83"/>
    </row>
    <row r="35" spans="1:9" ht="12" customHeight="1" x14ac:dyDescent="0.2">
      <c r="A35" s="97" t="s">
        <v>68</v>
      </c>
      <c r="B35" s="75">
        <v>-1.1000000000000001</v>
      </c>
      <c r="C35" s="75">
        <v>9</v>
      </c>
      <c r="D35" s="75">
        <v>8.8000000000000007</v>
      </c>
      <c r="E35" s="75">
        <v>-48</v>
      </c>
      <c r="F35" s="75">
        <v>-17</v>
      </c>
      <c r="G35" s="75">
        <v>38.700000000000003</v>
      </c>
      <c r="H35" s="75">
        <v>11.7</v>
      </c>
      <c r="I35" s="75">
        <v>-10.5</v>
      </c>
    </row>
  </sheetData>
  <mergeCells count="14">
    <mergeCell ref="B33:I33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36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3" customWidth="1"/>
    <col min="2" max="9" width="8.77734375" style="63" customWidth="1"/>
    <col min="10" max="16384" width="11.44140625" style="63"/>
  </cols>
  <sheetData>
    <row r="1" spans="1:9" ht="13.95" customHeight="1" x14ac:dyDescent="0.2">
      <c r="A1" s="123" t="s">
        <v>90</v>
      </c>
      <c r="B1" s="123"/>
      <c r="C1" s="123"/>
      <c r="D1" s="123"/>
      <c r="E1" s="123"/>
      <c r="F1" s="123"/>
      <c r="G1" s="123"/>
      <c r="H1" s="123"/>
      <c r="I1" s="123"/>
    </row>
    <row r="2" spans="1:9" s="66" customFormat="1" ht="12" customHeight="1" x14ac:dyDescent="0.25">
      <c r="A2" s="64" t="s">
        <v>46</v>
      </c>
      <c r="B2" s="65"/>
      <c r="C2" s="65"/>
      <c r="D2" s="65"/>
      <c r="E2" s="65"/>
      <c r="F2" s="65"/>
      <c r="G2" s="65"/>
    </row>
    <row r="3" spans="1:9" s="66" customFormat="1" ht="12" customHeight="1" x14ac:dyDescent="0.25">
      <c r="A3" s="64"/>
      <c r="B3" s="65"/>
      <c r="C3" s="65"/>
      <c r="D3" s="65"/>
      <c r="E3" s="65"/>
      <c r="F3" s="65"/>
      <c r="G3" s="65"/>
    </row>
    <row r="4" spans="1:9" s="85" customFormat="1" ht="12" customHeight="1" x14ac:dyDescent="0.25">
      <c r="A4" s="110" t="s">
        <v>47</v>
      </c>
      <c r="B4" s="113" t="s">
        <v>66</v>
      </c>
      <c r="C4" s="116" t="s">
        <v>43</v>
      </c>
      <c r="D4" s="117"/>
      <c r="E4" s="117"/>
      <c r="F4" s="117"/>
      <c r="G4" s="118"/>
      <c r="H4" s="113" t="s">
        <v>60</v>
      </c>
      <c r="I4" s="119" t="s">
        <v>65</v>
      </c>
    </row>
    <row r="5" spans="1:9" s="85" customFormat="1" ht="12" customHeight="1" x14ac:dyDescent="0.25">
      <c r="A5" s="111"/>
      <c r="B5" s="114"/>
      <c r="C5" s="116" t="s">
        <v>42</v>
      </c>
      <c r="D5" s="117"/>
      <c r="E5" s="117"/>
      <c r="F5" s="118"/>
      <c r="G5" s="106" t="s">
        <v>61</v>
      </c>
      <c r="H5" s="114"/>
      <c r="I5" s="120"/>
    </row>
    <row r="6" spans="1:9" s="85" customFormat="1" ht="12" customHeight="1" x14ac:dyDescent="0.25">
      <c r="A6" s="111"/>
      <c r="B6" s="114"/>
      <c r="C6" s="106" t="s">
        <v>62</v>
      </c>
      <c r="D6" s="106" t="s">
        <v>67</v>
      </c>
      <c r="E6" s="106" t="s">
        <v>63</v>
      </c>
      <c r="F6" s="106" t="s">
        <v>64</v>
      </c>
      <c r="G6" s="122"/>
      <c r="H6" s="114"/>
      <c r="I6" s="120"/>
    </row>
    <row r="7" spans="1:9" s="85" customFormat="1" ht="109.95" customHeight="1" x14ac:dyDescent="0.25">
      <c r="A7" s="112"/>
      <c r="B7" s="115"/>
      <c r="C7" s="107"/>
      <c r="D7" s="107"/>
      <c r="E7" s="107"/>
      <c r="F7" s="107"/>
      <c r="G7" s="107"/>
      <c r="H7" s="115"/>
      <c r="I7" s="121"/>
    </row>
    <row r="8" spans="1:9" s="66" customFormat="1" ht="12" customHeight="1" x14ac:dyDescent="0.2">
      <c r="A8" s="79"/>
      <c r="B8" s="80"/>
      <c r="C8" s="80"/>
      <c r="D8" s="76"/>
      <c r="E8" s="80"/>
      <c r="F8" s="76"/>
      <c r="G8" s="80"/>
    </row>
    <row r="9" spans="1:9" ht="12" customHeight="1" x14ac:dyDescent="0.2">
      <c r="A9" s="78"/>
      <c r="B9" s="108" t="s">
        <v>57</v>
      </c>
      <c r="C9" s="108"/>
      <c r="D9" s="108"/>
      <c r="E9" s="108"/>
      <c r="F9" s="108"/>
      <c r="G9" s="108"/>
      <c r="H9" s="108"/>
      <c r="I9" s="108"/>
    </row>
    <row r="10" spans="1:9" ht="12" customHeight="1" x14ac:dyDescent="0.2">
      <c r="A10" s="89">
        <f>'T1'!A10</f>
        <v>2020</v>
      </c>
    </row>
    <row r="11" spans="1:9" ht="12" customHeight="1" x14ac:dyDescent="0.2">
      <c r="A11" s="97" t="s">
        <v>68</v>
      </c>
      <c r="B11" s="67">
        <v>102.6</v>
      </c>
      <c r="C11" s="67">
        <v>107</v>
      </c>
      <c r="D11" s="67">
        <v>91.2</v>
      </c>
      <c r="E11" s="67">
        <v>95</v>
      </c>
      <c r="F11" s="67">
        <v>103.9</v>
      </c>
      <c r="G11" s="67">
        <v>96.2</v>
      </c>
      <c r="H11" s="67">
        <v>104.3</v>
      </c>
      <c r="I11" s="67">
        <v>101.2</v>
      </c>
    </row>
    <row r="12" spans="1:9" ht="12" customHeight="1" x14ac:dyDescent="0.2">
      <c r="A12" s="97" t="s">
        <v>69</v>
      </c>
      <c r="B12" s="67">
        <v>102.5</v>
      </c>
      <c r="C12" s="67">
        <v>107.1</v>
      </c>
      <c r="D12" s="67">
        <v>92.6</v>
      </c>
      <c r="E12" s="67">
        <v>95.5</v>
      </c>
      <c r="F12" s="67">
        <v>103</v>
      </c>
      <c r="G12" s="67">
        <v>96.1</v>
      </c>
      <c r="H12" s="67">
        <v>104.8</v>
      </c>
      <c r="I12" s="67">
        <v>100.8</v>
      </c>
    </row>
    <row r="13" spans="1:9" ht="12" customHeight="1" x14ac:dyDescent="0.2">
      <c r="A13" s="97" t="s">
        <v>70</v>
      </c>
      <c r="B13" s="67">
        <v>103.5</v>
      </c>
      <c r="C13" s="67">
        <v>108.4</v>
      </c>
      <c r="D13" s="67">
        <v>91.3</v>
      </c>
      <c r="E13" s="67">
        <v>96.5</v>
      </c>
      <c r="F13" s="67">
        <v>102.6</v>
      </c>
      <c r="G13" s="67">
        <v>103.4</v>
      </c>
      <c r="H13" s="67">
        <v>105.7</v>
      </c>
      <c r="I13" s="67">
        <v>101.7</v>
      </c>
    </row>
    <row r="14" spans="1:9" ht="12" customHeight="1" x14ac:dyDescent="0.2">
      <c r="A14" s="90" t="s">
        <v>71</v>
      </c>
      <c r="B14" s="72">
        <v>102.9</v>
      </c>
      <c r="C14" s="72">
        <v>107.5</v>
      </c>
      <c r="D14" s="72">
        <v>91.7</v>
      </c>
      <c r="E14" s="72">
        <v>95.6</v>
      </c>
      <c r="F14" s="72">
        <v>103.2</v>
      </c>
      <c r="G14" s="72">
        <v>98.6</v>
      </c>
      <c r="H14" s="72">
        <v>104.9</v>
      </c>
      <c r="I14" s="72">
        <v>101.2</v>
      </c>
    </row>
    <row r="15" spans="1:9" ht="12" customHeight="1" x14ac:dyDescent="0.2">
      <c r="A15" s="97" t="s">
        <v>72</v>
      </c>
      <c r="B15" s="72">
        <v>104.8</v>
      </c>
      <c r="C15" s="72">
        <v>110.7</v>
      </c>
      <c r="D15" s="72">
        <v>98.4</v>
      </c>
      <c r="E15" s="72">
        <v>95.7</v>
      </c>
      <c r="F15" s="72">
        <v>101.1</v>
      </c>
      <c r="G15" s="72">
        <v>109.9</v>
      </c>
      <c r="H15" s="91">
        <v>110</v>
      </c>
      <c r="I15" s="91">
        <v>100.6</v>
      </c>
    </row>
    <row r="16" spans="1:9" ht="12" customHeight="1" x14ac:dyDescent="0.2">
      <c r="A16" s="97" t="s">
        <v>73</v>
      </c>
      <c r="B16" s="72">
        <v>105.3</v>
      </c>
      <c r="C16" s="72">
        <v>111.1</v>
      </c>
      <c r="D16" s="72">
        <v>101.9</v>
      </c>
      <c r="E16" s="72">
        <v>95.4</v>
      </c>
      <c r="F16" s="72">
        <v>101.5</v>
      </c>
      <c r="G16" s="72">
        <v>110.2</v>
      </c>
      <c r="H16" s="91">
        <v>110.9</v>
      </c>
      <c r="I16" s="91">
        <v>100.7</v>
      </c>
    </row>
    <row r="17" spans="1:9" ht="12" customHeight="1" x14ac:dyDescent="0.2">
      <c r="A17" s="97" t="s">
        <v>74</v>
      </c>
      <c r="B17" s="72">
        <v>105.6</v>
      </c>
      <c r="C17" s="72">
        <v>110.7</v>
      </c>
      <c r="D17" s="72">
        <v>102.7</v>
      </c>
      <c r="E17" s="72">
        <v>95.8</v>
      </c>
      <c r="F17" s="72">
        <v>102.1</v>
      </c>
      <c r="G17" s="72">
        <v>112.6</v>
      </c>
      <c r="H17" s="91">
        <v>110.3</v>
      </c>
      <c r="I17" s="91">
        <v>101.7</v>
      </c>
    </row>
    <row r="18" spans="1:9" ht="12" customHeight="1" x14ac:dyDescent="0.2">
      <c r="A18" s="90" t="s">
        <v>75</v>
      </c>
      <c r="B18" s="72">
        <v>105.2</v>
      </c>
      <c r="C18" s="72">
        <v>110.9</v>
      </c>
      <c r="D18" s="72">
        <v>101</v>
      </c>
      <c r="E18" s="72">
        <v>95.6</v>
      </c>
      <c r="F18" s="72">
        <v>101.6</v>
      </c>
      <c r="G18" s="72">
        <v>110.9</v>
      </c>
      <c r="H18" s="72">
        <v>110.4</v>
      </c>
      <c r="I18" s="72">
        <v>101</v>
      </c>
    </row>
    <row r="19" spans="1:9" ht="12" customHeight="1" x14ac:dyDescent="0.2">
      <c r="A19" s="97" t="s">
        <v>76</v>
      </c>
      <c r="B19" s="72">
        <v>105.4</v>
      </c>
      <c r="C19" s="72">
        <v>111</v>
      </c>
      <c r="D19" s="72">
        <v>95.7</v>
      </c>
      <c r="E19" s="72">
        <v>96.6</v>
      </c>
      <c r="F19" s="72">
        <v>102.5</v>
      </c>
      <c r="G19" s="72">
        <v>111.2</v>
      </c>
      <c r="H19" s="91">
        <v>108.8</v>
      </c>
      <c r="I19" s="91">
        <v>102.6</v>
      </c>
    </row>
    <row r="20" spans="1:9" ht="12" customHeight="1" x14ac:dyDescent="0.2">
      <c r="A20" s="97" t="s">
        <v>77</v>
      </c>
      <c r="B20" s="72">
        <v>105.8</v>
      </c>
      <c r="C20" s="72">
        <v>111.9</v>
      </c>
      <c r="D20" s="72">
        <v>95.8</v>
      </c>
      <c r="E20" s="72">
        <v>97.1</v>
      </c>
      <c r="F20" s="72">
        <v>102.8</v>
      </c>
      <c r="G20" s="72">
        <v>109.1</v>
      </c>
      <c r="H20" s="91">
        <v>109.3</v>
      </c>
      <c r="I20" s="91">
        <v>103.1</v>
      </c>
    </row>
    <row r="21" spans="1:9" ht="12" customHeight="1" x14ac:dyDescent="0.2">
      <c r="A21" s="97" t="s">
        <v>78</v>
      </c>
      <c r="B21" s="72">
        <v>106.3</v>
      </c>
      <c r="C21" s="72">
        <v>112.7</v>
      </c>
      <c r="D21" s="72">
        <v>95.5</v>
      </c>
      <c r="E21" s="72">
        <v>96.5</v>
      </c>
      <c r="F21" s="72">
        <v>103.7</v>
      </c>
      <c r="G21" s="72">
        <v>108.5</v>
      </c>
      <c r="H21" s="91">
        <v>108.6</v>
      </c>
      <c r="I21" s="91">
        <v>104.4</v>
      </c>
    </row>
    <row r="22" spans="1:9" ht="12" customHeight="1" x14ac:dyDescent="0.2">
      <c r="A22" s="90" t="s">
        <v>79</v>
      </c>
      <c r="B22" s="72">
        <v>105.8</v>
      </c>
      <c r="C22" s="72">
        <v>111.9</v>
      </c>
      <c r="D22" s="72">
        <v>95.7</v>
      </c>
      <c r="E22" s="72">
        <v>96.7</v>
      </c>
      <c r="F22" s="72">
        <v>103</v>
      </c>
      <c r="G22" s="72">
        <v>109.6</v>
      </c>
      <c r="H22" s="91">
        <v>108.9</v>
      </c>
      <c r="I22" s="91">
        <v>103.4</v>
      </c>
    </row>
    <row r="23" spans="1:9" ht="12" customHeight="1" x14ac:dyDescent="0.2">
      <c r="A23" s="97" t="s">
        <v>80</v>
      </c>
      <c r="B23" s="72">
        <v>106.4</v>
      </c>
      <c r="C23" s="72">
        <v>111.2</v>
      </c>
      <c r="D23" s="72">
        <v>97.8</v>
      </c>
      <c r="E23" s="72">
        <v>96.7</v>
      </c>
      <c r="F23" s="72">
        <v>105.2</v>
      </c>
      <c r="G23" s="72">
        <v>111.6</v>
      </c>
      <c r="H23" s="91">
        <v>108.7</v>
      </c>
      <c r="I23" s="91">
        <v>104.6</v>
      </c>
    </row>
    <row r="24" spans="1:9" ht="12" customHeight="1" x14ac:dyDescent="0.2">
      <c r="A24" s="97" t="s">
        <v>81</v>
      </c>
      <c r="B24" s="72">
        <v>106.6</v>
      </c>
      <c r="C24" s="72">
        <v>111.6</v>
      </c>
      <c r="D24" s="72">
        <v>96.9</v>
      </c>
      <c r="E24" s="72">
        <v>97.2</v>
      </c>
      <c r="F24" s="72">
        <v>105.2</v>
      </c>
      <c r="G24" s="72">
        <v>111.1</v>
      </c>
      <c r="H24" s="91">
        <v>108.9</v>
      </c>
      <c r="I24" s="91">
        <v>104.8</v>
      </c>
    </row>
    <row r="25" spans="1:9" ht="12" customHeight="1" x14ac:dyDescent="0.2">
      <c r="A25" s="97" t="s">
        <v>82</v>
      </c>
      <c r="B25" s="72">
        <v>106.8</v>
      </c>
      <c r="C25" s="72">
        <v>111.7</v>
      </c>
      <c r="D25" s="72">
        <v>95.2</v>
      </c>
      <c r="E25" s="72">
        <v>97</v>
      </c>
      <c r="F25" s="72">
        <v>105.4</v>
      </c>
      <c r="G25" s="72">
        <v>114.9</v>
      </c>
      <c r="H25" s="91">
        <v>109.3</v>
      </c>
      <c r="I25" s="91">
        <v>104.8</v>
      </c>
    </row>
    <row r="26" spans="1:9" ht="12" customHeight="1" x14ac:dyDescent="0.2">
      <c r="A26" s="90" t="s">
        <v>83</v>
      </c>
      <c r="B26" s="72">
        <v>106.6</v>
      </c>
      <c r="C26" s="72">
        <v>111.5</v>
      </c>
      <c r="D26" s="72">
        <v>96.6</v>
      </c>
      <c r="E26" s="72">
        <v>97</v>
      </c>
      <c r="F26" s="72">
        <v>105.2</v>
      </c>
      <c r="G26" s="72">
        <v>112.5</v>
      </c>
      <c r="H26" s="91">
        <v>109</v>
      </c>
      <c r="I26" s="91">
        <v>104.7</v>
      </c>
    </row>
    <row r="27" spans="1:9" ht="12" customHeight="1" x14ac:dyDescent="0.2">
      <c r="A27" s="92" t="s">
        <v>48</v>
      </c>
      <c r="B27" s="72"/>
      <c r="C27" s="72"/>
      <c r="D27" s="72"/>
      <c r="E27" s="72"/>
      <c r="F27" s="72"/>
      <c r="G27" s="72"/>
      <c r="H27" s="91"/>
      <c r="I27" s="91"/>
    </row>
    <row r="28" spans="1:9" ht="12" customHeight="1" x14ac:dyDescent="0.2">
      <c r="A28" s="92" t="s">
        <v>84</v>
      </c>
      <c r="B28" s="74">
        <v>105.1</v>
      </c>
      <c r="C28" s="74">
        <v>110.4</v>
      </c>
      <c r="D28" s="74">
        <v>96.3</v>
      </c>
      <c r="E28" s="74">
        <v>96.2</v>
      </c>
      <c r="F28" s="74">
        <v>103.2</v>
      </c>
      <c r="G28" s="74">
        <v>107.9</v>
      </c>
      <c r="H28" s="93">
        <v>108.3</v>
      </c>
      <c r="I28" s="93">
        <v>102.6</v>
      </c>
    </row>
    <row r="29" spans="1:9" ht="12" customHeight="1" x14ac:dyDescent="0.2">
      <c r="A29" s="92"/>
      <c r="B29" s="91"/>
      <c r="C29" s="91"/>
      <c r="D29" s="91"/>
      <c r="E29" s="91"/>
      <c r="F29" s="91"/>
      <c r="G29" s="91"/>
      <c r="H29" s="83"/>
      <c r="I29" s="83"/>
    </row>
    <row r="30" spans="1:9" ht="12" customHeight="1" x14ac:dyDescent="0.2">
      <c r="A30" s="89">
        <f>'T1'!A30</f>
        <v>2021</v>
      </c>
      <c r="B30" s="83"/>
      <c r="C30" s="83"/>
      <c r="D30" s="83"/>
      <c r="E30" s="83"/>
      <c r="F30" s="83"/>
      <c r="G30" s="83"/>
      <c r="H30" s="83"/>
      <c r="I30" s="83"/>
    </row>
    <row r="31" spans="1:9" ht="12" customHeight="1" x14ac:dyDescent="0.2">
      <c r="A31" s="97" t="s">
        <v>68</v>
      </c>
      <c r="B31" s="72">
        <v>105.3</v>
      </c>
      <c r="C31" s="72">
        <v>111.5</v>
      </c>
      <c r="D31" s="72">
        <v>94.8</v>
      </c>
      <c r="E31" s="72">
        <v>95.5</v>
      </c>
      <c r="F31" s="72">
        <v>102</v>
      </c>
      <c r="G31" s="72">
        <v>112.2</v>
      </c>
      <c r="H31" s="72">
        <v>109.3</v>
      </c>
      <c r="I31" s="72">
        <v>102.1</v>
      </c>
    </row>
    <row r="32" spans="1:9" ht="12" customHeight="1" x14ac:dyDescent="0.2">
      <c r="A32" s="92"/>
    </row>
    <row r="33" spans="1:9" ht="12" customHeight="1" x14ac:dyDescent="0.2">
      <c r="A33" s="83"/>
      <c r="B33" s="105" t="s">
        <v>41</v>
      </c>
      <c r="C33" s="105"/>
      <c r="D33" s="105"/>
      <c r="E33" s="105"/>
      <c r="F33" s="105"/>
      <c r="G33" s="105"/>
      <c r="H33" s="105"/>
      <c r="I33" s="105"/>
    </row>
    <row r="34" spans="1:9" ht="12" customHeight="1" x14ac:dyDescent="0.2">
      <c r="A34" s="89">
        <f>A30</f>
        <v>2021</v>
      </c>
    </row>
    <row r="35" spans="1:9" ht="12" customHeight="1" x14ac:dyDescent="0.2">
      <c r="A35" s="97" t="s">
        <v>68</v>
      </c>
      <c r="B35" s="75">
        <v>2.7</v>
      </c>
      <c r="C35" s="75">
        <v>4.3</v>
      </c>
      <c r="D35" s="75">
        <v>4</v>
      </c>
      <c r="E35" s="75">
        <v>0.5</v>
      </c>
      <c r="F35" s="75">
        <v>-1.8</v>
      </c>
      <c r="G35" s="75">
        <v>16.7</v>
      </c>
      <c r="H35" s="75">
        <v>4.9000000000000004</v>
      </c>
      <c r="I35" s="75">
        <v>0.9</v>
      </c>
    </row>
    <row r="36" spans="1:9" ht="12" customHeight="1" x14ac:dyDescent="0.2"/>
  </sheetData>
  <mergeCells count="14">
    <mergeCell ref="B33:I33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37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3" customWidth="1"/>
    <col min="2" max="9" width="8.77734375" style="63" customWidth="1"/>
    <col min="10" max="16384" width="11.44140625" style="63"/>
  </cols>
  <sheetData>
    <row r="1" spans="1:9" ht="13.95" customHeight="1" x14ac:dyDescent="0.2">
      <c r="A1" s="123" t="s">
        <v>91</v>
      </c>
      <c r="B1" s="123"/>
      <c r="C1" s="123"/>
      <c r="D1" s="123"/>
      <c r="E1" s="123"/>
      <c r="F1" s="123"/>
      <c r="G1" s="123"/>
      <c r="H1" s="123"/>
      <c r="I1" s="123"/>
    </row>
    <row r="2" spans="1:9" s="66" customFormat="1" ht="12" customHeight="1" x14ac:dyDescent="0.25">
      <c r="A2" s="64" t="s">
        <v>46</v>
      </c>
      <c r="B2" s="65"/>
      <c r="C2" s="65"/>
      <c r="D2" s="65"/>
      <c r="E2" s="65"/>
      <c r="F2" s="65"/>
      <c r="G2" s="65"/>
    </row>
    <row r="3" spans="1:9" s="66" customFormat="1" ht="12" customHeight="1" x14ac:dyDescent="0.25">
      <c r="A3" s="64"/>
      <c r="B3" s="65"/>
      <c r="C3" s="65"/>
      <c r="D3" s="65"/>
      <c r="E3" s="65"/>
      <c r="F3" s="65"/>
      <c r="G3" s="65"/>
    </row>
    <row r="4" spans="1:9" s="85" customFormat="1" ht="12" customHeight="1" x14ac:dyDescent="0.25">
      <c r="A4" s="110" t="s">
        <v>47</v>
      </c>
      <c r="B4" s="113" t="s">
        <v>66</v>
      </c>
      <c r="C4" s="116" t="s">
        <v>43</v>
      </c>
      <c r="D4" s="117"/>
      <c r="E4" s="117"/>
      <c r="F4" s="117"/>
      <c r="G4" s="118"/>
      <c r="H4" s="113" t="s">
        <v>60</v>
      </c>
      <c r="I4" s="119" t="s">
        <v>65</v>
      </c>
    </row>
    <row r="5" spans="1:9" s="85" customFormat="1" ht="12" customHeight="1" x14ac:dyDescent="0.25">
      <c r="A5" s="111"/>
      <c r="B5" s="114"/>
      <c r="C5" s="116" t="s">
        <v>42</v>
      </c>
      <c r="D5" s="117"/>
      <c r="E5" s="117"/>
      <c r="F5" s="118"/>
      <c r="G5" s="106" t="s">
        <v>61</v>
      </c>
      <c r="H5" s="114"/>
      <c r="I5" s="120"/>
    </row>
    <row r="6" spans="1:9" s="85" customFormat="1" ht="12" customHeight="1" x14ac:dyDescent="0.25">
      <c r="A6" s="111"/>
      <c r="B6" s="114"/>
      <c r="C6" s="106" t="s">
        <v>62</v>
      </c>
      <c r="D6" s="106" t="s">
        <v>67</v>
      </c>
      <c r="E6" s="106" t="s">
        <v>63</v>
      </c>
      <c r="F6" s="106" t="s">
        <v>64</v>
      </c>
      <c r="G6" s="122"/>
      <c r="H6" s="114"/>
      <c r="I6" s="120"/>
    </row>
    <row r="7" spans="1:9" s="85" customFormat="1" ht="109.95" customHeight="1" x14ac:dyDescent="0.25">
      <c r="A7" s="112"/>
      <c r="B7" s="115"/>
      <c r="C7" s="107"/>
      <c r="D7" s="107"/>
      <c r="E7" s="107"/>
      <c r="F7" s="107"/>
      <c r="G7" s="107"/>
      <c r="H7" s="115"/>
      <c r="I7" s="121"/>
    </row>
    <row r="8" spans="1:9" s="66" customFormat="1" ht="12" customHeight="1" x14ac:dyDescent="0.2">
      <c r="A8" s="73"/>
      <c r="B8" s="80"/>
      <c r="C8" s="80"/>
      <c r="D8" s="76"/>
      <c r="E8" s="80"/>
      <c r="F8" s="76"/>
      <c r="G8" s="80"/>
    </row>
    <row r="9" spans="1:9" ht="12" customHeight="1" x14ac:dyDescent="0.2">
      <c r="A9" s="78"/>
      <c r="B9" s="108" t="s">
        <v>57</v>
      </c>
      <c r="C9" s="108"/>
      <c r="D9" s="108"/>
      <c r="E9" s="108"/>
      <c r="F9" s="108"/>
      <c r="G9" s="108"/>
      <c r="H9" s="108"/>
      <c r="I9" s="108"/>
    </row>
    <row r="10" spans="1:9" ht="12" customHeight="1" x14ac:dyDescent="0.2">
      <c r="A10" s="89">
        <f>'T1'!A10</f>
        <v>2020</v>
      </c>
    </row>
    <row r="11" spans="1:9" ht="12" customHeight="1" x14ac:dyDescent="0.2">
      <c r="A11" s="97" t="s">
        <v>68</v>
      </c>
      <c r="B11" s="67">
        <v>101.4</v>
      </c>
      <c r="C11" s="67">
        <v>111.3</v>
      </c>
      <c r="D11" s="67">
        <v>84.5</v>
      </c>
      <c r="E11" s="67">
        <v>92.7</v>
      </c>
      <c r="F11" s="67">
        <v>102.8</v>
      </c>
      <c r="G11" s="67">
        <v>100.1</v>
      </c>
      <c r="H11" s="67">
        <v>108.6</v>
      </c>
      <c r="I11" s="67">
        <v>98.8</v>
      </c>
    </row>
    <row r="12" spans="1:9" ht="12" customHeight="1" x14ac:dyDescent="0.2">
      <c r="A12" s="97" t="s">
        <v>69</v>
      </c>
      <c r="B12" s="67">
        <v>100.7</v>
      </c>
      <c r="C12" s="67">
        <v>109.6</v>
      </c>
      <c r="D12" s="67">
        <v>83.3</v>
      </c>
      <c r="E12" s="67">
        <v>92.6</v>
      </c>
      <c r="F12" s="67">
        <v>102.5</v>
      </c>
      <c r="G12" s="67">
        <v>99.4</v>
      </c>
      <c r="H12" s="67">
        <v>107.8</v>
      </c>
      <c r="I12" s="67">
        <v>98.1</v>
      </c>
    </row>
    <row r="13" spans="1:9" ht="12" customHeight="1" x14ac:dyDescent="0.2">
      <c r="A13" s="97" t="s">
        <v>70</v>
      </c>
      <c r="B13" s="67">
        <v>100.9</v>
      </c>
      <c r="C13" s="67">
        <v>111.1</v>
      </c>
      <c r="D13" s="67">
        <v>82.9</v>
      </c>
      <c r="E13" s="67">
        <v>93.8</v>
      </c>
      <c r="F13" s="67">
        <v>100.8</v>
      </c>
      <c r="G13" s="67">
        <v>100.5</v>
      </c>
      <c r="H13" s="67">
        <v>107.4</v>
      </c>
      <c r="I13" s="67">
        <v>98.6</v>
      </c>
    </row>
    <row r="14" spans="1:9" ht="12" customHeight="1" x14ac:dyDescent="0.2">
      <c r="A14" s="90" t="s">
        <v>71</v>
      </c>
      <c r="B14" s="72">
        <v>101</v>
      </c>
      <c r="C14" s="72">
        <v>110.7</v>
      </c>
      <c r="D14" s="72">
        <v>83.6</v>
      </c>
      <c r="E14" s="72">
        <v>93</v>
      </c>
      <c r="F14" s="72">
        <v>102</v>
      </c>
      <c r="G14" s="72">
        <v>100</v>
      </c>
      <c r="H14" s="72">
        <v>107.9</v>
      </c>
      <c r="I14" s="72">
        <v>98.5</v>
      </c>
    </row>
    <row r="15" spans="1:9" ht="12" customHeight="1" x14ac:dyDescent="0.2">
      <c r="A15" s="97" t="s">
        <v>72</v>
      </c>
      <c r="B15" s="72">
        <v>100.8</v>
      </c>
      <c r="C15" s="72">
        <v>112.1</v>
      </c>
      <c r="D15" s="72">
        <v>83.9</v>
      </c>
      <c r="E15" s="72">
        <v>92.9</v>
      </c>
      <c r="F15" s="72">
        <v>99.3</v>
      </c>
      <c r="G15" s="72">
        <v>102.7</v>
      </c>
      <c r="H15" s="91">
        <v>108.4</v>
      </c>
      <c r="I15" s="91">
        <v>98.1</v>
      </c>
    </row>
    <row r="16" spans="1:9" ht="12" customHeight="1" x14ac:dyDescent="0.2">
      <c r="A16" s="97" t="s">
        <v>73</v>
      </c>
      <c r="B16" s="72">
        <v>100.5</v>
      </c>
      <c r="C16" s="72">
        <v>110.5</v>
      </c>
      <c r="D16" s="72">
        <v>82.6</v>
      </c>
      <c r="E16" s="72">
        <v>92.5</v>
      </c>
      <c r="F16" s="72">
        <v>100.7</v>
      </c>
      <c r="G16" s="72">
        <v>101.8</v>
      </c>
      <c r="H16" s="91">
        <v>107.2</v>
      </c>
      <c r="I16" s="91">
        <v>98.1</v>
      </c>
    </row>
    <row r="17" spans="1:9" ht="12" customHeight="1" x14ac:dyDescent="0.2">
      <c r="A17" s="97" t="s">
        <v>74</v>
      </c>
      <c r="B17" s="72">
        <v>101.2</v>
      </c>
      <c r="C17" s="72">
        <v>111.6</v>
      </c>
      <c r="D17" s="72">
        <v>86.4</v>
      </c>
      <c r="E17" s="72">
        <v>92.2</v>
      </c>
      <c r="F17" s="72">
        <v>101.9</v>
      </c>
      <c r="G17" s="72">
        <v>100.2</v>
      </c>
      <c r="H17" s="91">
        <v>108.2</v>
      </c>
      <c r="I17" s="91">
        <v>98.7</v>
      </c>
    </row>
    <row r="18" spans="1:9" ht="12" customHeight="1" x14ac:dyDescent="0.2">
      <c r="A18" s="90" t="s">
        <v>75</v>
      </c>
      <c r="B18" s="72">
        <v>100.8</v>
      </c>
      <c r="C18" s="72">
        <v>111.4</v>
      </c>
      <c r="D18" s="72">
        <v>84.3</v>
      </c>
      <c r="E18" s="72">
        <v>92.5</v>
      </c>
      <c r="F18" s="72">
        <v>100.6</v>
      </c>
      <c r="G18" s="72">
        <v>101.6</v>
      </c>
      <c r="H18" s="72">
        <v>107.9</v>
      </c>
      <c r="I18" s="72">
        <v>98.3</v>
      </c>
    </row>
    <row r="19" spans="1:9" ht="12" customHeight="1" x14ac:dyDescent="0.2">
      <c r="A19" s="97" t="s">
        <v>76</v>
      </c>
      <c r="B19" s="72">
        <v>102.1</v>
      </c>
      <c r="C19" s="72">
        <v>112.8</v>
      </c>
      <c r="D19" s="72">
        <v>87.1</v>
      </c>
      <c r="E19" s="72">
        <v>93.1</v>
      </c>
      <c r="F19" s="72">
        <v>103.5</v>
      </c>
      <c r="G19" s="72">
        <v>98.5</v>
      </c>
      <c r="H19" s="91">
        <v>108.8</v>
      </c>
      <c r="I19" s="91">
        <v>99.8</v>
      </c>
    </row>
    <row r="20" spans="1:9" ht="12" customHeight="1" x14ac:dyDescent="0.2">
      <c r="A20" s="97" t="s">
        <v>77</v>
      </c>
      <c r="B20" s="72">
        <v>103.8</v>
      </c>
      <c r="C20" s="72">
        <v>116.2</v>
      </c>
      <c r="D20" s="72">
        <v>89</v>
      </c>
      <c r="E20" s="72">
        <v>93.8</v>
      </c>
      <c r="F20" s="72">
        <v>104.7</v>
      </c>
      <c r="G20" s="72">
        <v>99.2</v>
      </c>
      <c r="H20" s="91">
        <v>113</v>
      </c>
      <c r="I20" s="91">
        <v>100.4</v>
      </c>
    </row>
    <row r="21" spans="1:9" ht="12" customHeight="1" x14ac:dyDescent="0.2">
      <c r="A21" s="97" t="s">
        <v>78</v>
      </c>
      <c r="B21" s="72">
        <v>104.3</v>
      </c>
      <c r="C21" s="72">
        <v>118.5</v>
      </c>
      <c r="D21" s="72">
        <v>90</v>
      </c>
      <c r="E21" s="72">
        <v>93.1</v>
      </c>
      <c r="F21" s="72">
        <v>104.6</v>
      </c>
      <c r="G21" s="72">
        <v>99.5</v>
      </c>
      <c r="H21" s="91">
        <v>115.2</v>
      </c>
      <c r="I21" s="91">
        <v>100.3</v>
      </c>
    </row>
    <row r="22" spans="1:9" ht="12" customHeight="1" x14ac:dyDescent="0.2">
      <c r="A22" s="90" t="s">
        <v>79</v>
      </c>
      <c r="B22" s="72">
        <v>103.4</v>
      </c>
      <c r="C22" s="72">
        <v>115.8</v>
      </c>
      <c r="D22" s="72">
        <v>88.7</v>
      </c>
      <c r="E22" s="72">
        <v>93.3</v>
      </c>
      <c r="F22" s="72">
        <v>104.3</v>
      </c>
      <c r="G22" s="72">
        <v>99.1</v>
      </c>
      <c r="H22" s="91">
        <v>112.3</v>
      </c>
      <c r="I22" s="91">
        <v>100.2</v>
      </c>
    </row>
    <row r="23" spans="1:9" ht="12" customHeight="1" x14ac:dyDescent="0.2">
      <c r="A23" s="97" t="s">
        <v>80</v>
      </c>
      <c r="B23" s="72">
        <v>105.3</v>
      </c>
      <c r="C23" s="72">
        <v>118.3</v>
      </c>
      <c r="D23" s="72">
        <v>91.3</v>
      </c>
      <c r="E23" s="72">
        <v>93.6</v>
      </c>
      <c r="F23" s="72">
        <v>106.2</v>
      </c>
      <c r="G23" s="72">
        <v>102.6</v>
      </c>
      <c r="H23" s="91">
        <v>115.2</v>
      </c>
      <c r="I23" s="91">
        <v>101.7</v>
      </c>
    </row>
    <row r="24" spans="1:9" ht="12" customHeight="1" x14ac:dyDescent="0.2">
      <c r="A24" s="97" t="s">
        <v>81</v>
      </c>
      <c r="B24" s="72">
        <v>104.5</v>
      </c>
      <c r="C24" s="72">
        <v>116.5</v>
      </c>
      <c r="D24" s="72">
        <v>89.5</v>
      </c>
      <c r="E24" s="72">
        <v>94.4</v>
      </c>
      <c r="F24" s="72">
        <v>105.1</v>
      </c>
      <c r="G24" s="72">
        <v>102.6</v>
      </c>
      <c r="H24" s="91">
        <v>114</v>
      </c>
      <c r="I24" s="91">
        <v>101.1</v>
      </c>
    </row>
    <row r="25" spans="1:9" ht="12" customHeight="1" x14ac:dyDescent="0.2">
      <c r="A25" s="97" t="s">
        <v>82</v>
      </c>
      <c r="B25" s="72">
        <v>104.2</v>
      </c>
      <c r="C25" s="72">
        <v>115.8</v>
      </c>
      <c r="D25" s="72">
        <v>88.3</v>
      </c>
      <c r="E25" s="72">
        <v>93.7</v>
      </c>
      <c r="F25" s="72">
        <v>105.3</v>
      </c>
      <c r="G25" s="72">
        <v>103.4</v>
      </c>
      <c r="H25" s="91">
        <v>114.1</v>
      </c>
      <c r="I25" s="91">
        <v>100.6</v>
      </c>
    </row>
    <row r="26" spans="1:9" ht="12" customHeight="1" x14ac:dyDescent="0.2">
      <c r="A26" s="90" t="s">
        <v>83</v>
      </c>
      <c r="B26" s="72">
        <v>104.7</v>
      </c>
      <c r="C26" s="72">
        <v>116.9</v>
      </c>
      <c r="D26" s="72">
        <v>89.7</v>
      </c>
      <c r="E26" s="72">
        <v>93.9</v>
      </c>
      <c r="F26" s="72">
        <v>105.5</v>
      </c>
      <c r="G26" s="72">
        <v>102.9</v>
      </c>
      <c r="H26" s="91">
        <v>114.4</v>
      </c>
      <c r="I26" s="91">
        <v>101.1</v>
      </c>
    </row>
    <row r="27" spans="1:9" ht="12" customHeight="1" x14ac:dyDescent="0.2">
      <c r="A27" s="92" t="s">
        <v>48</v>
      </c>
      <c r="B27" s="72"/>
      <c r="C27" s="72"/>
      <c r="D27" s="72"/>
      <c r="E27" s="72"/>
      <c r="F27" s="72"/>
      <c r="G27" s="72"/>
      <c r="H27" s="91"/>
      <c r="I27" s="91"/>
    </row>
    <row r="28" spans="1:9" ht="12" customHeight="1" x14ac:dyDescent="0.2">
      <c r="A28" s="92" t="s">
        <v>84</v>
      </c>
      <c r="B28" s="74">
        <v>102.5</v>
      </c>
      <c r="C28" s="74">
        <v>113.7</v>
      </c>
      <c r="D28" s="74">
        <v>86.6</v>
      </c>
      <c r="E28" s="74">
        <v>93.2</v>
      </c>
      <c r="F28" s="74">
        <v>103.1</v>
      </c>
      <c r="G28" s="74">
        <v>100.9</v>
      </c>
      <c r="H28" s="93">
        <v>110.6</v>
      </c>
      <c r="I28" s="93">
        <v>99.5</v>
      </c>
    </row>
    <row r="29" spans="1:9" ht="12" customHeight="1" x14ac:dyDescent="0.2">
      <c r="A29" s="92"/>
      <c r="B29" s="91"/>
      <c r="C29" s="91"/>
      <c r="D29" s="91"/>
      <c r="E29" s="91"/>
      <c r="F29" s="91"/>
      <c r="G29" s="91"/>
      <c r="H29" s="83"/>
      <c r="I29" s="83"/>
    </row>
    <row r="30" spans="1:9" ht="12" customHeight="1" x14ac:dyDescent="0.2">
      <c r="A30" s="89">
        <f>'T1'!A30</f>
        <v>2021</v>
      </c>
      <c r="B30" s="83"/>
      <c r="C30" s="83"/>
      <c r="D30" s="83"/>
      <c r="E30" s="83"/>
      <c r="F30" s="83"/>
      <c r="G30" s="83"/>
      <c r="H30" s="83"/>
      <c r="I30" s="83"/>
    </row>
    <row r="31" spans="1:9" ht="12" customHeight="1" x14ac:dyDescent="0.2">
      <c r="A31" s="97" t="s">
        <v>68</v>
      </c>
      <c r="B31" s="72">
        <v>102.7</v>
      </c>
      <c r="C31" s="72">
        <v>114.9</v>
      </c>
      <c r="D31" s="72">
        <v>86.9</v>
      </c>
      <c r="E31" s="72">
        <v>92</v>
      </c>
      <c r="F31" s="72">
        <v>103.4</v>
      </c>
      <c r="G31" s="72">
        <v>101.6</v>
      </c>
      <c r="H31" s="72">
        <v>112.9</v>
      </c>
      <c r="I31" s="72">
        <v>99</v>
      </c>
    </row>
    <row r="32" spans="1:9" ht="12" customHeight="1" x14ac:dyDescent="0.2">
      <c r="A32" s="92"/>
    </row>
    <row r="33" spans="1:9" ht="12" customHeight="1" x14ac:dyDescent="0.2">
      <c r="A33" s="83"/>
      <c r="B33" s="105" t="s">
        <v>41</v>
      </c>
      <c r="C33" s="105"/>
      <c r="D33" s="105"/>
      <c r="E33" s="105"/>
      <c r="F33" s="105"/>
      <c r="G33" s="105"/>
      <c r="H33" s="105"/>
      <c r="I33" s="105"/>
    </row>
    <row r="34" spans="1:9" ht="12" customHeight="1" x14ac:dyDescent="0.2">
      <c r="A34" s="89">
        <f>A30</f>
        <v>2021</v>
      </c>
    </row>
    <row r="35" spans="1:9" ht="12" customHeight="1" x14ac:dyDescent="0.2">
      <c r="A35" s="97" t="s">
        <v>68</v>
      </c>
      <c r="B35" s="75">
        <v>1.3</v>
      </c>
      <c r="C35" s="75">
        <v>3.3</v>
      </c>
      <c r="D35" s="75">
        <v>2.8</v>
      </c>
      <c r="E35" s="75">
        <v>-0.8</v>
      </c>
      <c r="F35" s="75">
        <v>0.6</v>
      </c>
      <c r="G35" s="75">
        <v>1.5</v>
      </c>
      <c r="H35" s="75">
        <v>3.9</v>
      </c>
      <c r="I35" s="75">
        <v>0.2</v>
      </c>
    </row>
    <row r="36" spans="1:9" ht="12" customHeight="1" x14ac:dyDescent="0.2"/>
    <row r="37" spans="1:9" ht="12" customHeight="1" x14ac:dyDescent="0.2"/>
  </sheetData>
  <mergeCells count="14">
    <mergeCell ref="B33:I33"/>
    <mergeCell ref="H4:H7"/>
    <mergeCell ref="I4:I7"/>
    <mergeCell ref="B9:I9"/>
    <mergeCell ref="A1:I1"/>
    <mergeCell ref="E6:E7"/>
    <mergeCell ref="F6:F7"/>
    <mergeCell ref="A4:A7"/>
    <mergeCell ref="B4:B7"/>
    <mergeCell ref="G5:G7"/>
    <mergeCell ref="C6:C7"/>
    <mergeCell ref="D6:D7"/>
    <mergeCell ref="C4:G4"/>
    <mergeCell ref="C5:F5"/>
  </mergeCells>
  <hyperlinks>
    <hyperlink ref="A1:G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35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3" customWidth="1"/>
    <col min="2" max="9" width="8.77734375" style="63" customWidth="1"/>
    <col min="10" max="16384" width="11.44140625" style="63"/>
  </cols>
  <sheetData>
    <row r="1" spans="1:9" ht="13.95" customHeight="1" x14ac:dyDescent="0.2">
      <c r="A1" s="82" t="s">
        <v>92</v>
      </c>
      <c r="B1" s="82"/>
      <c r="C1" s="82"/>
      <c r="D1" s="82"/>
      <c r="E1" s="82"/>
      <c r="F1" s="82"/>
      <c r="G1" s="82"/>
      <c r="H1" s="68"/>
      <c r="I1" s="68"/>
    </row>
    <row r="2" spans="1:9" s="66" customFormat="1" ht="12" customHeight="1" x14ac:dyDescent="0.25">
      <c r="A2" s="64" t="s">
        <v>46</v>
      </c>
      <c r="B2" s="65"/>
      <c r="C2" s="65"/>
      <c r="D2" s="65"/>
      <c r="E2" s="65"/>
      <c r="F2" s="65"/>
      <c r="G2" s="65"/>
    </row>
    <row r="3" spans="1:9" s="66" customFormat="1" ht="12" customHeight="1" x14ac:dyDescent="0.25">
      <c r="A3" s="64"/>
      <c r="B3" s="65"/>
      <c r="C3" s="65"/>
      <c r="D3" s="65"/>
      <c r="E3" s="65"/>
      <c r="F3" s="65"/>
      <c r="G3" s="65"/>
    </row>
    <row r="4" spans="1:9" s="85" customFormat="1" ht="12" customHeight="1" x14ac:dyDescent="0.25">
      <c r="A4" s="110" t="s">
        <v>47</v>
      </c>
      <c r="B4" s="113" t="s">
        <v>66</v>
      </c>
      <c r="C4" s="116" t="s">
        <v>43</v>
      </c>
      <c r="D4" s="117"/>
      <c r="E4" s="117"/>
      <c r="F4" s="117"/>
      <c r="G4" s="118"/>
      <c r="H4" s="113" t="s">
        <v>60</v>
      </c>
      <c r="I4" s="119" t="s">
        <v>65</v>
      </c>
    </row>
    <row r="5" spans="1:9" s="85" customFormat="1" ht="12" customHeight="1" x14ac:dyDescent="0.25">
      <c r="A5" s="111"/>
      <c r="B5" s="114"/>
      <c r="C5" s="116" t="s">
        <v>42</v>
      </c>
      <c r="D5" s="117"/>
      <c r="E5" s="117"/>
      <c r="F5" s="118"/>
      <c r="G5" s="106" t="s">
        <v>61</v>
      </c>
      <c r="H5" s="114"/>
      <c r="I5" s="120"/>
    </row>
    <row r="6" spans="1:9" s="85" customFormat="1" ht="12" customHeight="1" x14ac:dyDescent="0.25">
      <c r="A6" s="111"/>
      <c r="B6" s="114"/>
      <c r="C6" s="106" t="s">
        <v>62</v>
      </c>
      <c r="D6" s="106" t="s">
        <v>67</v>
      </c>
      <c r="E6" s="106" t="s">
        <v>63</v>
      </c>
      <c r="F6" s="106" t="s">
        <v>64</v>
      </c>
      <c r="G6" s="122"/>
      <c r="H6" s="114"/>
      <c r="I6" s="120"/>
    </row>
    <row r="7" spans="1:9" s="85" customFormat="1" ht="109.95" customHeight="1" x14ac:dyDescent="0.25">
      <c r="A7" s="112"/>
      <c r="B7" s="115"/>
      <c r="C7" s="107"/>
      <c r="D7" s="107"/>
      <c r="E7" s="107"/>
      <c r="F7" s="107"/>
      <c r="G7" s="107"/>
      <c r="H7" s="115"/>
      <c r="I7" s="121"/>
    </row>
    <row r="8" spans="1:9" s="66" customFormat="1" ht="12" customHeight="1" x14ac:dyDescent="0.2">
      <c r="A8" s="79"/>
      <c r="B8" s="80"/>
      <c r="C8" s="80"/>
      <c r="D8" s="76"/>
      <c r="E8" s="80"/>
      <c r="F8" s="76"/>
      <c r="G8" s="80"/>
    </row>
    <row r="9" spans="1:9" ht="12" customHeight="1" x14ac:dyDescent="0.2">
      <c r="A9" s="78"/>
      <c r="B9" s="108" t="s">
        <v>57</v>
      </c>
      <c r="C9" s="108"/>
      <c r="D9" s="108"/>
      <c r="E9" s="108"/>
      <c r="F9" s="108"/>
      <c r="G9" s="108"/>
      <c r="H9" s="108"/>
      <c r="I9" s="108"/>
    </row>
    <row r="10" spans="1:9" ht="12" customHeight="1" x14ac:dyDescent="0.2">
      <c r="A10" s="89">
        <f>'T1'!A10</f>
        <v>2020</v>
      </c>
    </row>
    <row r="11" spans="1:9" ht="12" customHeight="1" x14ac:dyDescent="0.2">
      <c r="A11" s="97" t="s">
        <v>68</v>
      </c>
      <c r="B11" s="67">
        <v>103.3</v>
      </c>
      <c r="C11" s="67">
        <v>105.3</v>
      </c>
      <c r="D11" s="67">
        <v>95.6</v>
      </c>
      <c r="E11" s="67">
        <v>99</v>
      </c>
      <c r="F11" s="67">
        <v>104.4</v>
      </c>
      <c r="G11" s="67">
        <v>87.5</v>
      </c>
      <c r="H11" s="67">
        <v>102.8</v>
      </c>
      <c r="I11" s="67">
        <v>104</v>
      </c>
    </row>
    <row r="12" spans="1:9" ht="12" customHeight="1" x14ac:dyDescent="0.2">
      <c r="A12" s="97" t="s">
        <v>69</v>
      </c>
      <c r="B12" s="67">
        <v>103.8</v>
      </c>
      <c r="C12" s="67">
        <v>106.1</v>
      </c>
      <c r="D12" s="67">
        <v>99.5</v>
      </c>
      <c r="E12" s="67">
        <v>100.3</v>
      </c>
      <c r="F12" s="67">
        <v>103</v>
      </c>
      <c r="G12" s="67">
        <v>88.9</v>
      </c>
      <c r="H12" s="67">
        <v>103.8</v>
      </c>
      <c r="I12" s="67">
        <v>103.7</v>
      </c>
    </row>
    <row r="13" spans="1:9" ht="12" customHeight="1" x14ac:dyDescent="0.2">
      <c r="A13" s="97" t="s">
        <v>70</v>
      </c>
      <c r="B13" s="67">
        <v>105.2</v>
      </c>
      <c r="C13" s="67">
        <v>107.2</v>
      </c>
      <c r="D13" s="67">
        <v>97.3</v>
      </c>
      <c r="E13" s="67">
        <v>101</v>
      </c>
      <c r="F13" s="67">
        <v>103.6</v>
      </c>
      <c r="G13" s="67">
        <v>109.3</v>
      </c>
      <c r="H13" s="67">
        <v>105.1</v>
      </c>
      <c r="I13" s="67">
        <v>105.3</v>
      </c>
    </row>
    <row r="14" spans="1:9" ht="12" customHeight="1" x14ac:dyDescent="0.2">
      <c r="A14" s="90" t="s">
        <v>71</v>
      </c>
      <c r="B14" s="72">
        <v>104.1</v>
      </c>
      <c r="C14" s="72">
        <v>106.2</v>
      </c>
      <c r="D14" s="72">
        <v>97.5</v>
      </c>
      <c r="E14" s="72">
        <v>100.1</v>
      </c>
      <c r="F14" s="72">
        <v>103.7</v>
      </c>
      <c r="G14" s="72">
        <v>95.2</v>
      </c>
      <c r="H14" s="72">
        <v>103.9</v>
      </c>
      <c r="I14" s="72">
        <v>104.3</v>
      </c>
    </row>
    <row r="15" spans="1:9" ht="12" customHeight="1" x14ac:dyDescent="0.2">
      <c r="A15" s="97" t="s">
        <v>72</v>
      </c>
      <c r="B15" s="72">
        <v>107.5</v>
      </c>
      <c r="C15" s="72">
        <v>110</v>
      </c>
      <c r="D15" s="72">
        <v>109.9</v>
      </c>
      <c r="E15" s="72">
        <v>100.3</v>
      </c>
      <c r="F15" s="72">
        <v>102.2</v>
      </c>
      <c r="G15" s="72">
        <v>125</v>
      </c>
      <c r="H15" s="91">
        <v>110.4</v>
      </c>
      <c r="I15" s="91">
        <v>103.5</v>
      </c>
    </row>
    <row r="16" spans="1:9" ht="12" customHeight="1" x14ac:dyDescent="0.2">
      <c r="A16" s="97" t="s">
        <v>73</v>
      </c>
      <c r="B16" s="72">
        <v>108.5</v>
      </c>
      <c r="C16" s="72">
        <v>111</v>
      </c>
      <c r="D16" s="72">
        <v>117.7</v>
      </c>
      <c r="E16" s="72">
        <v>100.3</v>
      </c>
      <c r="F16" s="72">
        <v>101.7</v>
      </c>
      <c r="G16" s="72">
        <v>128</v>
      </c>
      <c r="H16" s="91">
        <v>112</v>
      </c>
      <c r="I16" s="91">
        <v>103.6</v>
      </c>
    </row>
    <row r="17" spans="1:9" ht="12" customHeight="1" x14ac:dyDescent="0.2">
      <c r="A17" s="97" t="s">
        <v>74</v>
      </c>
      <c r="B17" s="72">
        <v>108.5</v>
      </c>
      <c r="C17" s="72">
        <v>110.1</v>
      </c>
      <c r="D17" s="72">
        <v>115.8</v>
      </c>
      <c r="E17" s="72">
        <v>102</v>
      </c>
      <c r="F17" s="72">
        <v>102</v>
      </c>
      <c r="G17" s="72">
        <v>138.69999999999999</v>
      </c>
      <c r="H17" s="91">
        <v>110.9</v>
      </c>
      <c r="I17" s="91">
        <v>105.2</v>
      </c>
    </row>
    <row r="18" spans="1:9" ht="12" customHeight="1" x14ac:dyDescent="0.2">
      <c r="A18" s="90" t="s">
        <v>75</v>
      </c>
      <c r="B18" s="72">
        <v>108.2</v>
      </c>
      <c r="C18" s="72">
        <v>110.4</v>
      </c>
      <c r="D18" s="72">
        <v>114.4</v>
      </c>
      <c r="E18" s="72">
        <v>100.9</v>
      </c>
      <c r="F18" s="72">
        <v>101.9</v>
      </c>
      <c r="G18" s="72">
        <v>130.6</v>
      </c>
      <c r="H18" s="72">
        <v>111.1</v>
      </c>
      <c r="I18" s="72">
        <v>104.1</v>
      </c>
    </row>
    <row r="19" spans="1:9" ht="12" customHeight="1" x14ac:dyDescent="0.2">
      <c r="A19" s="97" t="s">
        <v>76</v>
      </c>
      <c r="B19" s="72">
        <v>107.6</v>
      </c>
      <c r="C19" s="72">
        <v>110.2</v>
      </c>
      <c r="D19" s="72">
        <v>101.8</v>
      </c>
      <c r="E19" s="72">
        <v>102.5</v>
      </c>
      <c r="F19" s="72">
        <v>101.3</v>
      </c>
      <c r="G19" s="72">
        <v>138.30000000000001</v>
      </c>
      <c r="H19" s="91">
        <v>108.8</v>
      </c>
      <c r="I19" s="91">
        <v>105.9</v>
      </c>
    </row>
    <row r="20" spans="1:9" ht="12" customHeight="1" x14ac:dyDescent="0.2">
      <c r="A20" s="97" t="s">
        <v>77</v>
      </c>
      <c r="B20" s="72">
        <v>107.2</v>
      </c>
      <c r="C20" s="72">
        <v>110.3</v>
      </c>
      <c r="D20" s="72">
        <v>100.4</v>
      </c>
      <c r="E20" s="72">
        <v>102.8</v>
      </c>
      <c r="F20" s="72">
        <v>100.9</v>
      </c>
      <c r="G20" s="72">
        <v>130.1</v>
      </c>
      <c r="H20" s="91">
        <v>108</v>
      </c>
      <c r="I20" s="91">
        <v>106</v>
      </c>
    </row>
    <row r="21" spans="1:9" ht="12" customHeight="1" x14ac:dyDescent="0.2">
      <c r="A21" s="97" t="s">
        <v>78</v>
      </c>
      <c r="B21" s="72">
        <v>107.6</v>
      </c>
      <c r="C21" s="72">
        <v>110.5</v>
      </c>
      <c r="D21" s="72">
        <v>98.8</v>
      </c>
      <c r="E21" s="72">
        <v>102.3</v>
      </c>
      <c r="F21" s="72">
        <v>102.5</v>
      </c>
      <c r="G21" s="72">
        <v>127.6</v>
      </c>
      <c r="H21" s="91">
        <v>106.5</v>
      </c>
      <c r="I21" s="91">
        <v>108.9</v>
      </c>
    </row>
    <row r="22" spans="1:9" ht="12" customHeight="1" x14ac:dyDescent="0.2">
      <c r="A22" s="90" t="s">
        <v>79</v>
      </c>
      <c r="B22" s="72">
        <v>107.5</v>
      </c>
      <c r="C22" s="72">
        <v>110.3</v>
      </c>
      <c r="D22" s="72">
        <v>100.3</v>
      </c>
      <c r="E22" s="72">
        <v>102.5</v>
      </c>
      <c r="F22" s="72">
        <v>101.6</v>
      </c>
      <c r="G22" s="72">
        <v>132</v>
      </c>
      <c r="H22" s="91">
        <v>107.8</v>
      </c>
      <c r="I22" s="91">
        <v>107</v>
      </c>
    </row>
    <row r="23" spans="1:9" ht="12" customHeight="1" x14ac:dyDescent="0.2">
      <c r="A23" s="97" t="s">
        <v>80</v>
      </c>
      <c r="B23" s="72">
        <v>107.2</v>
      </c>
      <c r="C23" s="72">
        <v>108.6</v>
      </c>
      <c r="D23" s="72">
        <v>102</v>
      </c>
      <c r="E23" s="72">
        <v>102</v>
      </c>
      <c r="F23" s="72">
        <v>104</v>
      </c>
      <c r="G23" s="72">
        <v>130.6</v>
      </c>
      <c r="H23" s="91">
        <v>106.6</v>
      </c>
      <c r="I23" s="91">
        <v>107.9</v>
      </c>
    </row>
    <row r="24" spans="1:9" ht="12" customHeight="1" x14ac:dyDescent="0.2">
      <c r="A24" s="97" t="s">
        <v>81</v>
      </c>
      <c r="B24" s="72">
        <v>107.9</v>
      </c>
      <c r="C24" s="72">
        <v>109.8</v>
      </c>
      <c r="D24" s="72">
        <v>101.8</v>
      </c>
      <c r="E24" s="72">
        <v>101.9</v>
      </c>
      <c r="F24" s="72">
        <v>104.8</v>
      </c>
      <c r="G24" s="72">
        <v>128.9</v>
      </c>
      <c r="H24" s="91">
        <v>107.2</v>
      </c>
      <c r="I24" s="91">
        <v>108.9</v>
      </c>
    </row>
    <row r="25" spans="1:9" ht="12" customHeight="1" x14ac:dyDescent="0.2">
      <c r="A25" s="97" t="s">
        <v>82</v>
      </c>
      <c r="B25" s="72">
        <v>108.5</v>
      </c>
      <c r="C25" s="72">
        <v>110.1</v>
      </c>
      <c r="D25" s="72">
        <v>99.7</v>
      </c>
      <c r="E25" s="72">
        <v>102.5</v>
      </c>
      <c r="F25" s="72">
        <v>105.1</v>
      </c>
      <c r="G25" s="72">
        <v>139.30000000000001</v>
      </c>
      <c r="H25" s="91">
        <v>107.8</v>
      </c>
      <c r="I25" s="91">
        <v>109.4</v>
      </c>
    </row>
    <row r="26" spans="1:9" ht="12" customHeight="1" x14ac:dyDescent="0.2">
      <c r="A26" s="90" t="s">
        <v>83</v>
      </c>
      <c r="B26" s="72">
        <v>107.9</v>
      </c>
      <c r="C26" s="72">
        <v>109.5</v>
      </c>
      <c r="D26" s="72">
        <v>101.2</v>
      </c>
      <c r="E26" s="72">
        <v>102.2</v>
      </c>
      <c r="F26" s="72">
        <v>104.7</v>
      </c>
      <c r="G26" s="72">
        <v>133</v>
      </c>
      <c r="H26" s="91">
        <v>107.2</v>
      </c>
      <c r="I26" s="91">
        <v>108.7</v>
      </c>
    </row>
    <row r="27" spans="1:9" ht="12" customHeight="1" x14ac:dyDescent="0.2">
      <c r="A27" s="92" t="s">
        <v>48</v>
      </c>
      <c r="B27" s="72"/>
      <c r="C27" s="72"/>
      <c r="D27" s="72"/>
      <c r="E27" s="72"/>
      <c r="F27" s="72"/>
      <c r="G27" s="72"/>
      <c r="H27" s="91"/>
      <c r="I27" s="91"/>
    </row>
    <row r="28" spans="1:9" ht="12" customHeight="1" x14ac:dyDescent="0.2">
      <c r="A28" s="92" t="s">
        <v>84</v>
      </c>
      <c r="B28" s="74">
        <v>106.9</v>
      </c>
      <c r="C28" s="74">
        <v>109.1</v>
      </c>
      <c r="D28" s="74">
        <v>103.4</v>
      </c>
      <c r="E28" s="74">
        <v>101.4</v>
      </c>
      <c r="F28" s="74">
        <v>103</v>
      </c>
      <c r="G28" s="74">
        <v>122.7</v>
      </c>
      <c r="H28" s="93">
        <v>107.5</v>
      </c>
      <c r="I28" s="93">
        <v>106</v>
      </c>
    </row>
    <row r="29" spans="1:9" ht="12" customHeight="1" x14ac:dyDescent="0.2">
      <c r="A29" s="92"/>
      <c r="B29" s="91"/>
      <c r="C29" s="91"/>
      <c r="D29" s="91"/>
      <c r="E29" s="91"/>
      <c r="F29" s="91"/>
      <c r="G29" s="91"/>
      <c r="H29" s="83"/>
      <c r="I29" s="83"/>
    </row>
    <row r="30" spans="1:9" ht="12" customHeight="1" x14ac:dyDescent="0.2">
      <c r="A30" s="89">
        <f>'T1'!A30</f>
        <v>2021</v>
      </c>
      <c r="B30" s="83"/>
      <c r="C30" s="83"/>
      <c r="D30" s="83"/>
      <c r="E30" s="83"/>
      <c r="F30" s="83"/>
      <c r="G30" s="83"/>
      <c r="H30" s="83"/>
      <c r="I30" s="83"/>
    </row>
    <row r="31" spans="1:9" ht="12" customHeight="1" x14ac:dyDescent="0.2">
      <c r="A31" s="97" t="s">
        <v>68</v>
      </c>
      <c r="B31" s="72">
        <v>107.1</v>
      </c>
      <c r="C31" s="72">
        <v>110.1</v>
      </c>
      <c r="D31" s="72">
        <v>100.4</v>
      </c>
      <c r="E31" s="72">
        <v>101.5</v>
      </c>
      <c r="F31" s="72">
        <v>100.6</v>
      </c>
      <c r="G31" s="72">
        <v>134.6</v>
      </c>
      <c r="H31" s="72">
        <v>108.1</v>
      </c>
      <c r="I31" s="72">
        <v>105.6</v>
      </c>
    </row>
    <row r="32" spans="1:9" ht="12" customHeight="1" x14ac:dyDescent="0.2">
      <c r="A32" s="92"/>
    </row>
    <row r="33" spans="1:9" ht="12" customHeight="1" x14ac:dyDescent="0.2">
      <c r="A33" s="83"/>
      <c r="B33" s="105" t="s">
        <v>41</v>
      </c>
      <c r="C33" s="105"/>
      <c r="D33" s="105"/>
      <c r="E33" s="105"/>
      <c r="F33" s="105"/>
      <c r="G33" s="105"/>
      <c r="H33" s="105"/>
      <c r="I33" s="105"/>
    </row>
    <row r="34" spans="1:9" ht="12" customHeight="1" x14ac:dyDescent="0.2">
      <c r="A34" s="89">
        <f>A30</f>
        <v>2021</v>
      </c>
    </row>
    <row r="35" spans="1:9" ht="12" customHeight="1" x14ac:dyDescent="0.2">
      <c r="A35" s="97" t="s">
        <v>68</v>
      </c>
      <c r="B35" s="75">
        <v>3.6</v>
      </c>
      <c r="C35" s="75">
        <v>4.5999999999999996</v>
      </c>
      <c r="D35" s="75">
        <v>4.9000000000000004</v>
      </c>
      <c r="E35" s="75">
        <v>2.6</v>
      </c>
      <c r="F35" s="75">
        <v>-3.6</v>
      </c>
      <c r="G35" s="75">
        <v>53.9</v>
      </c>
      <c r="H35" s="75">
        <v>5.2</v>
      </c>
      <c r="I35" s="75">
        <v>1.6</v>
      </c>
    </row>
  </sheetData>
  <mergeCells count="13">
    <mergeCell ref="B33:I33"/>
    <mergeCell ref="A4:A7"/>
    <mergeCell ref="B4:B7"/>
    <mergeCell ref="G5:G7"/>
    <mergeCell ref="C6:C7"/>
    <mergeCell ref="D6:D7"/>
    <mergeCell ref="C4:G4"/>
    <mergeCell ref="C5:F5"/>
    <mergeCell ref="H4:H7"/>
    <mergeCell ref="I4:I7"/>
    <mergeCell ref="B9:I9"/>
    <mergeCell ref="E6:E7"/>
    <mergeCell ref="F6:F7"/>
  </mergeCells>
  <hyperlinks>
    <hyperlink ref="A1:G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01/21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RowHeight="13.2" x14ac:dyDescent="0.25"/>
  <sheetData>
    <row r="1" spans="1:1" x14ac:dyDescent="0.25">
      <c r="A1" s="81" t="s">
        <v>58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01/21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Ilona Zimmermann</cp:lastModifiedBy>
  <cp:lastPrinted>2021-03-22T10:26:56Z</cp:lastPrinted>
  <dcterms:created xsi:type="dcterms:W3CDTF">2006-03-07T15:11:17Z</dcterms:created>
  <dcterms:modified xsi:type="dcterms:W3CDTF">2021-04-06T13:43:09Z</dcterms:modified>
  <cp:category>Statistischer Bericht G I 3 - m</cp:category>
</cp:coreProperties>
</file>