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400" windowHeight="13860"/>
  </bookViews>
  <sheets>
    <sheet name="Titel" sheetId="47" r:id="rId1"/>
    <sheet name="Impressum" sheetId="58" r:id="rId2"/>
    <sheet name="Inhaltsverzeichnis" sheetId="41" r:id="rId3"/>
    <sheet name="Grafik1,2" sheetId="60" r:id="rId4"/>
    <sheet name="Grafik3,4" sheetId="61" r:id="rId5"/>
    <sheet name="Tab1" sheetId="25" r:id="rId6"/>
    <sheet name="Tab2" sheetId="53" r:id="rId7"/>
    <sheet name="Tab3.1" sheetId="27" r:id="rId8"/>
    <sheet name="Tab3.2" sheetId="28" r:id="rId9"/>
    <sheet name="Tab3.3" sheetId="29" r:id="rId10"/>
    <sheet name="Tab3.4" sheetId="30" r:id="rId11"/>
    <sheet name="Tab4" sheetId="31" r:id="rId12"/>
    <sheet name="Tab5" sheetId="32" r:id="rId13"/>
    <sheet name="Tab6" sheetId="54" r:id="rId14"/>
    <sheet name="Tab7" sheetId="55" r:id="rId15"/>
    <sheet name="Tab8" sheetId="34" r:id="rId16"/>
    <sheet name="Tab9" sheetId="62" r:id="rId17"/>
    <sheet name="U4" sheetId="59" r:id="rId18"/>
  </sheets>
  <definedNames>
    <definedName name="_xlnm.Print_Area" localSheetId="4">'Grafik3,4'!$A$1:$F$50</definedName>
    <definedName name="_xlnm.Print_Area" localSheetId="2">Inhaltsverzeichnis!$A$1:$D$48</definedName>
    <definedName name="_xlnm.Print_Area" localSheetId="5">'Tab1'!$A$1:$G$55</definedName>
    <definedName name="_xlnm.Print_Area" localSheetId="6">'Tab2'!$A$1:$G$37</definedName>
    <definedName name="_xlnm.Print_Area" localSheetId="7">Tab3.1!$A$1:$H$47</definedName>
    <definedName name="_xlnm.Print_Area" localSheetId="8">Tab3.2!$A$1:$H$65</definedName>
    <definedName name="_xlnm.Print_Area" localSheetId="9">Tab3.3!$A$1:$H$57</definedName>
    <definedName name="_xlnm.Print_Area" localSheetId="10">Tab3.4!$A$1:$H$57</definedName>
    <definedName name="_xlnm.Print_Area" localSheetId="11">'Tab4'!$A$1:$H$33</definedName>
    <definedName name="_xlnm.Print_Area" localSheetId="12">'Tab5'!$A$1:$D$41</definedName>
    <definedName name="_xlnm.Print_Area" localSheetId="13">'Tab6'!$A$1:$K$42</definedName>
    <definedName name="_xlnm.Print_Area" localSheetId="14">'Tab7'!$A$1:$G$41</definedName>
    <definedName name="_xlnm.Print_Area" localSheetId="15">'Tab8'!$A$1:$F$40</definedName>
    <definedName name="_xlnm.Print_Area" localSheetId="16">'Tab9'!$A$1:$M$574</definedName>
    <definedName name="_xlnm.Print_Area" localSheetId="17">'U4'!$A$1:$G$52</definedName>
    <definedName name="_xlnm.Print_Titles" localSheetId="8">Tab3.2!$1:$8</definedName>
    <definedName name="_xlnm.Print_Titles" localSheetId="9">Tab3.3!$1:$8</definedName>
    <definedName name="_xlnm.Print_Titles" localSheetId="10">Tab3.4!$1:$8</definedName>
    <definedName name="_xlnm.Print_Titles" localSheetId="16">'Tab9'!$1:$7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8" i="34" l="1"/>
  <c r="B9" i="34"/>
  <c r="B14" i="61"/>
</calcChain>
</file>

<file path=xl/sharedStrings.xml><?xml version="1.0" encoding="utf-8"?>
<sst xmlns="http://schemas.openxmlformats.org/spreadsheetml/2006/main" count="6671" uniqueCount="852">
  <si>
    <t>Inhaltsverzeichnis</t>
  </si>
  <si>
    <t>Seite</t>
  </si>
  <si>
    <t>Land</t>
  </si>
  <si>
    <t>Landkreise</t>
  </si>
  <si>
    <t>Mill. EUR</t>
  </si>
  <si>
    <t>EUR je Einw.</t>
  </si>
  <si>
    <t>Schulden insgesamt</t>
  </si>
  <si>
    <t>Brandenburg</t>
  </si>
  <si>
    <t>Sachsen</t>
  </si>
  <si>
    <t>Thüringen</t>
  </si>
  <si>
    <t>Insgesamt</t>
  </si>
  <si>
    <t>kreisfreie
Städte</t>
  </si>
  <si>
    <t>Schuldenzugänge</t>
  </si>
  <si>
    <t>Schuldenabgänge</t>
  </si>
  <si>
    <t>Aufnahmen</t>
  </si>
  <si>
    <t>sonstige</t>
  </si>
  <si>
    <t>Tilgungen</t>
  </si>
  <si>
    <t>Landkreis</t>
  </si>
  <si>
    <t>1 000 EUR</t>
  </si>
  <si>
    <t>EUR je Einwohner</t>
  </si>
  <si>
    <t>zusammen</t>
  </si>
  <si>
    <t>Wertpapierschulden</t>
  </si>
  <si>
    <t>Zusammen</t>
  </si>
  <si>
    <t>Körperschaft</t>
  </si>
  <si>
    <t>Brandenburg an der Havel</t>
  </si>
  <si>
    <t>Cottbus</t>
  </si>
  <si>
    <t>Frankfurt (Oder)</t>
  </si>
  <si>
    <t>Potsdam</t>
  </si>
  <si>
    <t>Kreis Barnim</t>
  </si>
  <si>
    <t>Landkreis Barnim</t>
  </si>
  <si>
    <t xml:space="preserve">Bernau b. Berlin </t>
  </si>
  <si>
    <t>Eberswalde</t>
  </si>
  <si>
    <t>Panketal</t>
  </si>
  <si>
    <t>Schorfheide</t>
  </si>
  <si>
    <t>Wandlitz</t>
  </si>
  <si>
    <t>Werneuchen</t>
  </si>
  <si>
    <t>Amt Biesenthal-Barnim</t>
  </si>
  <si>
    <t>Amt Joachimsthal (Schorfheide)</t>
  </si>
  <si>
    <t>Kreis Dahme-Spreewald</t>
  </si>
  <si>
    <t>Landkreis Dahme-Spreewald</t>
  </si>
  <si>
    <t>Bestensee</t>
  </si>
  <si>
    <t>Eichwalde</t>
  </si>
  <si>
    <t>Heideblick</t>
  </si>
  <si>
    <t>Heidesee</t>
  </si>
  <si>
    <t>Königs Wusterhausen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</si>
  <si>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</si>
  <si>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</si>
  <si>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</si>
  <si>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</si>
  <si>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</si>
  <si>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</si>
  <si>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</si>
  <si>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</si>
  <si>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Unterspreewald</t>
  </si>
  <si>
    <t>Kreis Elbe-Elster</t>
  </si>
  <si>
    <t>Landkreis Elbe-Elster</t>
  </si>
  <si>
    <t>Bad Liebenwerda</t>
  </si>
  <si>
    <t>Doberlug-Kirchhain</t>
  </si>
  <si>
    <t>Elsterwerda</t>
  </si>
  <si>
    <t>Falkenberg/Elster</t>
  </si>
  <si>
    <t>Finsterwalde</t>
  </si>
  <si>
    <t>Mühlberg/Elbe</t>
  </si>
  <si>
    <t>Röderland</t>
  </si>
  <si>
    <t>Schönewalde</t>
  </si>
  <si>
    <t>Sonnewalde</t>
  </si>
  <si>
    <t>Uebigau-Wahrenbrück</t>
  </si>
  <si>
    <t>Amt Elsterland</t>
  </si>
  <si>
    <t>Amt Kleine Elster (Niederlausitz)</t>
  </si>
  <si>
    <t>Amt Plessa</t>
  </si>
  <si>
    <t>Amt Schlieben</t>
  </si>
  <si>
    <t>Amt Schradenland</t>
  </si>
  <si>
    <t>Kreis Havelland</t>
  </si>
  <si>
    <t>Landkreis Havelland</t>
  </si>
  <si>
    <t>Brieselang</t>
  </si>
  <si>
    <t>Dallgow-Döberitz</t>
  </si>
  <si>
    <t>Falkensee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</si>
  <si>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</si>
  <si>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</si>
  <si>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</si>
  <si>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</si>
  <si>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</si>
  <si>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</si>
  <si>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</si>
  <si>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</si>
  <si>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</si>
  <si>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Kreis Märkisch-Oderland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</si>
  <si>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</si>
  <si>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</si>
  <si>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</si>
  <si>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</si>
  <si>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</si>
  <si>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</si>
  <si>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</si>
  <si>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</si>
  <si>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</si>
  <si>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</si>
  <si>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</si>
  <si>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</si>
  <si>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</si>
  <si>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</si>
  <si>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</si>
  <si>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</si>
  <si>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</si>
  <si>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Neuhardenberg</t>
  </si>
  <si>
    <t>Amt Seelow-Land</t>
  </si>
  <si>
    <t>Amt Barnim-Oderbruch</t>
  </si>
  <si>
    <t>Kreis Oberhavel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</si>
  <si>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</si>
  <si>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</si>
  <si>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</si>
  <si>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</si>
  <si>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</si>
  <si>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</si>
  <si>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</si>
  <si>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</si>
  <si>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</si>
  <si>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</si>
  <si>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</si>
  <si>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</si>
  <si>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</si>
  <si>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</si>
  <si>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 xml:space="preserve">Zehdenick </t>
  </si>
  <si>
    <t>Amt Gransee und Gemeinden</t>
  </si>
  <si>
    <t>Kreis Oberspreewald-Lausitz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</si>
  <si>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</si>
  <si>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</si>
  <si>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</si>
  <si>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</si>
  <si>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</si>
  <si>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</si>
  <si>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</si>
  <si>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</si>
  <si>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</si>
  <si>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</si>
  <si>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</si>
  <si>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</si>
  <si>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Kreis Oder-Spree</t>
  </si>
  <si>
    <t>Landkreis Oder-Spree</t>
  </si>
  <si>
    <t>Beeskow</t>
  </si>
  <si>
    <t>Eisenhüttenstadt</t>
  </si>
  <si>
    <t>Erkner</t>
  </si>
  <si>
    <t xml:space="preserve">Friedland </t>
  </si>
  <si>
    <t>Fürstenwalde/Spree</t>
  </si>
  <si>
    <t>Grünheide (Mark)</t>
  </si>
  <si>
    <t>Rietz-Neuendorf</t>
  </si>
  <si>
    <t>Schöneiche b.Berlin</t>
  </si>
  <si>
    <t>Steinhöfel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</si>
  <si>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</si>
  <si>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</si>
  <si>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</si>
  <si>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</si>
  <si>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</si>
  <si>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</si>
  <si>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</si>
  <si>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</si>
  <si>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</si>
  <si>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Kreis Ostprignitz-Ruppin</t>
  </si>
  <si>
    <t>Landkeis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</si>
  <si>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</si>
  <si>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</si>
  <si>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</si>
  <si>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</si>
  <si>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</si>
  <si>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</si>
  <si>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</si>
  <si>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</si>
  <si>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</si>
  <si>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</si>
  <si>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Kreis Potsdam-Mittelmark</t>
  </si>
  <si>
    <t>Landkreis Potsdam-Mittelmark</t>
  </si>
  <si>
    <t>Beelitz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</si>
  <si>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</si>
  <si>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</si>
  <si>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</si>
  <si>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</si>
  <si>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</si>
  <si>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</si>
  <si>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</si>
  <si>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</si>
  <si>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</si>
  <si>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</si>
  <si>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</si>
  <si>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</si>
  <si>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</si>
  <si>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</si>
  <si>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</si>
  <si>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</si>
  <si>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Kreis Prignitz</t>
  </si>
  <si>
    <t>Landkreis Prignitz</t>
  </si>
  <si>
    <t>Groß Pankow (Prignitz)</t>
  </si>
  <si>
    <t>Gumtow</t>
  </si>
  <si>
    <t>Karstädt</t>
  </si>
  <si>
    <t>Perleberg</t>
  </si>
  <si>
    <t>Plattenburg</t>
  </si>
  <si>
    <t>Wittenberge</t>
  </si>
  <si>
    <t>Amt Bad Wilsnack/Weisen</t>
  </si>
  <si>
    <t>Amt Lenzen-Elbtalaue</t>
  </si>
  <si>
    <t>Amt Meyenburg</t>
  </si>
  <si>
    <t>Amt Putlitz-Berge</t>
  </si>
  <si>
    <t>Kreis Spree-Neiße</t>
  </si>
  <si>
    <t>Landkreis Spree-Neiße</t>
  </si>
  <si>
    <t>Drebkau</t>
  </si>
  <si>
    <t>Forst (Lausitz)</t>
  </si>
  <si>
    <t>Guben</t>
  </si>
  <si>
    <t>Kolkwitz</t>
  </si>
  <si>
    <t>Schenkendöbern</t>
  </si>
  <si>
    <t>Spremberg</t>
  </si>
  <si>
    <t>Welzow</t>
  </si>
  <si>
    <t>Amt Burg (Spreewald)</t>
  </si>
  <si>
    <t>Amt Döbern-Land</t>
  </si>
  <si>
    <t>Amt Peitz</t>
  </si>
  <si>
    <t>Kreis Teltow-Fläming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</si>
  <si>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</si>
  <si>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</si>
  <si>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</si>
  <si>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</si>
  <si>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</si>
  <si>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</si>
  <si>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</si>
  <si>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</si>
  <si>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</si>
  <si>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</si>
  <si>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</si>
  <si>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</si>
  <si>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</si>
  <si>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</si>
  <si>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Amt Dahme/Mark</t>
  </si>
  <si>
    <t>Kreis Uckermark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</si>
  <si>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</si>
  <si>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</si>
  <si>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</si>
  <si>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</si>
  <si>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</si>
  <si>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</si>
  <si>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</si>
  <si>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</si>
  <si>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</si>
  <si>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</si>
  <si>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Amt Gartz (Oder)</t>
  </si>
  <si>
    <t>Amt Gerswalde</t>
  </si>
  <si>
    <t>Amt Gramzow</t>
  </si>
  <si>
    <t>Amt Oder-Welse</t>
  </si>
  <si>
    <t>Pritzwalk</t>
  </si>
  <si>
    <t>Privatrechtliche</t>
  </si>
  <si>
    <t>Ahrensfelde</t>
  </si>
  <si>
    <t>Lübben (Spreewald)</t>
  </si>
  <si>
    <t>Groß Kreutz (Havel)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</si>
  <si>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</si>
  <si>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</si>
  <si>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</si>
  <si>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</si>
  <si>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</si>
  <si>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</si>
  <si>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</si>
  <si>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</si>
  <si>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</si>
  <si>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</si>
  <si>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</si>
  <si>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</si>
  <si>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</si>
  <si>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Neuhausen/Spree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</si>
  <si>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</si>
  <si>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</si>
  <si>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</si>
  <si>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</si>
  <si>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</si>
  <si>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</si>
  <si>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</si>
  <si>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</si>
  <si>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</si>
  <si>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</si>
  <si>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</si>
  <si>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</si>
  <si>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</si>
  <si>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Laufzeit bis einschließlich 1 Jahr</t>
  </si>
  <si>
    <t>Öffentlich-Rechtliche</t>
  </si>
  <si>
    <t>Art der Schulden</t>
  </si>
  <si>
    <t>Gemeinden /Gv. 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</si>
  <si>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</si>
  <si>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</si>
  <si>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</si>
  <si>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</si>
  <si>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</si>
  <si>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</si>
  <si>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</si>
  <si>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 xml:space="preserve">Amt Britz-Chorin-Oderberg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</si>
  <si>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</si>
  <si>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</si>
  <si>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Kreisfreie Städte zusammen</t>
  </si>
  <si>
    <t>Gemeinden /Gv. der</t>
  </si>
  <si>
    <t>Landkreise zusammen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</si>
  <si>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</si>
  <si>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</si>
  <si>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</si>
  <si>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</si>
  <si>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</si>
  <si>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</si>
  <si>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</si>
  <si>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</si>
  <si>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</si>
  <si>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</si>
  <si>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</si>
  <si>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</si>
  <si>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</si>
  <si>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</si>
  <si>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Rechtl.
Unselb-
ständige</t>
  </si>
  <si>
    <t>dar.Zweck-
verbände</t>
  </si>
  <si>
    <t>Gemeinden/
Gemeindeverbände</t>
  </si>
  <si>
    <t>Bad Belzig</t>
  </si>
  <si>
    <t>Schulden beim nicht-öffentlichen Bereich</t>
  </si>
  <si>
    <t>Kassenkredite</t>
  </si>
  <si>
    <t>Kredite</t>
  </si>
  <si>
    <t>Schulden beim öffentlichen Bereich</t>
  </si>
  <si>
    <t>Schl. Nr.</t>
  </si>
  <si>
    <t xml:space="preserve">Schuldenstand der kommunalen Haushalte und deren Eigenbetriebe sowie Eigengesellschaften </t>
  </si>
  <si>
    <t>Herzberg (Elster)</t>
  </si>
  <si>
    <t>Schuldenaufnahmen</t>
  </si>
  <si>
    <t>Sonstige Zugänge</t>
  </si>
  <si>
    <t>Laufzeit über 1 Jahr bis einschließlich 5 Jahre</t>
  </si>
  <si>
    <t xml:space="preserve">Laufzeit mehr als 5 Jahre </t>
  </si>
  <si>
    <t>Schuldentilgungen</t>
  </si>
  <si>
    <t>Sonstige Abgänge</t>
  </si>
  <si>
    <t>Gem./Gv.</t>
  </si>
  <si>
    <t xml:space="preserve">Schulden  beim nicht-öffentlichen Bereich </t>
  </si>
  <si>
    <t>Schulden beim nicht-</t>
  </si>
  <si>
    <t>öffentlichen Bereich</t>
  </si>
  <si>
    <t>Neue Bundesländer</t>
  </si>
  <si>
    <t>nach Körperschaftsgruppen</t>
  </si>
  <si>
    <t>1 einschließlich Kassenkredite</t>
  </si>
  <si>
    <t xml:space="preserve">Eigenbetriebe </t>
  </si>
  <si>
    <t xml:space="preserve"> Rettungsdienst</t>
  </si>
  <si>
    <t xml:space="preserve"> Kreisstraßen</t>
  </si>
  <si>
    <t xml:space="preserve"> Fernwärmeversorgung</t>
  </si>
  <si>
    <t>Schulden beim</t>
  </si>
  <si>
    <t>Tel. 0331 8173  - 1777</t>
  </si>
  <si>
    <t>Fax 030 9028  -  4091</t>
  </si>
  <si>
    <t>2</t>
  </si>
  <si>
    <t>3.4</t>
  </si>
  <si>
    <t>Stichtag</t>
  </si>
  <si>
    <t>Kreditmarktschulden</t>
  </si>
  <si>
    <t xml:space="preserve">Insgesamt </t>
  </si>
  <si>
    <t>Gemeinden/Gv.</t>
  </si>
  <si>
    <t>3.1</t>
  </si>
  <si>
    <t>3.2</t>
  </si>
  <si>
    <t>3.3</t>
  </si>
  <si>
    <t>Kassenkredite beim nicht-öffentlichen Bereich</t>
  </si>
  <si>
    <t>1  Kassenkredite noch nicht getrennt nach nicht-öffentlichen und öffentlichen Bereich erhoben</t>
  </si>
  <si>
    <t>2 einschließlich Amtshaushalte</t>
  </si>
  <si>
    <t>1 Schuldenstand einschließlich Kassenkredite</t>
  </si>
  <si>
    <t>Körper-
schafts-
gruppe</t>
  </si>
  <si>
    <t>Mecklenburg-
Vorpommern</t>
  </si>
  <si>
    <t>Sachsen-
Anhalt</t>
  </si>
  <si>
    <t>Gemeinden
und
Gemeinde-
verbände</t>
  </si>
  <si>
    <t xml:space="preserve">kreisange-
hörige
Gemeinden </t>
  </si>
  <si>
    <t>Amtshaus-
halte</t>
  </si>
  <si>
    <t>Anzahl</t>
  </si>
  <si>
    <t>Kreisfreie Stadt
Landkreis</t>
  </si>
  <si>
    <t>bei Kreditinstituten</t>
  </si>
  <si>
    <t>Euro-Währung</t>
  </si>
  <si>
    <t>Fremdwährung</t>
  </si>
  <si>
    <t>beim Bund</t>
  </si>
  <si>
    <t>bei Ländern</t>
  </si>
  <si>
    <t>bei Zweckverbänden</t>
  </si>
  <si>
    <t>Kredite beim nicht-öffentlichen 
Bereich</t>
  </si>
  <si>
    <t>5</t>
  </si>
  <si>
    <t xml:space="preserve">
Landkreis</t>
  </si>
  <si>
    <t>Darunter</t>
  </si>
  <si>
    <t>kommunale Produktgruppen</t>
  </si>
  <si>
    <t xml:space="preserve"> Verwaltungssteuerung und -service</t>
  </si>
  <si>
    <t xml:space="preserve"> Soziale Einrichtungen (ohne Jugendhilfeeinr.)</t>
  </si>
  <si>
    <t xml:space="preserve"> Krankenhäuser </t>
  </si>
  <si>
    <t xml:space="preserve"> Gesundheitseinrichtungen</t>
  </si>
  <si>
    <t xml:space="preserve"> Sportstätten und Bäder</t>
  </si>
  <si>
    <t xml:space="preserve"> Öffentliches Grün/Landschaftsbau</t>
  </si>
  <si>
    <t xml:space="preserve"> Räumliche Planungs-u. Entwicklungsmaßn.</t>
  </si>
  <si>
    <t xml:space="preserve"> Abfallwirtschaft</t>
  </si>
  <si>
    <t xml:space="preserve"> ÖPNV</t>
  </si>
  <si>
    <t xml:space="preserve"> Sonstiger Personen-und Güterverkehr</t>
  </si>
  <si>
    <t xml:space="preserve"> Kombinierte Versorgung</t>
  </si>
  <si>
    <t xml:space="preserve"> Kur-und Badeeinrichtungen</t>
  </si>
  <si>
    <t xml:space="preserve"> Allgemeine Einrichtungen und Unternehmen</t>
  </si>
  <si>
    <t xml:space="preserve"> Gasversorgung</t>
  </si>
  <si>
    <t xml:space="preserve"> Elektrizitätsversorgung</t>
  </si>
  <si>
    <t xml:space="preserve"> Wirtschaftsförderung</t>
  </si>
  <si>
    <t xml:space="preserve"> Wasserversorgung, Abwasserbeseitigung</t>
  </si>
  <si>
    <t>1 Bevölkerungsfortschreibung auf Basis des Zensus vom 9.Mai 2011</t>
  </si>
  <si>
    <t>Ketzin/Havel</t>
  </si>
  <si>
    <t xml:space="preserve"> Wohnbauförderung</t>
  </si>
  <si>
    <t>Kernhaus-halte</t>
  </si>
  <si>
    <t>Extra- haushalte</t>
  </si>
  <si>
    <t xml:space="preserve">dar.: GmbH </t>
  </si>
  <si>
    <t>1 unkonsolidiert, enthält Doppelzählungen</t>
  </si>
  <si>
    <t>Kredite beim nicht-
öffentlichen Bereich......................</t>
  </si>
  <si>
    <t>Kredite beim öffentlichen Bereich............................................</t>
  </si>
  <si>
    <t>bei verbundenen Unternehmen, 
Beteiligungen und Sonder-
vermögen......................................</t>
  </si>
  <si>
    <t>bei sonstigen öffentlichen Sonder-
rechnungen...................................</t>
  </si>
  <si>
    <t>bei der gesetzlichen Sozial-
versicherung.................................</t>
  </si>
  <si>
    <t>bei verbundenen Unternehmen, 
Beteiligungen und Sonder-
vermögen.......................................</t>
  </si>
  <si>
    <t>bei Gemeinden/Gemeinde-
verbänden.....................................</t>
  </si>
  <si>
    <t>Kredite beim öffentlichen 
Bereich............................................</t>
  </si>
  <si>
    <t>beim sonstigen inländischen 
Bereich..........................................</t>
  </si>
  <si>
    <t>beim sonstigen ausländischen 
Bereich..........................................</t>
  </si>
  <si>
    <t>Wertpapierschulden und Kredite beim nicht-öffentlichen Bereich............................................</t>
  </si>
  <si>
    <t>bei Gemeinden/Gemeinde-
verbänden.......................................</t>
  </si>
  <si>
    <t>bei verbundenen Unternehmen, 
Beteiligungen und Sonder-
vermögen........................................</t>
  </si>
  <si>
    <t>bei sonstigen öffentlichen Sonder-
rechnungen.....................................</t>
  </si>
  <si>
    <t>bei der gesetzlichen Sozial-
versicherung...................................</t>
  </si>
  <si>
    <t xml:space="preserve">Schulden der Kernhaushalte der Länder und der Gemeinden und Gemeindeverbände  </t>
  </si>
  <si>
    <t>Gemeindeverbände nach kreisfreien Städten und Landkreisen</t>
  </si>
  <si>
    <t>Wertpapierschulden und 
Kredite beim nicht-öffentlichen 
Bereich............................................</t>
  </si>
  <si>
    <t>Kredite beim nicht-öffentlichen 
Bereich............................................</t>
  </si>
  <si>
    <t>beim sonstigen inländischen 
Bereich.........................................</t>
  </si>
  <si>
    <t>beim sonstigen ausländischen 
Bereich.........................................</t>
  </si>
  <si>
    <t>beim sonstigen inländischen Bereich.........................................</t>
  </si>
  <si>
    <t>beim sonstigen ausländischen Bereich.........................................</t>
  </si>
  <si>
    <t>beim sonstigen inländischen 
Bereich............................................</t>
  </si>
  <si>
    <t>beim sonstigen ausländischen 
Bereich...........................................</t>
  </si>
  <si>
    <t>Amtsverwaltung Biesenthal-Barnim</t>
  </si>
  <si>
    <t>Biesenthal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</si>
  <si>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</si>
  <si>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</si>
  <si>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</si>
  <si>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</si>
  <si>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</si>
  <si>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</si>
  <si>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</si>
  <si>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</t>
  </si>
  <si>
    <t>Ziethen</t>
  </si>
  <si>
    <t>Amtsverwaltung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</si>
  <si>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</si>
  <si>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</si>
  <si>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</si>
  <si>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</si>
  <si>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</si>
  <si>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</si>
  <si>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</si>
  <si>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</si>
  <si>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Amtsverwaltung Schenkenländchen</t>
  </si>
  <si>
    <t>Groß Köris</t>
  </si>
  <si>
    <t>Halbe</t>
  </si>
  <si>
    <t>Märkisch Buchholz</t>
  </si>
  <si>
    <t>Münchehofe</t>
  </si>
  <si>
    <t>Schwerin</t>
  </si>
  <si>
    <t>Teupitz</t>
  </si>
  <si>
    <t>Alt Zauche-Wußwerk</t>
  </si>
  <si>
    <t>Byhleguhre-Byhlen</t>
  </si>
  <si>
    <t>Jamlitz</t>
  </si>
  <si>
    <t>Lieberose</t>
  </si>
  <si>
    <t>Neu Zauche</t>
  </si>
  <si>
    <t>Schwielochsee</t>
  </si>
  <si>
    <t>Spreewaldheide</t>
  </si>
  <si>
    <t>Straupitz</t>
  </si>
  <si>
    <t>Amtsverwaltung Unterspreewald</t>
  </si>
  <si>
    <t>Bersteland</t>
  </si>
  <si>
    <t>Drahnsdorf</t>
  </si>
  <si>
    <t>Golßen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</si>
  <si>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</si>
  <si>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</si>
  <si>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</si>
  <si>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</si>
  <si>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</si>
  <si>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</si>
  <si>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</si>
  <si>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Amtsverwaltung Elsterland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</si>
  <si>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</si>
  <si>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</si>
  <si>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</si>
  <si>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</si>
  <si>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</si>
  <si>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</si>
  <si>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</si>
  <si>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</si>
  <si>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</si>
  <si>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Amtsverwaltung Plessa</t>
  </si>
  <si>
    <t>Gorden-Staupitz</t>
  </si>
  <si>
    <t>Hohenleipisch</t>
  </si>
  <si>
    <t>Plessa</t>
  </si>
  <si>
    <t>Schraden</t>
  </si>
  <si>
    <t>Amtsverwaltung Schlieben</t>
  </si>
  <si>
    <t>Fichtwald</t>
  </si>
  <si>
    <t>Hohenbucko</t>
  </si>
  <si>
    <t>Kremitzaue</t>
  </si>
  <si>
    <t>Lebusa</t>
  </si>
  <si>
    <t>Schlieben</t>
  </si>
  <si>
    <t>Amtsverwaltung Schradenland</t>
  </si>
  <si>
    <t>Gröden</t>
  </si>
  <si>
    <t>Großthiemig</t>
  </si>
  <si>
    <t>Hirschfeld</t>
  </si>
  <si>
    <t>Merzdorf</t>
  </si>
  <si>
    <t>Amtsverwaltung Friesack</t>
  </si>
  <si>
    <t>Friesack</t>
  </si>
  <si>
    <t>Wiesenaue</t>
  </si>
  <si>
    <t>Mühlenberge</t>
  </si>
  <si>
    <t>Paulinenaue</t>
  </si>
  <si>
    <t>Pessin</t>
  </si>
  <si>
    <t>Retzow</t>
  </si>
  <si>
    <t>Amtsverwaltung Nennhausen</t>
  </si>
  <si>
    <t>Kotzen</t>
  </si>
  <si>
    <t>Märkisch Luch</t>
  </si>
  <si>
    <t>Nennhausen</t>
  </si>
  <si>
    <t>Stechow-Ferchesar</t>
  </si>
  <si>
    <t>Amtsverwaltung Rhinow</t>
  </si>
  <si>
    <t>Gollenberg</t>
  </si>
  <si>
    <t>Großderschau</t>
  </si>
  <si>
    <t>Havelaue</t>
  </si>
  <si>
    <t>Kleßen-Görne</t>
  </si>
  <si>
    <t>Rhinow</t>
  </si>
  <si>
    <t>Seeblick</t>
  </si>
  <si>
    <t>Amtsverwaltung Falkenberg-Höhe</t>
  </si>
  <si>
    <t>Beiersdorf-Freudenberg</t>
  </si>
  <si>
    <t>Falkenberg</t>
  </si>
  <si>
    <t>Heckelberg-Brunow</t>
  </si>
  <si>
    <t>Höhenland</t>
  </si>
  <si>
    <t>Amtsverwaltung Golzow</t>
  </si>
  <si>
    <t>Alt Tucheband</t>
  </si>
  <si>
    <t>Bleyen-Genschmar</t>
  </si>
  <si>
    <t>Golzow</t>
  </si>
  <si>
    <t>Küstriner Vorland</t>
  </si>
  <si>
    <t>Zechin</t>
  </si>
  <si>
    <t>Amtsverwaltung Lebus</t>
  </si>
  <si>
    <t>Lebus</t>
  </si>
  <si>
    <t>Podelzig</t>
  </si>
  <si>
    <t>Reitwein</t>
  </si>
  <si>
    <t>Treplin</t>
  </si>
  <si>
    <t>Zeschdorf</t>
  </si>
  <si>
    <t>Amtsverwaltung Märkische Schweiz</t>
  </si>
  <si>
    <t>Buckow (Märkische Schweiz)</t>
  </si>
  <si>
    <t>Garzau-Garzin</t>
  </si>
  <si>
    <t>Oberbarnim</t>
  </si>
  <si>
    <t>Rehfelde</t>
  </si>
  <si>
    <t>Waldsieversdorf</t>
  </si>
  <si>
    <t>Amtsverwaltung Neuhardenberg</t>
  </si>
  <si>
    <t>Gusow-Platkow</t>
  </si>
  <si>
    <t>Märkische Höhe</t>
  </si>
  <si>
    <t>Neuhardenberg</t>
  </si>
  <si>
    <t>Amtsverwaltung Seelow-Land</t>
  </si>
  <si>
    <t>Falkenhagen (Mark)</t>
  </si>
  <si>
    <t>Fichtenhöhe</t>
  </si>
  <si>
    <t>Lietzen</t>
  </si>
  <si>
    <t>Lindendorf</t>
  </si>
  <si>
    <t>Vierlinden</t>
  </si>
  <si>
    <t>Amtsverwaltung Barnim-Oderbruch</t>
  </si>
  <si>
    <t>Bliesdorf</t>
  </si>
  <si>
    <t>Neulewin</t>
  </si>
  <si>
    <t>Neutrebbin</t>
  </si>
  <si>
    <t>Oderaue</t>
  </si>
  <si>
    <t>Prötzel</t>
  </si>
  <si>
    <t>Reichenow-Möglin</t>
  </si>
  <si>
    <t>Gransee</t>
  </si>
  <si>
    <t>Großwoltersdorf</t>
  </si>
  <si>
    <t>Schönermark</t>
  </si>
  <si>
    <t>Sonnenberg</t>
  </si>
  <si>
    <t>Stechlin</t>
  </si>
  <si>
    <t>Amtsverwaltung Altdöbern</t>
  </si>
  <si>
    <t>Altdöbern</t>
  </si>
  <si>
    <t>Bronkow</t>
  </si>
  <si>
    <t>Luckaitztal</t>
  </si>
  <si>
    <t>Neu-Seeland</t>
  </si>
  <si>
    <t>Neupetershain</t>
  </si>
  <si>
    <t>Amtsverwaltung Ortrand</t>
  </si>
  <si>
    <t>Frauendorf</t>
  </si>
  <si>
    <t>Großkmehlen</t>
  </si>
  <si>
    <t>Kroppen</t>
  </si>
  <si>
    <t>Lindenau</t>
  </si>
  <si>
    <t>Ortrand</t>
  </si>
  <si>
    <t>Tettau</t>
  </si>
  <si>
    <t>Amtsverwaltung Ruhland</t>
  </si>
  <si>
    <t>Grünewald</t>
  </si>
  <si>
    <t>Guteborn</t>
  </si>
  <si>
    <t>Hermsdorf</t>
  </si>
  <si>
    <t>Hohenbocka</t>
  </si>
  <si>
    <t>Ruhland</t>
  </si>
  <si>
    <t>Schwarzbach</t>
  </si>
  <si>
    <t>Amtsverwaltung Brieskow-Finkenheerd</t>
  </si>
  <si>
    <t>Brieskow-Finkenheerd</t>
  </si>
  <si>
    <t>Groß Lindow</t>
  </si>
  <si>
    <t>Vogelsang</t>
  </si>
  <si>
    <t>Wiesenau</t>
  </si>
  <si>
    <t>Ziltendorf</t>
  </si>
  <si>
    <t>Amtsverwaltung Neuzelle</t>
  </si>
  <si>
    <t>Lawitz</t>
  </si>
  <si>
    <t>Neißemünde</t>
  </si>
  <si>
    <t>Neuzelle</t>
  </si>
  <si>
    <t>Amtsverwaltung Odervorland</t>
  </si>
  <si>
    <t>Berkenbrück</t>
  </si>
  <si>
    <t>Briesen (Mark)</t>
  </si>
  <si>
    <t>Jacobsdorf</t>
  </si>
  <si>
    <t>Amtsverwaltung Scharmützelsee</t>
  </si>
  <si>
    <t>Bad Saarow</t>
  </si>
  <si>
    <t>Diensdorf-Radlow</t>
  </si>
  <si>
    <t>Langewahl</t>
  </si>
  <si>
    <t>Reichenwalde</t>
  </si>
  <si>
    <t>Wendisch Rietz</t>
  </si>
  <si>
    <t>Amtsverwaltung Schlaubetal</t>
  </si>
  <si>
    <t>Grunow-Dammendorf</t>
  </si>
  <si>
    <t>Mixdorf</t>
  </si>
  <si>
    <t>Müllrose</t>
  </si>
  <si>
    <t>Ragow-Merz</t>
  </si>
  <si>
    <t>Schlaubetal</t>
  </si>
  <si>
    <t>Siehdichum</t>
  </si>
  <si>
    <t>Amtsverwaltung Spreenhagen</t>
  </si>
  <si>
    <t>Gosen-Neu Zittau</t>
  </si>
  <si>
    <t>Rauen</t>
  </si>
  <si>
    <t>Spreenhagen</t>
  </si>
  <si>
    <t>Amtsverwaltung Lindow (Mark)</t>
  </si>
  <si>
    <t>Herzberg (Mark)</t>
  </si>
  <si>
    <t>Lindow (Mark)</t>
  </si>
  <si>
    <t>Rüthnick</t>
  </si>
  <si>
    <t>Vielitzsee</t>
  </si>
  <si>
    <t>Amtsverwaltung Neustadt (Dosse)</t>
  </si>
  <si>
    <t>Breddin</t>
  </si>
  <si>
    <t>Dreetz</t>
  </si>
  <si>
    <t>Neustadt (Dosse)</t>
  </si>
  <si>
    <t>Sieversdorf-Hohenofen</t>
  </si>
  <si>
    <t>Stüdenitz-Schönermark</t>
  </si>
  <si>
    <t>Zernitz-Lohm</t>
  </si>
  <si>
    <t>Amtsverwaltung Temnitz</t>
  </si>
  <si>
    <t>Dabergotz</t>
  </si>
  <si>
    <t>Märkisch Linden</t>
  </si>
  <si>
    <t>Storbeck-Frankendorf</t>
  </si>
  <si>
    <t>Temnitzquell</t>
  </si>
  <si>
    <t>Temnitztal</t>
  </si>
  <si>
    <t>Walsleben</t>
  </si>
  <si>
    <t>Amtsverwaltung Beetzsee</t>
  </si>
  <si>
    <t>Beetzsee</t>
  </si>
  <si>
    <t>Beetzseeheide</t>
  </si>
  <si>
    <t>Havelsee</t>
  </si>
  <si>
    <t>Päwesin</t>
  </si>
  <si>
    <t>Roskow</t>
  </si>
  <si>
    <t>Amtsverwaltung Brück</t>
  </si>
  <si>
    <t>Borkheide</t>
  </si>
  <si>
    <t>Borkwalde</t>
  </si>
  <si>
    <t>Brück</t>
  </si>
  <si>
    <t>Linthe</t>
  </si>
  <si>
    <t>Planebruch</t>
  </si>
  <si>
    <t>Amtsverwaltung Niemegk</t>
  </si>
  <si>
    <t>Mühlenfließ</t>
  </si>
  <si>
    <t>Niemegk</t>
  </si>
  <si>
    <t>Planetal</t>
  </si>
  <si>
    <t>Rabenstein/Fläming</t>
  </si>
  <si>
    <t>Amtsverwaltung Wusterwitz</t>
  </si>
  <si>
    <t>Bensdorf</t>
  </si>
  <si>
    <t>Rosenau</t>
  </si>
  <si>
    <t>Wusterwitz</t>
  </si>
  <si>
    <t>Amtsverwaltung Ziesar</t>
  </si>
  <si>
    <t>Buckautal</t>
  </si>
  <si>
    <t>Görzke</t>
  </si>
  <si>
    <t>Gräben</t>
  </si>
  <si>
    <t>Wenzlow</t>
  </si>
  <si>
    <t>Wollin</t>
  </si>
  <si>
    <t>Ziesar</t>
  </si>
  <si>
    <t>Amtsverwaltung Bad Wilsnack/Weisen</t>
  </si>
  <si>
    <t>Bad Wilsnack</t>
  </si>
  <si>
    <t>Breese</t>
  </si>
  <si>
    <t>Legde/Quitzöbel</t>
  </si>
  <si>
    <t>Rühstädt</t>
  </si>
  <si>
    <t>Weisen</t>
  </si>
  <si>
    <t>Amtsverwaltung Lenzen-Elbtalaue</t>
  </si>
  <si>
    <t>Cumlosen</t>
  </si>
  <si>
    <t>Lanz</t>
  </si>
  <si>
    <t>Lenzen (Elbe)</t>
  </si>
  <si>
    <t>Lenzerwische</t>
  </si>
  <si>
    <t>Amtsverwaltung Meyenburg</t>
  </si>
  <si>
    <t>Gerdshagen</t>
  </si>
  <si>
    <t>Halenbeck-Rohlsdorf</t>
  </si>
  <si>
    <t>Kümmernitztal</t>
  </si>
  <si>
    <t>Marienfließ</t>
  </si>
  <si>
    <t>Meyenburg</t>
  </si>
  <si>
    <t>Amtsverwaltung Putlitz-Berge</t>
  </si>
  <si>
    <t>Berge</t>
  </si>
  <si>
    <t>Gülitz-Reetz</t>
  </si>
  <si>
    <t>Pirow</t>
  </si>
  <si>
    <t>Putlitz</t>
  </si>
  <si>
    <t>Triglitz</t>
  </si>
  <si>
    <t>Amtsverwaltung Burg (Spreewald)</t>
  </si>
  <si>
    <t>Briesen</t>
  </si>
  <si>
    <t>Burg (Spreewald)</t>
  </si>
  <si>
    <t>Dissen-Striesow</t>
  </si>
  <si>
    <t>Guhrow</t>
  </si>
  <si>
    <t>Schmogrow-Fehrow</t>
  </si>
  <si>
    <t>Werben</t>
  </si>
  <si>
    <t>Amtsverwaltung Döbern-Land</t>
  </si>
  <si>
    <t>Döbern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</si>
  <si>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</si>
  <si>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</si>
  <si>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</si>
  <si>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</si>
  <si>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</si>
  <si>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</si>
  <si>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Amtsverwaltung Peitz</t>
  </si>
  <si>
    <t>Drachhausen</t>
  </si>
  <si>
    <t>Drehnow</t>
  </si>
  <si>
    <t>Heinersbrück</t>
  </si>
  <si>
    <t>Jänschwalde</t>
  </si>
  <si>
    <t>Peitz</t>
  </si>
  <si>
    <t>Tauer</t>
  </si>
  <si>
    <t>Teichland</t>
  </si>
  <si>
    <t>Turnow-Preilack</t>
  </si>
  <si>
    <t>Amtsverwaltung Dahme/Mark</t>
  </si>
  <si>
    <t>Dahme/Mark</t>
  </si>
  <si>
    <t>Dahmetal</t>
  </si>
  <si>
    <t>Ihlow</t>
  </si>
  <si>
    <t>Amtsverwaltung Brüssow (Uckermark)</t>
  </si>
  <si>
    <t>Brüssow</t>
  </si>
  <si>
    <t>Carmzow-Wallmow</t>
  </si>
  <si>
    <t>Göritz</t>
  </si>
  <si>
    <t>Schenkenberg</t>
  </si>
  <si>
    <t>Schönfeld</t>
  </si>
  <si>
    <t>Amtsverwaltung Gartz (Oder)</t>
  </si>
  <si>
    <t>Casekow</t>
  </si>
  <si>
    <t>Gartz (Oder)</t>
  </si>
  <si>
    <t>Hohenselchow-Groß Pinnow</t>
  </si>
  <si>
    <t>Mescherin</t>
  </si>
  <si>
    <t>Tantow</t>
  </si>
  <si>
    <t>Amtsverwaltung Gerswalde</t>
  </si>
  <si>
    <t>Flieth-Stegelitz</t>
  </si>
  <si>
    <t>Gerswalde</t>
  </si>
  <si>
    <t>Milmersdorf</t>
  </si>
  <si>
    <t>Temmen-Ringenwalde</t>
  </si>
  <si>
    <t>Amtsverwaltung Gramzow</t>
  </si>
  <si>
    <t>Gramzow</t>
  </si>
  <si>
    <t>Grünow</t>
  </si>
  <si>
    <t>Oberuckersee</t>
  </si>
  <si>
    <t>Randowtal</t>
  </si>
  <si>
    <t>Uckerfelde</t>
  </si>
  <si>
    <t>Zichow</t>
  </si>
  <si>
    <t>Amtsverwaltung Oder-Welse</t>
  </si>
  <si>
    <t>Berkholz-Meyenburg</t>
  </si>
  <si>
    <t>Mark Landin</t>
  </si>
  <si>
    <t>Pinnow</t>
  </si>
  <si>
    <t>Schöneberg</t>
  </si>
  <si>
    <t>Passow</t>
  </si>
  <si>
    <t xml:space="preserve"> Straßenreinigung</t>
  </si>
  <si>
    <t>Amt Lieberose/Oberspreewald</t>
  </si>
  <si>
    <t>beim sonstigen inländischen 
Bereich......................................</t>
  </si>
  <si>
    <t>beim sonstigen ausländischen 
Bereich......................................</t>
  </si>
  <si>
    <t>bei der gesetzlichen Sozial-
versicherung....................................</t>
  </si>
  <si>
    <t>bei verbundenen Unternehmen, 
Beteiligungen und Sonder-
vermögen.........................................</t>
  </si>
  <si>
    <t>bei sonstigen öffentlichen Sonder-
rechnungen......................................</t>
  </si>
  <si>
    <t>beim sonstigen inländischen Bereich........................................</t>
  </si>
  <si>
    <t>beim sonstigen ausländischen Bereich........................................</t>
  </si>
  <si>
    <t>Wertpapierschulden und Kredite beim nicht-öffentlichen Bereich²</t>
  </si>
  <si>
    <t>Kassenkredite¹</t>
  </si>
  <si>
    <t>Schuldenstand²</t>
  </si>
  <si>
    <t>Insgesamt¹</t>
  </si>
  <si>
    <t>bei Gemeinden/Gemeinde-
verbänden...................................</t>
  </si>
  <si>
    <t>bei der gesetzlichen Sozial-
versicherung...............................</t>
  </si>
  <si>
    <t>bei verbundenen Unternehmen, 
Beteiligungen und Sonder-
vermögen...................................</t>
  </si>
  <si>
    <t>bei sonstigen öffentlichen Sonder-
rechnungen................................</t>
  </si>
  <si>
    <t>Schulden insgesamt ¹</t>
  </si>
  <si>
    <t>unmittelbare Beteiligung</t>
  </si>
  <si>
    <t>Amtsverwaltung Joachimsthal (Schorfh.)</t>
  </si>
  <si>
    <t>Amtsverwaltung Lieberose/Oberspreew.</t>
  </si>
  <si>
    <t>Amtsverwaltung Kleine Elster (Niederl.)</t>
  </si>
  <si>
    <t>Amtsverwaltung Gransee und Gem.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</si>
  <si>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</si>
  <si>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</si>
  <si>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_____</t>
  </si>
  <si>
    <t>Gemeinden und
Gemeindeverbände
des Kreises
insgesamt¹</t>
  </si>
  <si>
    <t>kreisangehörige
Gemeinden²</t>
  </si>
  <si>
    <t>und Unternehmen in Brandenburg nach Art der Schulden, Produktgruppen und Rechtsformen</t>
  </si>
  <si>
    <t>Schuldart/Produktgruppe</t>
  </si>
  <si>
    <t>Sozialver-sicherungen unter Landes-aufsicht</t>
  </si>
  <si>
    <t>Privat-rechtliche</t>
  </si>
  <si>
    <t xml:space="preserve"> </t>
  </si>
  <si>
    <t>Staatssektors nach Rechtsformen in Brandenburg</t>
  </si>
  <si>
    <t>Metadaten zu dieser Statistik</t>
  </si>
  <si>
    <r>
      <t>Schulden insgesamt</t>
    </r>
    <r>
      <rPr>
        <b/>
        <sz val="8"/>
        <rFont val="Calibri"/>
        <family val="2"/>
      </rPr>
      <t>¹</t>
    </r>
  </si>
  <si>
    <t xml:space="preserve">2  geänderte Bereichsabgrenzung: gesetzliche Sozialversicherung nicht enthalten; neue begriffliche Abgrenzungen siehe Metadaten </t>
  </si>
  <si>
    <t>Entwicklung der Schulden der Kernhaushalte des Landes und der Gemeinden und</t>
  </si>
  <si>
    <t>3   Schulden der Kernhaushalte des Landes und der Gemeinden und Gemeindeverbände nach 
     Körperschaftsgruppen</t>
  </si>
  <si>
    <t xml:space="preserve">Schulden der Kernhaushalte des Landes und der Gemeinden und Gemeindeverbände </t>
  </si>
  <si>
    <t>(externer Link)</t>
  </si>
  <si>
    <t xml:space="preserve"> Sonstige Einr. d. Kinder-Jugend-u. Familienhilfe</t>
  </si>
  <si>
    <t>Grafik</t>
  </si>
  <si>
    <t>1</t>
  </si>
  <si>
    <t>darunter: im Rahmen von Cash-Pooling/Einheitskasse/Amtskasse</t>
  </si>
  <si>
    <t>2 einschließlich Kassenkredite, darunter im Rahmen von Cashpooling/Einheitskasse/Amtskasse</t>
  </si>
  <si>
    <t>Steinstraße 104-106</t>
  </si>
  <si>
    <t>14480 Potsdam</t>
  </si>
  <si>
    <t xml:space="preserve"> Schulträgeraufgaben</t>
  </si>
  <si>
    <t xml:space="preserve">  Körperschaften</t>
  </si>
  <si>
    <t>Jahr</t>
  </si>
  <si>
    <t>in Mill. EUR</t>
  </si>
  <si>
    <t>1.1 Kernhaushalt des Landes Brandenburg</t>
  </si>
  <si>
    <t xml:space="preserve">1.2 Kernhaushalte der Gemeinden und Gemeindeverbände </t>
  </si>
  <si>
    <t>1. Schulden am 31.12. des jeweiligen Jahres</t>
  </si>
  <si>
    <t>Schulden am 31.12. des jeweiligen Jahres</t>
  </si>
  <si>
    <t>1.1</t>
  </si>
  <si>
    <t>Kernhaushalt des Landes Brandenburg</t>
  </si>
  <si>
    <t>Kernhaushalte der Gemeinden und Gemeindeverbände</t>
  </si>
  <si>
    <t>2.1</t>
  </si>
  <si>
    <t>2.2</t>
  </si>
  <si>
    <t>1.2</t>
  </si>
  <si>
    <t>2 vorläufige Ergebnisse</t>
  </si>
  <si>
    <t>3 Bürgschaften einschließlich Garantien und sonstige Gewährleistungen beim Kernhaushalt des Landes</t>
  </si>
  <si>
    <t>Bürgschaften²</t>
  </si>
  <si>
    <t>Haftungssumme insgesamt³</t>
  </si>
  <si>
    <t>darunter: im Rahmen von Cash-Pooling/Einheitskasse/Amtskasse¹</t>
  </si>
  <si>
    <t>1 Hierunter werden auch die Gelder nachgewiesen, die ein Gemeindeverband im Rahmen einer Einheits- oder Amtskasse von seinen zugehörigen Gemeinden erhält bzw. die für eine Gemeinde vom Gemeindeverband im Rahmen einer Einheits- oder Amtskasse ausgelegt worden sind.</t>
  </si>
  <si>
    <t>Darunter im Rahmen von Cash-Pooling</t>
  </si>
  <si>
    <t>Eigengesellschaften²</t>
  </si>
  <si>
    <t>mittelbare Beteiligung³</t>
  </si>
  <si>
    <t>2 einschließlich Krankenhäuser</t>
  </si>
  <si>
    <t>3 einschließlich unmittelbare und mittelbare Beteiligung einer Kommune</t>
  </si>
  <si>
    <t>2.1 Kernhaushalt des Landes Brandenburg</t>
  </si>
  <si>
    <t>2.2 Kernhaushalte der Gemeinden und Gemeindeverbände</t>
  </si>
  <si>
    <t>3.1  Schuldenstand am 31.12.2018 nach Art der Schulden</t>
  </si>
  <si>
    <t>3.2  Schuldenzugänge im Jahr 2018 nach Art der Schulden</t>
  </si>
  <si>
    <t>3.3 Schuldenaufnahmen im Jahr 2018 nach Laufzeit und Art der Schulden</t>
  </si>
  <si>
    <t>3.4 Schuldenabgänge im Jahr 2018 nach Art der Schulden</t>
  </si>
  <si>
    <t>6   Schuldenstand am 31.12.2018 des öffentlichen Gesamthaushalts 
     nach Schuldarten</t>
  </si>
  <si>
    <t>7   Schuldenstand am 31.12.2018 der öffentlichen Fonds, Einrichtungen und Unternehmen des
     Staatssektors nach Rechtsformen in Brandenburg</t>
  </si>
  <si>
    <t>Schuldenstand 
am 31.12.2018¹</t>
  </si>
  <si>
    <t>Schulden beim nicht-öffentlichen Bereich¹ am 31.12.2018</t>
  </si>
  <si>
    <t>Einwohner
am
30.06.2018¹</t>
  </si>
  <si>
    <t>vom  01.01. - 31.12.2018</t>
  </si>
  <si>
    <t>vom 01.01. - 31.12.2018</t>
  </si>
  <si>
    <t>am 31.12.2018</t>
  </si>
  <si>
    <t>4   Schuldenbewegung im Jahr 2018 und Schuldenstand am 31.12.2018 der Gemeinden und 
     Gemeindeverbände nach kreisfreien Städten und Landkreisen</t>
  </si>
  <si>
    <t>Schuldenbewegung im Jahr 2018 und Schuldenstand am 31.12.2018 der Gemeinden und</t>
  </si>
  <si>
    <t>5   Schulden beim nicht-öffentlichen Bereich am 31.12.2018 nach Landkreisen und Körperschaften</t>
  </si>
  <si>
    <t>Schulden beim nicht-öffentlichen Bereich am 31.12.2018 nach Landkreisen und</t>
  </si>
  <si>
    <t>Schuldenstand am 31.12.2018 des öffentlichen Gesamthaushalts nach Art der Schulden</t>
  </si>
  <si>
    <t xml:space="preserve">Schuldenstand am 31.12.2018 der öffentlichen Fonds, Einrichtungen und Unternehmen des </t>
  </si>
  <si>
    <t xml:space="preserve">8   Schuldenstand am 31.12.2018 der kommunalen öffentlich bestimmten Fonds, Einrichtungen
     und Unternehmen  in Brandenburg nach Art der Schulden, Produktgruppen und Rechtsformen </t>
  </si>
  <si>
    <t>9   Schuldenstand der kommunalen Haushalte und deren Eigenbetriebe sowie Eigengesellschaften 
     am 31.12.2018 nach ausgewählten Körperschaften</t>
  </si>
  <si>
    <t>am 31.12.2018 nach ausgewählten Körperschaften</t>
  </si>
  <si>
    <t>Schuldenstand am 31.12.2018 der kommunalen öffentlich bestimmten Fonds, Einrichtungen</t>
  </si>
  <si>
    <t xml:space="preserve">Schuldenabgänge im Jahr 2018 nach Art der Schulden </t>
  </si>
  <si>
    <t>Schuldenzugänge im Jahr 2018 nach Art der Schulden………………………………….........</t>
  </si>
  <si>
    <t>Schuldenstand am 31.12.2018 nach Art der Schulden</t>
  </si>
  <si>
    <t>Schuldenaufnahmen im Jahr 2018 nach Laufzeit und Art der Schulden</t>
  </si>
  <si>
    <t xml:space="preserve"> Tourismus</t>
  </si>
  <si>
    <t>2   Entwicklung der Schulden der Kernhaushalte des Landes und der Gemeinden und
     Gemeindeverbände (Gv.)  1999 bis 2018</t>
  </si>
  <si>
    <r>
      <t xml:space="preserve">Schulden der öffentlichen Haushalte und der öffentlich bestimmten Fonds, Einrichtungen und wirtschaftlichen Unternehmen 
</t>
    </r>
    <r>
      <rPr>
        <b/>
        <sz val="16"/>
        <rFont val="Arial"/>
        <family val="2"/>
      </rPr>
      <t>im Land Brandenburg 
am 31.12.2018</t>
    </r>
  </si>
  <si>
    <t>L III 1 - j / 18</t>
  </si>
  <si>
    <t xml:space="preserve">   Wertpapierschulden</t>
  </si>
  <si>
    <t xml:space="preserve">   Kassenkredite</t>
  </si>
  <si>
    <t xml:space="preserve">   Kredite bei Kreditinstituten</t>
  </si>
  <si>
    <t xml:space="preserve">   Kredite beim sonstigen inländischen 
   und ausländischen Bereich</t>
  </si>
  <si>
    <r>
      <t xml:space="preserve">Erschienen im </t>
    </r>
    <r>
      <rPr>
        <b/>
        <sz val="8"/>
        <rFont val="Arial"/>
        <family val="2"/>
      </rPr>
      <t>September 2019</t>
    </r>
  </si>
  <si>
    <t>Potsdam, 2019</t>
  </si>
  <si>
    <t>2. Prozentuale Aufteilung der Schulden am 31.12.2018</t>
  </si>
  <si>
    <t>Prozentuale Aufteilung der Schulden am 31.12.2018</t>
  </si>
  <si>
    <t>in den neuen Bundesländern am 31.12.2018 nach Art der Schulden.......................................</t>
  </si>
  <si>
    <t>Gemeindeverbände 1999 bis 2018</t>
  </si>
  <si>
    <t>1   Schulden der Kernhaushalte der Länder und der Gemeinden und Gemeindeverbände 
     in den neuen Bundesländern am 31.12.2018 nach Art der Schulden</t>
  </si>
  <si>
    <t>Korrekturen auf den Seiten 21, 23, 33, 37</t>
  </si>
  <si>
    <t>2., Korrigierte Auflage</t>
  </si>
  <si>
    <t>2., korrigierte Auflage vom 27.08.2020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</si>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</sst>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"/>
    <numFmt numFmtId="165" formatCode="00"/>
    <numFmt numFmtId="166" formatCode="###\ ###\ ##0_m_l"/>
    <numFmt numFmtId="167" formatCode="\-_m_l"/>
    <numFmt numFmtId="168" formatCode="\ ###\ ###\ ##0"/>
    <numFmt numFmtId="169" formatCode="\ ###\ ###\ ##0_m_l"/>
    <numFmt numFmtId="170" formatCode="###\ ###\ .##"/>
    <numFmt numFmtId="171" formatCode="@*."/>
    <numFmt numFmtId="172" formatCode="@\ *."/>
    <numFmt numFmtId="173" formatCode="#,###,###;\–\ #,###,###;\–"/>
    <numFmt numFmtId="174" formatCode="#,###,##0;\–\ #,###,##0;\–"/>
    <numFmt numFmtId="175" formatCode="0.000"/>
    <numFmt numFmtId="176" formatCode="_-* #\ ###\ ##0\ _-;\-* #\ ###\ ##0\ _-;_-* &quot;-&quot;\ _-;_-@_-"/>
    <numFmt numFmtId="177" formatCode="#,##0;\–\ #,##0;\–"/>
  </numFmts>
  <fonts count="69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7.5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color indexed="8"/>
      <name val="ITC Bookman, Thorndale AMT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color rgb="FFFF000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  <font>
      <sz val="10"/>
      <color rgb="FF00B050"/>
      <name val="Arial"/>
      <family val="2"/>
    </font>
    <font>
      <sz val="8"/>
      <color rgb="FF00B050"/>
      <name val="Arial"/>
      <family val="2"/>
    </font>
    <font>
      <b/>
      <sz val="8"/>
      <name val="Calibri"/>
      <family val="2"/>
    </font>
    <font>
      <sz val="8"/>
      <color rgb="FF7030A0"/>
      <name val="Arial"/>
      <family val="2"/>
    </font>
    <font>
      <sz val="10"/>
      <color rgb="FF7030A0"/>
      <name val="Arial"/>
      <family val="2"/>
    </font>
    <font>
      <sz val="11"/>
      <name val="Arial"/>
      <family val="2"/>
      <scheme val="minor"/>
    </font>
    <font>
      <sz val="9"/>
      <color theme="1"/>
      <name val="Arial"/>
      <family val="2"/>
    </font>
    <font>
      <sz val="12"/>
      <color rgb="FFFF0000"/>
      <name val="Arial"/>
      <family val="2"/>
    </font>
    <font>
      <sz val="11"/>
      <color indexed="8"/>
      <name val="Calibri"/>
      <family val="2"/>
    </font>
    <font>
      <sz val="8"/>
      <color indexed="8"/>
      <name val="Calibri"/>
      <family val="2"/>
    </font>
    <font>
      <sz val="8"/>
      <color rgb="FF00B050"/>
      <name val="Calibri"/>
      <family val="2"/>
    </font>
    <font>
      <sz val="8"/>
      <name val="Calibri"/>
      <family val="2"/>
    </font>
    <font>
      <sz val="8"/>
      <color theme="1"/>
      <name val="Arial"/>
      <family val="2"/>
    </font>
    <font>
      <sz val="7"/>
      <color rgb="FF00B050"/>
      <name val="Arial"/>
      <family val="2"/>
    </font>
    <font>
      <sz val="8"/>
      <color rgb="FF002060"/>
      <name val="Arial"/>
      <family val="2"/>
    </font>
    <font>
      <sz val="9.5"/>
      <color rgb="FF000000"/>
      <name val="Arial"/>
      <family val="2"/>
    </font>
    <font>
      <sz val="11"/>
      <color indexed="39"/>
      <name val="MetaNormalLF-Roman"/>
      <family val="2"/>
    </font>
    <font>
      <u/>
      <sz val="10"/>
      <color indexed="12"/>
      <name val="Arial"/>
      <family val="2"/>
    </font>
    <font>
      <sz val="8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" fillId="0" borderId="0"/>
    <xf numFmtId="0" fontId="1" fillId="0" borderId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65" fillId="0" borderId="0"/>
    <xf numFmtId="43" fontId="65" fillId="0" borderId="0" applyFon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493">
    <xf numFmtId="0" fontId="0" fillId="0" borderId="0" xfId="0"/>
    <xf numFmtId="0" fontId="0" fillId="0" borderId="0" xfId="0" applyProtection="1"/>
    <xf numFmtId="0" fontId="6" fillId="0" borderId="0" xfId="0" applyFont="1"/>
    <xf numFmtId="0" fontId="6" fillId="0" borderId="0" xfId="0" applyFont="1" applyBorder="1"/>
    <xf numFmtId="0" fontId="10" fillId="0" borderId="0" xfId="0" applyFont="1"/>
    <xf numFmtId="165" fontId="6" fillId="0" borderId="0" xfId="0" applyNumberFormat="1" applyFont="1"/>
    <xf numFmtId="169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168" fontId="6" fillId="0" borderId="0" xfId="0" applyNumberFormat="1" applyFont="1"/>
    <xf numFmtId="170" fontId="0" fillId="0" borderId="0" xfId="0" applyNumberFormat="1"/>
    <xf numFmtId="4" fontId="0" fillId="0" borderId="0" xfId="0" applyNumberFormat="1"/>
    <xf numFmtId="0" fontId="0" fillId="0" borderId="0" xfId="0" applyBorder="1"/>
    <xf numFmtId="0" fontId="11" fillId="0" borderId="0" xfId="0" applyFont="1" applyProtection="1"/>
    <xf numFmtId="0" fontId="5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6" fillId="0" borderId="0" xfId="0" applyFont="1"/>
    <xf numFmtId="0" fontId="20" fillId="0" borderId="0" xfId="0" applyFont="1" applyProtection="1">
      <protection locked="0"/>
    </xf>
    <xf numFmtId="0" fontId="5" fillId="0" borderId="0" xfId="0" applyFont="1"/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 applyProtection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right"/>
      <protection locked="0"/>
    </xf>
    <xf numFmtId="49" fontId="16" fillId="0" borderId="0" xfId="0" applyNumberFormat="1" applyFont="1" applyAlignment="1">
      <alignment horizontal="right"/>
    </xf>
    <xf numFmtId="49" fontId="16" fillId="0" borderId="0" xfId="0" applyNumberFormat="1" applyFont="1" applyAlignment="1" applyProtection="1">
      <alignment horizontal="right"/>
      <protection locked="0"/>
    </xf>
    <xf numFmtId="0" fontId="9" fillId="0" borderId="0" xfId="2" applyFont="1" applyAlignment="1" applyProtection="1"/>
    <xf numFmtId="0" fontId="7" fillId="0" borderId="0" xfId="0" applyFont="1" applyBorder="1"/>
    <xf numFmtId="164" fontId="7" fillId="0" borderId="0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center"/>
    </xf>
    <xf numFmtId="0" fontId="24" fillId="0" borderId="0" xfId="0" applyFont="1"/>
    <xf numFmtId="0" fontId="16" fillId="0" borderId="0" xfId="0" applyFont="1" applyAlignment="1">
      <alignment wrapText="1"/>
    </xf>
    <xf numFmtId="0" fontId="5" fillId="0" borderId="0" xfId="0" applyFont="1" applyBorder="1"/>
    <xf numFmtId="3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/>
    <xf numFmtId="0" fontId="5" fillId="0" borderId="0" xfId="0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170" fontId="5" fillId="0" borderId="0" xfId="0" applyNumberFormat="1" applyFont="1"/>
    <xf numFmtId="165" fontId="6" fillId="0" borderId="0" xfId="0" applyNumberFormat="1" applyFont="1" applyBorder="1" applyAlignment="1">
      <alignment wrapText="1"/>
    </xf>
    <xf numFmtId="165" fontId="6" fillId="0" borderId="0" xfId="0" applyNumberFormat="1" applyFont="1" applyBorder="1" applyAlignment="1"/>
    <xf numFmtId="168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/>
    </xf>
    <xf numFmtId="0" fontId="6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3" fillId="0" borderId="0" xfId="2" applyFont="1" applyAlignment="1" applyProtection="1">
      <alignment horizontal="left" wrapText="1"/>
    </xf>
    <xf numFmtId="0" fontId="16" fillId="0" borderId="0" xfId="2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49" fontId="25" fillId="0" borderId="0" xfId="2" applyNumberFormat="1" applyFont="1" applyAlignment="1" applyProtection="1">
      <alignment horizontal="right"/>
    </xf>
    <xf numFmtId="171" fontId="25" fillId="0" borderId="0" xfId="2" applyNumberFormat="1" applyFont="1" applyAlignment="1" applyProtection="1">
      <alignment horizontal="left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171" fontId="16" fillId="0" borderId="0" xfId="0" applyNumberFormat="1" applyFont="1" applyAlignment="1" applyProtection="1">
      <alignment horizontal="left"/>
      <protection locked="0"/>
    </xf>
    <xf numFmtId="49" fontId="25" fillId="0" borderId="0" xfId="2" applyNumberFormat="1" applyFont="1" applyAlignment="1" applyProtection="1">
      <alignment horizontal="left"/>
    </xf>
    <xf numFmtId="49" fontId="16" fillId="0" borderId="0" xfId="0" applyNumberFormat="1" applyFont="1" applyAlignment="1">
      <alignment horizontal="left"/>
    </xf>
    <xf numFmtId="0" fontId="9" fillId="0" borderId="0" xfId="2" applyFont="1" applyBorder="1" applyAlignment="1" applyProtection="1">
      <alignment horizontal="left" wrapText="1"/>
    </xf>
    <xf numFmtId="0" fontId="9" fillId="0" borderId="0" xfId="2" applyFont="1" applyAlignment="1" applyProtection="1">
      <alignment horizontal="left" wrapText="1"/>
    </xf>
    <xf numFmtId="0" fontId="9" fillId="0" borderId="0" xfId="1" applyFont="1" applyAlignment="1" applyProtection="1"/>
    <xf numFmtId="0" fontId="23" fillId="0" borderId="0" xfId="2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3" fontId="0" fillId="0" borderId="0" xfId="0" applyNumberFormat="1"/>
    <xf numFmtId="166" fontId="7" fillId="0" borderId="0" xfId="0" applyNumberFormat="1" applyFont="1" applyBorder="1" applyAlignment="1"/>
    <xf numFmtId="169" fontId="7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0" fillId="0" borderId="0" xfId="0" applyNumberFormat="1"/>
    <xf numFmtId="0" fontId="5" fillId="0" borderId="0" xfId="0" applyFont="1" applyProtection="1"/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167" fontId="7" fillId="0" borderId="0" xfId="0" applyNumberFormat="1" applyFont="1" applyBorder="1" applyAlignment="1">
      <alignment horizontal="right" indent="1"/>
    </xf>
    <xf numFmtId="0" fontId="27" fillId="0" borderId="0" xfId="0" applyFont="1"/>
    <xf numFmtId="0" fontId="7" fillId="0" borderId="3" xfId="0" applyFont="1" applyBorder="1" applyAlignment="1">
      <alignment horizontal="center" vertical="center" wrapText="1"/>
    </xf>
    <xf numFmtId="171" fontId="7" fillId="0" borderId="0" xfId="0" applyNumberFormat="1" applyFont="1" applyBorder="1"/>
    <xf numFmtId="0" fontId="16" fillId="0" borderId="0" xfId="0" applyFont="1" applyFill="1" applyAlignment="1">
      <alignment wrapText="1"/>
    </xf>
    <xf numFmtId="0" fontId="0" fillId="0" borderId="0" xfId="0" applyFill="1"/>
    <xf numFmtId="0" fontId="5" fillId="0" borderId="2" xfId="0" applyFont="1" applyBorder="1" applyAlignment="1">
      <alignment horizontal="center" vertical="center"/>
    </xf>
    <xf numFmtId="170" fontId="5" fillId="0" borderId="1" xfId="0" applyNumberFormat="1" applyFont="1" applyBorder="1" applyAlignment="1">
      <alignment horizontal="centerContinuous"/>
    </xf>
    <xf numFmtId="0" fontId="0" fillId="0" borderId="0" xfId="0" applyFill="1" applyBorder="1"/>
    <xf numFmtId="165" fontId="7" fillId="0" borderId="3" xfId="0" applyNumberFormat="1" applyFont="1" applyBorder="1" applyAlignment="1">
      <alignment horizontal="center"/>
    </xf>
    <xf numFmtId="171" fontId="8" fillId="0" borderId="0" xfId="0" applyNumberFormat="1" applyFont="1" applyBorder="1"/>
    <xf numFmtId="166" fontId="5" fillId="0" borderId="3" xfId="0" applyNumberFormat="1" applyFont="1" applyBorder="1" applyAlignment="1">
      <alignment horizontal="right" vertical="top"/>
    </xf>
    <xf numFmtId="171" fontId="5" fillId="0" borderId="0" xfId="0" applyNumberFormat="1" applyFont="1" applyBorder="1" applyAlignment="1">
      <alignment vertical="top" wrapText="1"/>
    </xf>
    <xf numFmtId="171" fontId="5" fillId="0" borderId="0" xfId="0" applyNumberFormat="1" applyFont="1" applyBorder="1" applyAlignment="1">
      <alignment horizontal="left" vertical="top" wrapText="1" indent="1"/>
    </xf>
    <xf numFmtId="171" fontId="5" fillId="0" borderId="0" xfId="0" applyNumberFormat="1" applyFont="1" applyBorder="1" applyAlignment="1">
      <alignment horizontal="left" vertical="top" wrapText="1" indent="2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170" fontId="5" fillId="0" borderId="3" xfId="0" applyNumberFormat="1" applyFont="1" applyBorder="1"/>
    <xf numFmtId="0" fontId="7" fillId="0" borderId="3" xfId="0" applyFont="1" applyBorder="1" applyAlignment="1">
      <alignment horizontal="center" vertical="center"/>
    </xf>
    <xf numFmtId="0" fontId="23" fillId="0" borderId="0" xfId="2" applyFont="1" applyBorder="1" applyAlignment="1" applyProtection="1">
      <alignment horizontal="left" wrapText="1"/>
    </xf>
    <xf numFmtId="0" fontId="26" fillId="0" borderId="0" xfId="0" applyFont="1" applyBorder="1"/>
    <xf numFmtId="0" fontId="8" fillId="0" borderId="0" xfId="0" applyNumberFormat="1" applyFont="1" applyBorder="1" applyAlignment="1">
      <alignment wrapText="1"/>
    </xf>
    <xf numFmtId="14" fontId="5" fillId="0" borderId="0" xfId="0" applyNumberFormat="1" applyFont="1"/>
    <xf numFmtId="0" fontId="5" fillId="0" borderId="4" xfId="0" applyFont="1" applyBorder="1"/>
    <xf numFmtId="0" fontId="5" fillId="0" borderId="2" xfId="0" applyFont="1" applyBorder="1" applyAlignment="1">
      <alignment horizontal="centerContinuous"/>
    </xf>
    <xf numFmtId="0" fontId="0" fillId="0" borderId="0" xfId="0" applyBorder="1" applyAlignment="1"/>
    <xf numFmtId="0" fontId="5" fillId="0" borderId="0" xfId="0" applyFont="1" applyBorder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Continuous"/>
    </xf>
    <xf numFmtId="14" fontId="5" fillId="0" borderId="4" xfId="0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/>
    </xf>
    <xf numFmtId="173" fontId="7" fillId="0" borderId="0" xfId="0" applyNumberFormat="1" applyFont="1" applyBorder="1" applyAlignment="1"/>
    <xf numFmtId="173" fontId="7" fillId="0" borderId="0" xfId="0" applyNumberFormat="1" applyFont="1" applyBorder="1" applyAlignment="1">
      <alignment horizontal="right" indent="1"/>
    </xf>
    <xf numFmtId="173" fontId="8" fillId="0" borderId="0" xfId="0" applyNumberFormat="1" applyFont="1" applyBorder="1" applyAlignment="1"/>
    <xf numFmtId="171" fontId="7" fillId="0" borderId="0" xfId="0" applyNumberFormat="1" applyFont="1" applyBorder="1" applyAlignment="1">
      <alignment horizontal="left" indent="1"/>
    </xf>
    <xf numFmtId="171" fontId="7" fillId="0" borderId="0" xfId="0" applyNumberFormat="1" applyFont="1" applyBorder="1" applyAlignment="1">
      <alignment horizontal="left" indent="2"/>
    </xf>
    <xf numFmtId="171" fontId="7" fillId="0" borderId="0" xfId="0" applyNumberFormat="1" applyFont="1" applyBorder="1" applyAlignment="1">
      <alignment horizontal="left" wrapText="1" indent="1"/>
    </xf>
    <xf numFmtId="173" fontId="8" fillId="0" borderId="0" xfId="0" applyNumberFormat="1" applyFont="1" applyBorder="1" applyAlignment="1">
      <alignment horizontal="right"/>
    </xf>
    <xf numFmtId="173" fontId="7" fillId="0" borderId="0" xfId="0" applyNumberFormat="1" applyFont="1" applyBorder="1" applyAlignment="1">
      <alignment horizontal="right"/>
    </xf>
    <xf numFmtId="173" fontId="8" fillId="0" borderId="0" xfId="0" applyNumberFormat="1" applyFont="1" applyBorder="1"/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6" fillId="0" borderId="0" xfId="0" applyNumberFormat="1" applyFont="1"/>
    <xf numFmtId="173" fontId="6" fillId="0" borderId="0" xfId="0" applyNumberFormat="1" applyFont="1"/>
    <xf numFmtId="173" fontId="5" fillId="0" borderId="0" xfId="0" applyNumberFormat="1" applyFont="1" applyBorder="1" applyAlignment="1">
      <alignment horizontal="right"/>
    </xf>
    <xf numFmtId="174" fontId="5" fillId="0" borderId="0" xfId="0" applyNumberFormat="1" applyFont="1" applyAlignment="1">
      <alignment horizontal="right"/>
    </xf>
    <xf numFmtId="173" fontId="32" fillId="0" borderId="0" xfId="0" applyNumberFormat="1" applyFont="1" applyBorder="1" applyAlignment="1"/>
    <xf numFmtId="173" fontId="31" fillId="0" borderId="0" xfId="0" applyNumberFormat="1" applyFont="1" applyFill="1" applyBorder="1" applyAlignment="1">
      <alignment horizontal="right"/>
    </xf>
    <xf numFmtId="173" fontId="0" fillId="0" borderId="0" xfId="0" applyNumberFormat="1"/>
    <xf numFmtId="174" fontId="24" fillId="0" borderId="0" xfId="0" applyNumberFormat="1" applyFont="1"/>
    <xf numFmtId="174" fontId="0" fillId="0" borderId="0" xfId="0" applyNumberFormat="1"/>
    <xf numFmtId="173" fontId="5" fillId="0" borderId="0" xfId="0" applyNumberFormat="1" applyFont="1" applyBorder="1" applyAlignment="1"/>
    <xf numFmtId="0" fontId="34" fillId="0" borderId="0" xfId="2" applyFont="1" applyAlignment="1" applyProtection="1"/>
    <xf numFmtId="173" fontId="5" fillId="0" borderId="0" xfId="0" applyNumberFormat="1" applyFont="1" applyBorder="1"/>
    <xf numFmtId="165" fontId="5" fillId="0" borderId="0" xfId="0" applyNumberFormat="1" applyFont="1"/>
    <xf numFmtId="165" fontId="5" fillId="0" borderId="0" xfId="0" applyNumberFormat="1" applyFont="1" applyBorder="1" applyAlignment="1">
      <alignment horizontal="center"/>
    </xf>
    <xf numFmtId="0" fontId="35" fillId="0" borderId="0" xfId="0" applyFont="1"/>
    <xf numFmtId="169" fontId="35" fillId="0" borderId="0" xfId="0" applyNumberFormat="1" applyFont="1"/>
    <xf numFmtId="0" fontId="36" fillId="0" borderId="0" xfId="0" applyFont="1"/>
    <xf numFmtId="0" fontId="30" fillId="0" borderId="0" xfId="2" applyFont="1" applyAlignment="1" applyProtection="1"/>
    <xf numFmtId="3" fontId="37" fillId="0" borderId="0" xfId="0" applyNumberFormat="1" applyFont="1" applyFill="1" applyBorder="1" applyAlignment="1" applyProtection="1">
      <alignment horizontal="right" wrapText="1"/>
    </xf>
    <xf numFmtId="3" fontId="5" fillId="0" borderId="0" xfId="0" applyNumberFormat="1" applyFont="1"/>
    <xf numFmtId="174" fontId="7" fillId="0" borderId="0" xfId="0" applyNumberFormat="1" applyFont="1"/>
    <xf numFmtId="171" fontId="33" fillId="0" borderId="0" xfId="0" applyNumberFormat="1" applyFont="1" applyBorder="1"/>
    <xf numFmtId="173" fontId="33" fillId="0" borderId="0" xfId="0" applyNumberFormat="1" applyFont="1" applyBorder="1" applyAlignment="1"/>
    <xf numFmtId="0" fontId="0" fillId="0" borderId="0" xfId="0" applyAlignment="1"/>
    <xf numFmtId="0" fontId="0" fillId="0" borderId="0" xfId="0" applyAlignment="1">
      <alignment horizontal="center"/>
    </xf>
    <xf numFmtId="171" fontId="8" fillId="0" borderId="0" xfId="0" applyNumberFormat="1" applyFont="1" applyBorder="1" applyAlignment="1">
      <alignment wrapText="1"/>
    </xf>
    <xf numFmtId="171" fontId="7" fillId="0" borderId="0" xfId="0" applyNumberFormat="1" applyFont="1" applyBorder="1" applyAlignment="1">
      <alignment horizontal="left" wrapText="1" indent="2"/>
    </xf>
    <xf numFmtId="171" fontId="7" fillId="0" borderId="0" xfId="0" applyNumberFormat="1" applyFont="1" applyBorder="1" applyAlignment="1">
      <alignment horizontal="left" vertical="center" wrapText="1"/>
    </xf>
    <xf numFmtId="171" fontId="5" fillId="0" borderId="0" xfId="0" applyNumberFormat="1" applyFont="1" applyBorder="1" applyAlignment="1">
      <alignment horizontal="left" vertical="top" wrapText="1"/>
    </xf>
    <xf numFmtId="173" fontId="5" fillId="0" borderId="0" xfId="0" applyNumberFormat="1" applyFont="1" applyBorder="1" applyAlignment="1">
      <alignment horizontal="right" indent="1"/>
    </xf>
    <xf numFmtId="0" fontId="8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horizontal="left" wrapText="1"/>
    </xf>
    <xf numFmtId="171" fontId="8" fillId="0" borderId="0" xfId="0" applyNumberFormat="1" applyFont="1" applyBorder="1" applyAlignment="1">
      <alignment horizontal="left" wrapText="1"/>
    </xf>
    <xf numFmtId="168" fontId="5" fillId="0" borderId="0" xfId="0" applyNumberFormat="1" applyFont="1" applyBorder="1" applyAlignment="1">
      <alignment horizontal="centerContinuous"/>
    </xf>
    <xf numFmtId="168" fontId="5" fillId="0" borderId="0" xfId="0" applyNumberFormat="1" applyFont="1" applyBorder="1" applyAlignment="1">
      <alignment horizontal="right"/>
    </xf>
    <xf numFmtId="168" fontId="5" fillId="0" borderId="0" xfId="0" applyNumberFormat="1" applyFont="1" applyBorder="1"/>
    <xf numFmtId="172" fontId="8" fillId="0" borderId="0" xfId="0" applyNumberFormat="1" applyFont="1" applyBorder="1" applyAlignment="1">
      <alignment wrapText="1"/>
    </xf>
    <xf numFmtId="172" fontId="7" fillId="0" borderId="0" xfId="0" applyNumberFormat="1" applyFont="1" applyBorder="1" applyAlignment="1">
      <alignment horizontal="center" wrapText="1"/>
    </xf>
    <xf numFmtId="172" fontId="7" fillId="0" borderId="0" xfId="0" applyNumberFormat="1" applyFont="1" applyBorder="1" applyAlignment="1">
      <alignment wrapText="1"/>
    </xf>
    <xf numFmtId="171" fontId="7" fillId="0" borderId="0" xfId="0" applyNumberFormat="1" applyFont="1" applyBorder="1" applyAlignment="1">
      <alignment horizontal="center"/>
    </xf>
    <xf numFmtId="171" fontId="7" fillId="0" borderId="0" xfId="0" applyNumberFormat="1" applyFont="1"/>
    <xf numFmtId="171" fontId="8" fillId="0" borderId="0" xfId="0" applyNumberFormat="1" applyFont="1" applyBorder="1" applyAlignment="1">
      <alignment horizontal="right"/>
    </xf>
    <xf numFmtId="0" fontId="15" fillId="0" borderId="0" xfId="0" applyNumberFormat="1" applyFont="1" applyBorder="1"/>
    <xf numFmtId="173" fontId="38" fillId="0" borderId="0" xfId="0" applyNumberFormat="1" applyFont="1" applyBorder="1" applyAlignment="1">
      <alignment horizontal="right"/>
    </xf>
    <xf numFmtId="173" fontId="38" fillId="0" borderId="0" xfId="0" applyNumberFormat="1" applyFont="1" applyBorder="1" applyAlignment="1"/>
    <xf numFmtId="0" fontId="39" fillId="0" borderId="0" xfId="0" applyFont="1"/>
    <xf numFmtId="173" fontId="40" fillId="0" borderId="0" xfId="0" applyNumberFormat="1" applyFont="1" applyBorder="1" applyAlignment="1"/>
    <xf numFmtId="173" fontId="40" fillId="0" borderId="0" xfId="0" applyNumberFormat="1" applyFont="1" applyBorder="1" applyAlignment="1">
      <alignment horizontal="right"/>
    </xf>
    <xf numFmtId="168" fontId="39" fillId="0" borderId="0" xfId="0" applyNumberFormat="1" applyFont="1"/>
    <xf numFmtId="174" fontId="38" fillId="0" borderId="0" xfId="0" applyNumberFormat="1" applyFont="1" applyBorder="1" applyAlignment="1">
      <alignment horizontal="right" vertical="top"/>
    </xf>
    <xf numFmtId="0" fontId="41" fillId="0" borderId="0" xfId="2" applyFont="1" applyBorder="1" applyAlignment="1" applyProtection="1">
      <alignment horizontal="left" wrapText="1"/>
    </xf>
    <xf numFmtId="0" fontId="16" fillId="0" borderId="0" xfId="0" applyFont="1" applyBorder="1"/>
    <xf numFmtId="0" fontId="42" fillId="0" borderId="0" xfId="0" applyNumberFormat="1" applyFont="1" applyFill="1" applyBorder="1" applyAlignment="1" applyProtection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/>
    <xf numFmtId="0" fontId="5" fillId="0" borderId="3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171" fontId="5" fillId="0" borderId="0" xfId="0" applyNumberFormat="1" applyFont="1" applyBorder="1" applyAlignment="1">
      <alignment horizontal="left" wrapText="1" indent="1"/>
    </xf>
    <xf numFmtId="171" fontId="5" fillId="0" borderId="0" xfId="0" applyNumberFormat="1" applyFont="1" applyBorder="1" applyAlignment="1">
      <alignment horizontal="left" wrapText="1" indent="2"/>
    </xf>
    <xf numFmtId="0" fontId="5" fillId="0" borderId="0" xfId="0" applyNumberFormat="1" applyFont="1" applyBorder="1" applyAlignment="1">
      <alignment horizontal="left" wrapText="1" indent="1"/>
    </xf>
    <xf numFmtId="171" fontId="5" fillId="0" borderId="0" xfId="0" applyNumberFormat="1" applyFont="1" applyBorder="1" applyAlignment="1">
      <alignment horizontal="left" wrapText="1"/>
    </xf>
    <xf numFmtId="171" fontId="3" fillId="0" borderId="0" xfId="0" applyNumberFormat="1" applyFont="1" applyAlignment="1">
      <alignment horizontal="left" wrapText="1"/>
    </xf>
    <xf numFmtId="0" fontId="3" fillId="0" borderId="0" xfId="0" applyFont="1" applyAlignment="1"/>
    <xf numFmtId="173" fontId="5" fillId="0" borderId="0" xfId="0" applyNumberFormat="1" applyFont="1"/>
    <xf numFmtId="0" fontId="5" fillId="0" borderId="0" xfId="0" applyNumberFormat="1" applyFont="1"/>
    <xf numFmtId="165" fontId="3" fillId="0" borderId="0" xfId="0" applyNumberFormat="1" applyFont="1"/>
    <xf numFmtId="173" fontId="42" fillId="0" borderId="0" xfId="0" applyNumberFormat="1" applyFont="1" applyFill="1" applyBorder="1" applyAlignment="1" applyProtection="1">
      <alignment horizontal="left" wrapText="1"/>
    </xf>
    <xf numFmtId="173" fontId="3" fillId="0" borderId="0" xfId="0" applyNumberFormat="1" applyFont="1"/>
    <xf numFmtId="0" fontId="23" fillId="0" borderId="0" xfId="0" applyFont="1" applyFill="1" applyBorder="1" applyAlignment="1" applyProtection="1">
      <alignment wrapText="1"/>
    </xf>
    <xf numFmtId="0" fontId="23" fillId="0" borderId="0" xfId="0" applyFont="1" applyFill="1" applyAlignment="1" applyProtection="1">
      <alignment wrapText="1"/>
    </xf>
    <xf numFmtId="0" fontId="15" fillId="0" borderId="0" xfId="0" applyFont="1" applyFill="1" applyAlignment="1" applyProtection="1">
      <alignment wrapText="1"/>
    </xf>
    <xf numFmtId="0" fontId="44" fillId="0" borderId="0" xfId="0" applyFont="1" applyFill="1" applyAlignment="1" applyProtection="1">
      <alignment wrapText="1"/>
    </xf>
    <xf numFmtId="0" fontId="45" fillId="0" borderId="0" xfId="0" applyFont="1" applyFill="1" applyBorder="1" applyAlignment="1">
      <alignment horizontal="center"/>
    </xf>
    <xf numFmtId="0" fontId="46" fillId="0" borderId="0" xfId="0" applyFont="1" applyFill="1" applyBorder="1" applyAlignment="1">
      <alignment horizontal="center"/>
    </xf>
    <xf numFmtId="3" fontId="45" fillId="0" borderId="0" xfId="0" applyNumberFormat="1" applyFont="1" applyAlignment="1">
      <alignment horizontal="right"/>
    </xf>
    <xf numFmtId="0" fontId="43" fillId="0" borderId="0" xfId="0" applyFont="1" applyFill="1"/>
    <xf numFmtId="0" fontId="5" fillId="0" borderId="0" xfId="0" applyFont="1" applyAlignment="1" applyProtection="1">
      <alignment horizontal="left" vertical="center"/>
    </xf>
    <xf numFmtId="49" fontId="47" fillId="0" borderId="0" xfId="0" applyNumberFormat="1" applyFont="1" applyFill="1" applyAlignment="1" applyProtection="1">
      <alignment horizontal="left"/>
    </xf>
    <xf numFmtId="0" fontId="3" fillId="0" borderId="0" xfId="0" applyFont="1" applyBorder="1" applyAlignment="1">
      <alignment horizontal="center" vertical="center" wrapText="1"/>
    </xf>
    <xf numFmtId="0" fontId="25" fillId="0" borderId="0" xfId="2" applyFont="1" applyAlignment="1" applyProtection="1">
      <alignment horizontal="left"/>
    </xf>
    <xf numFmtId="0" fontId="45" fillId="0" borderId="2" xfId="0" applyFont="1" applyFill="1" applyBorder="1" applyAlignment="1">
      <alignment horizontal="center"/>
    </xf>
    <xf numFmtId="0" fontId="45" fillId="0" borderId="1" xfId="0" applyFont="1" applyFill="1" applyBorder="1" applyAlignment="1">
      <alignment horizontal="center"/>
    </xf>
    <xf numFmtId="0" fontId="45" fillId="0" borderId="6" xfId="0" applyFont="1" applyFill="1" applyBorder="1" applyAlignment="1">
      <alignment horizontal="center"/>
    </xf>
    <xf numFmtId="0" fontId="16" fillId="0" borderId="0" xfId="0" applyFont="1" applyAlignment="1" applyProtection="1">
      <alignment wrapText="1"/>
    </xf>
    <xf numFmtId="0" fontId="48" fillId="0" borderId="0" xfId="0" applyFont="1" applyProtection="1"/>
    <xf numFmtId="0" fontId="16" fillId="0" borderId="0" xfId="0" applyFont="1" applyAlignment="1">
      <alignment horizontal="left"/>
    </xf>
    <xf numFmtId="173" fontId="24" fillId="0" borderId="0" xfId="0" applyNumberFormat="1" applyFont="1"/>
    <xf numFmtId="0" fontId="24" fillId="0" borderId="0" xfId="0" applyFont="1" applyBorder="1" applyAlignment="1">
      <alignment horizontal="right"/>
    </xf>
    <xf numFmtId="173" fontId="24" fillId="0" borderId="0" xfId="0" applyNumberFormat="1" applyFont="1" applyBorder="1" applyAlignment="1">
      <alignment horizontal="right"/>
    </xf>
    <xf numFmtId="173" fontId="24" fillId="0" borderId="0" xfId="0" applyNumberFormat="1" applyFont="1" applyBorder="1" applyAlignment="1"/>
    <xf numFmtId="170" fontId="24" fillId="0" borderId="0" xfId="0" applyNumberFormat="1" applyFont="1" applyBorder="1" applyAlignment="1">
      <alignment horizontal="right"/>
    </xf>
    <xf numFmtId="170" fontId="24" fillId="0" borderId="0" xfId="0" applyNumberFormat="1" applyFont="1" applyBorder="1"/>
    <xf numFmtId="0" fontId="24" fillId="0" borderId="0" xfId="0" applyFont="1" applyBorder="1"/>
    <xf numFmtId="0" fontId="3" fillId="0" borderId="0" xfId="0" applyFont="1" applyFill="1" applyBorder="1"/>
    <xf numFmtId="165" fontId="24" fillId="0" borderId="0" xfId="0" applyNumberFormat="1" applyFont="1" applyBorder="1"/>
    <xf numFmtId="0" fontId="25" fillId="0" borderId="0" xfId="2" applyFont="1" applyAlignment="1" applyProtection="1"/>
    <xf numFmtId="171" fontId="25" fillId="0" borderId="0" xfId="2" applyNumberFormat="1" applyFont="1" applyAlignment="1" applyProtection="1"/>
    <xf numFmtId="49" fontId="25" fillId="0" borderId="0" xfId="2" applyNumberFormat="1" applyFont="1" applyAlignment="1" applyProtection="1">
      <alignment horizontal="left"/>
      <protection locked="0"/>
    </xf>
    <xf numFmtId="172" fontId="25" fillId="0" borderId="0" xfId="2" applyNumberFormat="1" applyFont="1" applyAlignment="1" applyProtection="1"/>
    <xf numFmtId="0" fontId="25" fillId="0" borderId="0" xfId="2" quotePrefix="1" applyFont="1" applyAlignment="1" applyProtection="1">
      <alignment horizontal="left"/>
    </xf>
    <xf numFmtId="3" fontId="49" fillId="0" borderId="0" xfId="0" applyNumberFormat="1" applyFont="1" applyAlignment="1">
      <alignment horizontal="right"/>
    </xf>
    <xf numFmtId="1" fontId="45" fillId="0" borderId="0" xfId="0" applyNumberFormat="1" applyFont="1" applyAlignment="1">
      <alignment horizontal="right"/>
    </xf>
    <xf numFmtId="3" fontId="8" fillId="0" borderId="0" xfId="0" applyNumberFormat="1" applyFont="1" applyBorder="1" applyAlignment="1"/>
    <xf numFmtId="174" fontId="8" fillId="0" borderId="0" xfId="0" applyNumberFormat="1" applyFont="1" applyAlignment="1">
      <alignment horizontal="right"/>
    </xf>
    <xf numFmtId="174" fontId="51" fillId="0" borderId="0" xfId="0" applyNumberFormat="1" applyFont="1" applyAlignment="1">
      <alignment horizontal="right"/>
    </xf>
    <xf numFmtId="167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171" fontId="40" fillId="0" borderId="0" xfId="0" applyNumberFormat="1" applyFont="1" applyBorder="1"/>
    <xf numFmtId="167" fontId="38" fillId="0" borderId="0" xfId="0" applyNumberFormat="1" applyFont="1" applyBorder="1" applyAlignment="1">
      <alignment horizontal="right" indent="1"/>
    </xf>
    <xf numFmtId="174" fontId="38" fillId="0" borderId="0" xfId="0" applyNumberFormat="1" applyFont="1" applyFill="1" applyBorder="1" applyAlignment="1">
      <alignment horizontal="right"/>
    </xf>
    <xf numFmtId="174" fontId="39" fillId="0" borderId="0" xfId="0" applyNumberFormat="1" applyFont="1"/>
    <xf numFmtId="0" fontId="23" fillId="0" borderId="0" xfId="2" applyFont="1" applyAlignment="1" applyProtection="1">
      <alignment wrapText="1"/>
    </xf>
    <xf numFmtId="0" fontId="25" fillId="0" borderId="0" xfId="2" applyNumberFormat="1" applyFont="1" applyAlignment="1" applyProtection="1"/>
    <xf numFmtId="0" fontId="16" fillId="0" borderId="0" xfId="0" applyFont="1" applyAlignment="1"/>
    <xf numFmtId="0" fontId="15" fillId="0" borderId="0" xfId="0" applyFont="1" applyAlignment="1"/>
    <xf numFmtId="174" fontId="38" fillId="0" borderId="0" xfId="0" applyNumberFormat="1" applyFont="1" applyAlignment="1">
      <alignment horizontal="right"/>
    </xf>
    <xf numFmtId="0" fontId="41" fillId="0" borderId="0" xfId="2" applyFont="1" applyBorder="1" applyAlignment="1" applyProtection="1">
      <alignment horizontal="left" vertical="center" wrapText="1"/>
    </xf>
    <xf numFmtId="171" fontId="5" fillId="0" borderId="0" xfId="0" applyNumberFormat="1" applyFont="1" applyBorder="1" applyAlignment="1">
      <alignment horizontal="left" vertical="center" wrapText="1"/>
    </xf>
    <xf numFmtId="0" fontId="39" fillId="0" borderId="0" xfId="0" applyFont="1" applyBorder="1"/>
    <xf numFmtId="0" fontId="50" fillId="0" borderId="0" xfId="0" applyFont="1"/>
    <xf numFmtId="173" fontId="5" fillId="0" borderId="0" xfId="0" applyNumberFormat="1" applyFont="1" applyFill="1" applyBorder="1" applyAlignment="1">
      <alignment horizontal="right"/>
    </xf>
    <xf numFmtId="0" fontId="51" fillId="0" borderId="0" xfId="0" applyFont="1"/>
    <xf numFmtId="174" fontId="5" fillId="0" borderId="0" xfId="0" applyNumberFormat="1" applyFont="1"/>
    <xf numFmtId="173" fontId="51" fillId="0" borderId="0" xfId="0" applyNumberFormat="1" applyFont="1" applyFill="1" applyBorder="1" applyAlignment="1">
      <alignment horizontal="right"/>
    </xf>
    <xf numFmtId="173" fontId="50" fillId="0" borderId="0" xfId="0" applyNumberFormat="1" applyFont="1"/>
    <xf numFmtId="3" fontId="0" fillId="0" borderId="0" xfId="0" applyNumberFormat="1" applyFill="1"/>
    <xf numFmtId="3" fontId="24" fillId="0" borderId="0" xfId="0" applyNumberFormat="1" applyFont="1"/>
    <xf numFmtId="3" fontId="38" fillId="0" borderId="0" xfId="0" applyNumberFormat="1" applyFont="1"/>
    <xf numFmtId="3" fontId="38" fillId="0" borderId="0" xfId="0" applyNumberFormat="1" applyFont="1" applyBorder="1" applyAlignment="1"/>
    <xf numFmtId="173" fontId="38" fillId="0" borderId="0" xfId="0" applyNumberFormat="1" applyFont="1" applyBorder="1" applyAlignment="1">
      <alignment horizontal="center"/>
    </xf>
    <xf numFmtId="14" fontId="5" fillId="0" borderId="0" xfId="0" applyNumberFormat="1" applyFont="1" applyAlignment="1">
      <alignment horizontal="left"/>
    </xf>
    <xf numFmtId="14" fontId="5" fillId="0" borderId="0" xfId="0" applyNumberFormat="1" applyFont="1" applyBorder="1" applyAlignment="1">
      <alignment horizontal="left"/>
    </xf>
    <xf numFmtId="174" fontId="50" fillId="0" borderId="0" xfId="0" applyNumberFormat="1" applyFont="1"/>
    <xf numFmtId="174" fontId="53" fillId="0" borderId="0" xfId="0" applyNumberFormat="1" applyFont="1" applyBorder="1" applyAlignment="1">
      <alignment horizontal="right" vertical="top"/>
    </xf>
    <xf numFmtId="0" fontId="23" fillId="0" borderId="0" xfId="2" applyFont="1" applyAlignment="1" applyProtection="1"/>
    <xf numFmtId="171" fontId="5" fillId="0" borderId="0" xfId="0" applyNumberFormat="1" applyFont="1" applyBorder="1" applyAlignment="1">
      <alignment horizontal="left"/>
    </xf>
    <xf numFmtId="1" fontId="6" fillId="0" borderId="0" xfId="0" applyNumberFormat="1" applyFont="1"/>
    <xf numFmtId="0" fontId="45" fillId="0" borderId="3" xfId="0" applyFont="1" applyFill="1" applyBorder="1" applyAlignment="1">
      <alignment horizontal="center" vertical="center"/>
    </xf>
    <xf numFmtId="0" fontId="16" fillId="0" borderId="0" xfId="2" applyFont="1" applyAlignment="1" applyProtection="1"/>
    <xf numFmtId="0" fontId="5" fillId="0" borderId="0" xfId="0" applyNumberFormat="1" applyFont="1" applyBorder="1" applyAlignment="1">
      <alignment horizontal="left"/>
    </xf>
    <xf numFmtId="171" fontId="5" fillId="0" borderId="0" xfId="0" applyNumberFormat="1" applyFont="1" applyBorder="1"/>
    <xf numFmtId="174" fontId="5" fillId="0" borderId="0" xfId="0" applyNumberFormat="1" applyFont="1" applyBorder="1"/>
    <xf numFmtId="3" fontId="38" fillId="0" borderId="0" xfId="0" applyNumberFormat="1" applyFont="1" applyBorder="1" applyAlignment="1">
      <alignment horizontal="right"/>
    </xf>
    <xf numFmtId="174" fontId="54" fillId="0" borderId="0" xfId="0" applyNumberFormat="1" applyFont="1"/>
    <xf numFmtId="174" fontId="38" fillId="0" borderId="0" xfId="0" applyNumberFormat="1" applyFont="1"/>
    <xf numFmtId="173" fontId="51" fillId="0" borderId="0" xfId="0" applyNumberFormat="1" applyFont="1" applyBorder="1" applyAlignment="1"/>
    <xf numFmtId="1" fontId="51" fillId="0" borderId="0" xfId="0" applyNumberFormat="1" applyFont="1"/>
    <xf numFmtId="0" fontId="3" fillId="0" borderId="0" xfId="0" applyFont="1" applyFill="1"/>
    <xf numFmtId="0" fontId="23" fillId="0" borderId="0" xfId="2" applyFont="1" applyAlignment="1" applyProtection="1"/>
    <xf numFmtId="0" fontId="23" fillId="0" borderId="0" xfId="2" applyFont="1" applyAlignment="1" applyProtection="1"/>
    <xf numFmtId="0" fontId="1" fillId="0" borderId="0" xfId="5"/>
    <xf numFmtId="0" fontId="1" fillId="0" borderId="0" xfId="5"/>
    <xf numFmtId="0" fontId="56" fillId="0" borderId="0" xfId="5" applyFont="1"/>
    <xf numFmtId="3" fontId="16" fillId="0" borderId="0" xfId="5" applyNumberFormat="1" applyFont="1"/>
    <xf numFmtId="0" fontId="56" fillId="0" borderId="2" xfId="5" applyFont="1" applyBorder="1" applyAlignment="1">
      <alignment horizontal="center" wrapText="1"/>
    </xf>
    <xf numFmtId="0" fontId="56" fillId="0" borderId="1" xfId="5" applyFont="1" applyBorder="1" applyAlignment="1">
      <alignment horizontal="center" wrapText="1"/>
    </xf>
    <xf numFmtId="3" fontId="55" fillId="0" borderId="0" xfId="5" applyNumberFormat="1" applyFont="1"/>
    <xf numFmtId="0" fontId="5" fillId="0" borderId="0" xfId="3" applyNumberFormat="1" applyFont="1" applyBorder="1"/>
    <xf numFmtId="0" fontId="3" fillId="0" borderId="10" xfId="3" applyBorder="1" applyAlignment="1">
      <alignment horizontal="center" vertical="center"/>
    </xf>
    <xf numFmtId="0" fontId="5" fillId="0" borderId="0" xfId="3" applyNumberFormat="1" applyFont="1" applyBorder="1" applyAlignment="1">
      <alignment horizontal="left"/>
    </xf>
    <xf numFmtId="0" fontId="5" fillId="0" borderId="0" xfId="3" applyNumberFormat="1" applyFont="1" applyBorder="1" applyAlignment="1">
      <alignment horizontal="left" wrapText="1"/>
    </xf>
    <xf numFmtId="3" fontId="5" fillId="0" borderId="0" xfId="3" applyNumberFormat="1" applyFont="1"/>
    <xf numFmtId="0" fontId="5" fillId="0" borderId="0" xfId="3" applyNumberFormat="1" applyFont="1" applyBorder="1"/>
    <xf numFmtId="0" fontId="3" fillId="0" borderId="10" xfId="3" applyBorder="1" applyAlignment="1">
      <alignment horizontal="center" vertical="center"/>
    </xf>
    <xf numFmtId="0" fontId="5" fillId="0" borderId="0" xfId="3" applyNumberFormat="1" applyFont="1" applyBorder="1" applyAlignment="1">
      <alignment horizontal="left"/>
    </xf>
    <xf numFmtId="0" fontId="5" fillId="0" borderId="0" xfId="3" applyNumberFormat="1" applyFont="1" applyBorder="1" applyAlignment="1">
      <alignment horizontal="left" wrapText="1"/>
    </xf>
    <xf numFmtId="0" fontId="23" fillId="0" borderId="0" xfId="2" applyFont="1" applyAlignment="1" applyProtection="1"/>
    <xf numFmtId="173" fontId="38" fillId="0" borderId="0" xfId="0" applyNumberFormat="1" applyFont="1" applyBorder="1"/>
    <xf numFmtId="0" fontId="23" fillId="0" borderId="0" xfId="2" applyFont="1" applyAlignment="1" applyProtection="1"/>
    <xf numFmtId="3" fontId="38" fillId="0" borderId="0" xfId="4" applyNumberFormat="1" applyFont="1" applyAlignment="1">
      <alignment horizontal="right"/>
    </xf>
    <xf numFmtId="2" fontId="51" fillId="0" borderId="0" xfId="0" applyNumberFormat="1" applyFont="1"/>
    <xf numFmtId="3" fontId="38" fillId="0" borderId="0" xfId="4" applyNumberFormat="1" applyFont="1"/>
    <xf numFmtId="0" fontId="57" fillId="0" borderId="0" xfId="0" applyFont="1" applyAlignment="1" applyProtection="1">
      <alignment wrapText="1"/>
      <protection locked="0"/>
    </xf>
    <xf numFmtId="0" fontId="38" fillId="0" borderId="0" xfId="0" applyFont="1" applyProtection="1"/>
    <xf numFmtId="0" fontId="3" fillId="0" borderId="0" xfId="0" applyFont="1" applyProtection="1"/>
    <xf numFmtId="173" fontId="39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173" fontId="3" fillId="0" borderId="0" xfId="0" applyNumberFormat="1" applyFont="1" applyBorder="1" applyAlignment="1">
      <alignment horizontal="right"/>
    </xf>
    <xf numFmtId="3" fontId="3" fillId="0" borderId="0" xfId="0" applyNumberFormat="1" applyFont="1"/>
    <xf numFmtId="0" fontId="58" fillId="0" borderId="0" xfId="0" applyNumberFormat="1" applyFont="1" applyFill="1" applyBorder="1" applyAlignment="1" applyProtection="1"/>
    <xf numFmtId="49" fontId="58" fillId="0" borderId="0" xfId="0" applyNumberFormat="1" applyFont="1" applyFill="1" applyBorder="1" applyAlignment="1" applyProtection="1"/>
    <xf numFmtId="1" fontId="58" fillId="0" borderId="0" xfId="0" applyNumberFormat="1" applyFont="1" applyFill="1" applyBorder="1" applyAlignment="1" applyProtection="1"/>
    <xf numFmtId="173" fontId="38" fillId="0" borderId="0" xfId="0" applyNumberFormat="1" applyFont="1"/>
    <xf numFmtId="173" fontId="40" fillId="0" borderId="0" xfId="0" applyNumberFormat="1" applyFont="1" applyBorder="1"/>
    <xf numFmtId="173" fontId="8" fillId="0" borderId="0" xfId="0" applyNumberFormat="1" applyFont="1" applyBorder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0" fontId="0" fillId="0" borderId="0" xfId="0" applyNumberFormat="1"/>
    <xf numFmtId="3" fontId="5" fillId="0" borderId="0" xfId="0" applyNumberFormat="1" applyFont="1" applyBorder="1" applyAlignment="1"/>
    <xf numFmtId="3" fontId="8" fillId="0" borderId="0" xfId="0" applyNumberFormat="1" applyFont="1"/>
    <xf numFmtId="3" fontId="5" fillId="0" borderId="0" xfId="0" applyNumberFormat="1" applyFont="1" applyBorder="1"/>
    <xf numFmtId="1" fontId="5" fillId="0" borderId="0" xfId="0" applyNumberFormat="1" applyFont="1" applyBorder="1" applyAlignment="1"/>
    <xf numFmtId="3" fontId="5" fillId="0" borderId="0" xfId="4" applyNumberFormat="1" applyFont="1" applyAlignment="1">
      <alignment horizontal="right"/>
    </xf>
    <xf numFmtId="3" fontId="5" fillId="0" borderId="0" xfId="4" applyNumberFormat="1" applyFont="1"/>
    <xf numFmtId="3" fontId="58" fillId="0" borderId="0" xfId="0" applyNumberFormat="1" applyFont="1" applyFill="1" applyBorder="1" applyAlignment="1" applyProtection="1"/>
    <xf numFmtId="3" fontId="59" fillId="0" borderId="0" xfId="0" applyNumberFormat="1" applyFont="1" applyFill="1" applyBorder="1" applyAlignment="1" applyProtection="1"/>
    <xf numFmtId="175" fontId="59" fillId="0" borderId="0" xfId="0" applyNumberFormat="1" applyFont="1" applyFill="1" applyBorder="1" applyAlignment="1" applyProtection="1"/>
    <xf numFmtId="0" fontId="59" fillId="0" borderId="0" xfId="0" applyNumberFormat="1" applyFont="1" applyFill="1" applyBorder="1" applyAlignment="1" applyProtection="1"/>
    <xf numFmtId="3" fontId="51" fillId="0" borderId="0" xfId="0" applyNumberFormat="1" applyFont="1"/>
    <xf numFmtId="3" fontId="60" fillId="0" borderId="0" xfId="0" applyNumberFormat="1" applyFont="1" applyFill="1" applyBorder="1" applyAlignment="1" applyProtection="1"/>
    <xf numFmtId="3" fontId="61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>
      <alignment horizontal="right"/>
    </xf>
    <xf numFmtId="0" fontId="0" fillId="0" borderId="0" xfId="0" applyAlignment="1"/>
    <xf numFmtId="0" fontId="23" fillId="0" borderId="0" xfId="2" applyFont="1" applyAlignment="1" applyProtection="1">
      <alignment vertical="top" wrapText="1"/>
    </xf>
    <xf numFmtId="1" fontId="0" fillId="0" borderId="0" xfId="0" applyNumberFormat="1"/>
    <xf numFmtId="0" fontId="38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4" fontId="5" fillId="0" borderId="0" xfId="0" applyNumberFormat="1" applyFont="1" applyBorder="1" applyAlignment="1">
      <alignment horizontal="right" vertical="top"/>
    </xf>
    <xf numFmtId="174" fontId="51" fillId="0" borderId="0" xfId="0" applyNumberFormat="1" applyFont="1" applyFill="1" applyBorder="1" applyAlignment="1">
      <alignment horizontal="right"/>
    </xf>
    <xf numFmtId="0" fontId="51" fillId="0" borderId="0" xfId="0" applyNumberFormat="1" applyFont="1" applyBorder="1" applyAlignment="1">
      <alignment horizontal="right" wrapText="1"/>
    </xf>
    <xf numFmtId="174" fontId="62" fillId="0" borderId="0" xfId="0" applyNumberFormat="1" applyFont="1" applyBorder="1" applyAlignment="1">
      <alignment horizontal="right" vertical="top"/>
    </xf>
    <xf numFmtId="174" fontId="63" fillId="0" borderId="0" xfId="0" applyNumberFormat="1" applyFont="1"/>
    <xf numFmtId="173" fontId="64" fillId="0" borderId="0" xfId="0" applyNumberFormat="1" applyFont="1" applyBorder="1" applyAlignment="1">
      <alignment horizontal="right"/>
    </xf>
    <xf numFmtId="176" fontId="3" fillId="0" borderId="0" xfId="0" applyNumberFormat="1" applyFont="1"/>
    <xf numFmtId="3" fontId="38" fillId="2" borderId="0" xfId="0" applyNumberFormat="1" applyFont="1" applyFill="1" applyBorder="1" applyAlignment="1">
      <alignment horizontal="right"/>
    </xf>
    <xf numFmtId="174" fontId="6" fillId="0" borderId="0" xfId="0" applyNumberFormat="1" applyFont="1"/>
    <xf numFmtId="0" fontId="16" fillId="0" borderId="0" xfId="5" applyFont="1" applyFill="1"/>
    <xf numFmtId="173" fontId="16" fillId="0" borderId="0" xfId="0" applyNumberFormat="1" applyFont="1" applyBorder="1" applyAlignment="1">
      <alignment horizontal="right"/>
    </xf>
    <xf numFmtId="0" fontId="55" fillId="0" borderId="0" xfId="5" applyFont="1"/>
    <xf numFmtId="174" fontId="5" fillId="0" borderId="0" xfId="3" applyNumberFormat="1" applyFont="1" applyAlignment="1">
      <alignment horizontal="right"/>
    </xf>
    <xf numFmtId="3" fontId="51" fillId="0" borderId="0" xfId="3" applyNumberFormat="1" applyFont="1" applyFill="1" applyBorder="1"/>
    <xf numFmtId="3" fontId="5" fillId="0" borderId="0" xfId="3" applyNumberFormat="1" applyFont="1" applyBorder="1" applyAlignment="1"/>
    <xf numFmtId="0" fontId="23" fillId="0" borderId="0" xfId="2" applyFont="1" applyAlignment="1" applyProtection="1"/>
    <xf numFmtId="3" fontId="38" fillId="2" borderId="0" xfId="4" applyNumberFormat="1" applyFont="1" applyFill="1"/>
    <xf numFmtId="3" fontId="51" fillId="2" borderId="0" xfId="0" applyNumberFormat="1" applyFont="1" applyFill="1"/>
    <xf numFmtId="3" fontId="59" fillId="2" borderId="0" xfId="0" applyNumberFormat="1" applyFont="1" applyFill="1" applyBorder="1" applyAlignment="1" applyProtection="1"/>
    <xf numFmtId="0" fontId="51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3" fontId="51" fillId="0" borderId="0" xfId="4" applyNumberFormat="1" applyFont="1"/>
    <xf numFmtId="0" fontId="51" fillId="0" borderId="0" xfId="4" applyNumberFormat="1" applyFont="1"/>
    <xf numFmtId="3" fontId="51" fillId="0" borderId="0" xfId="3" applyNumberFormat="1" applyFont="1"/>
    <xf numFmtId="3" fontId="68" fillId="0" borderId="0" xfId="0" applyNumberFormat="1" applyFont="1" applyFill="1" applyBorder="1" applyAlignment="1" applyProtection="1"/>
    <xf numFmtId="3" fontId="51" fillId="0" borderId="0" xfId="4" applyNumberFormat="1" applyFont="1" applyFill="1"/>
    <xf numFmtId="3" fontId="5" fillId="2" borderId="0" xfId="0" applyNumberFormat="1" applyFont="1" applyFill="1" applyBorder="1" applyAlignment="1">
      <alignment horizontal="right"/>
    </xf>
    <xf numFmtId="0" fontId="5" fillId="0" borderId="0" xfId="0" applyNumberFormat="1" applyFont="1" applyBorder="1"/>
    <xf numFmtId="173" fontId="3" fillId="0" borderId="0" xfId="0" applyNumberFormat="1" applyFont="1" applyAlignment="1">
      <alignment horizontal="right"/>
    </xf>
    <xf numFmtId="171" fontId="5" fillId="0" borderId="0" xfId="0" applyNumberFormat="1" applyFont="1" applyBorder="1" applyAlignment="1">
      <alignment horizontal="right"/>
    </xf>
    <xf numFmtId="0" fontId="3" fillId="0" borderId="0" xfId="0" applyNumberFormat="1" applyFont="1" applyBorder="1"/>
    <xf numFmtId="171" fontId="3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/>
    </xf>
    <xf numFmtId="173" fontId="5" fillId="0" borderId="0" xfId="0" applyNumberFormat="1" applyFont="1" applyAlignment="1">
      <alignment horizontal="right"/>
    </xf>
    <xf numFmtId="0" fontId="3" fillId="0" borderId="0" xfId="0" applyNumberFormat="1" applyFont="1"/>
    <xf numFmtId="171" fontId="3" fillId="0" borderId="0" xfId="0" applyNumberFormat="1" applyFont="1" applyBorder="1"/>
    <xf numFmtId="3" fontId="38" fillId="0" borderId="0" xfId="6" applyNumberFormat="1" applyFont="1"/>
    <xf numFmtId="177" fontId="47" fillId="0" borderId="0" xfId="3" applyNumberFormat="1" applyFont="1" applyFill="1" applyAlignment="1"/>
    <xf numFmtId="0" fontId="1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56" fillId="0" borderId="2" xfId="5" applyFont="1" applyBorder="1" applyAlignment="1">
      <alignment horizontal="center"/>
    </xf>
    <xf numFmtId="0" fontId="56" fillId="0" borderId="1" xfId="5" applyFont="1" applyBorder="1" applyAlignment="1">
      <alignment horizontal="center"/>
    </xf>
    <xf numFmtId="0" fontId="56" fillId="0" borderId="6" xfId="5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173" fontId="8" fillId="0" borderId="0" xfId="0" applyNumberFormat="1" applyFont="1" applyBorder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0" fontId="23" fillId="0" borderId="0" xfId="2" applyFont="1" applyAlignment="1" applyProtection="1">
      <alignment horizontal="left" wrapText="1"/>
    </xf>
    <xf numFmtId="0" fontId="0" fillId="0" borderId="0" xfId="0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0" fillId="0" borderId="10" xfId="0" applyBorder="1" applyAlignment="1"/>
    <xf numFmtId="0" fontId="7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4" xfId="0" applyBorder="1" applyAlignment="1"/>
    <xf numFmtId="0" fontId="24" fillId="0" borderId="0" xfId="0" applyFont="1" applyAlignment="1">
      <alignment horizontal="left" wrapText="1"/>
    </xf>
    <xf numFmtId="3" fontId="8" fillId="0" borderId="0" xfId="0" applyNumberFormat="1" applyFont="1" applyBorder="1" applyAlignment="1">
      <alignment horizontal="center"/>
    </xf>
    <xf numFmtId="0" fontId="23" fillId="0" borderId="0" xfId="2" applyFont="1" applyAlignment="1" applyProtection="1">
      <alignment wrapText="1"/>
    </xf>
    <xf numFmtId="166" fontId="8" fillId="0" borderId="0" xfId="0" applyNumberFormat="1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23" fillId="0" borderId="0" xfId="1" applyFont="1" applyAlignment="1" applyProtection="1">
      <alignment horizontal="left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23" fillId="0" borderId="0" xfId="2" applyFont="1" applyAlignment="1" applyProtection="1">
      <alignment horizontal="left"/>
    </xf>
    <xf numFmtId="0" fontId="5" fillId="0" borderId="6" xfId="0" applyFont="1" applyBorder="1" applyAlignment="1">
      <alignment horizontal="center" vertical="center"/>
    </xf>
    <xf numFmtId="173" fontId="30" fillId="0" borderId="0" xfId="0" applyNumberFormat="1" applyFont="1" applyAlignme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68" fontId="8" fillId="0" borderId="0" xfId="0" applyNumberFormat="1" applyFont="1" applyBorder="1" applyAlignment="1">
      <alignment horizontal="center"/>
    </xf>
    <xf numFmtId="0" fontId="30" fillId="0" borderId="0" xfId="0" applyFont="1" applyAlignment="1"/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23" fillId="0" borderId="0" xfId="2" applyFont="1" applyAlignment="1" applyProtection="1"/>
    <xf numFmtId="0" fontId="0" fillId="0" borderId="0" xfId="0" applyAlignment="1"/>
    <xf numFmtId="173" fontId="30" fillId="0" borderId="0" xfId="0" applyNumberFormat="1" applyFont="1" applyAlignment="1">
      <alignment horizontal="center"/>
    </xf>
    <xf numFmtId="14" fontId="5" fillId="0" borderId="2" xfId="0" applyNumberFormat="1" applyFont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3" fontId="8" fillId="0" borderId="0" xfId="0" applyNumberFormat="1" applyFont="1" applyAlignment="1">
      <alignment horizontal="center"/>
    </xf>
    <xf numFmtId="174" fontId="8" fillId="0" borderId="0" xfId="0" applyNumberFormat="1" applyFont="1" applyAlignment="1">
      <alignment horizontal="center"/>
    </xf>
    <xf numFmtId="0" fontId="23" fillId="0" borderId="0" xfId="2" applyFont="1" applyBorder="1" applyAlignment="1" applyProtection="1">
      <alignment horizontal="left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4" fontId="8" fillId="0" borderId="0" xfId="0" applyNumberFormat="1" applyFont="1" applyBorder="1" applyAlignment="1">
      <alignment horizontal="center" vertical="top"/>
    </xf>
    <xf numFmtId="0" fontId="23" fillId="0" borderId="0" xfId="2" applyFont="1" applyBorder="1" applyAlignment="1" applyProtection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3" fillId="0" borderId="0" xfId="2" applyFont="1" applyAlignment="1" applyProtection="1">
      <alignment vertical="top" wrapText="1"/>
    </xf>
    <xf numFmtId="0" fontId="45" fillId="0" borderId="13" xfId="0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/>
    </xf>
    <xf numFmtId="0" fontId="45" fillId="0" borderId="7" xfId="0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/>
    </xf>
    <xf numFmtId="0" fontId="45" fillId="0" borderId="9" xfId="0" applyFont="1" applyFill="1" applyBorder="1" applyAlignment="1">
      <alignment horizontal="center" vertical="center"/>
    </xf>
    <xf numFmtId="0" fontId="45" fillId="0" borderId="15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/>
    </xf>
    <xf numFmtId="0" fontId="45" fillId="0" borderId="1" xfId="0" applyNumberFormat="1" applyFont="1" applyFill="1" applyBorder="1" applyAlignment="1">
      <alignment horizontal="center" vertical="center"/>
    </xf>
    <xf numFmtId="0" fontId="45" fillId="0" borderId="10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0" fontId="45" fillId="0" borderId="11" xfId="0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</cellXfs>
  <cellStyles count="36">
    <cellStyle name="Besuchter Hyperlink" xfId="1" builtinId="9"/>
    <cellStyle name="Euro" xfId="7"/>
    <cellStyle name="Hyperlink" xfId="2" builtinId="8"/>
    <cellStyle name="Hyperlink 2" xfId="15"/>
    <cellStyle name="Hyperlink 3" xfId="14"/>
    <cellStyle name="Komma 2" xfId="13"/>
    <cellStyle name="Standard" xfId="0" builtinId="0"/>
    <cellStyle name="Standard 10" xfId="16"/>
    <cellStyle name="Standard 11" xfId="26"/>
    <cellStyle name="Standard 12" xfId="27"/>
    <cellStyle name="Standard 13" xfId="28"/>
    <cellStyle name="Standard 14" xfId="29"/>
    <cellStyle name="Standard 15" xfId="30"/>
    <cellStyle name="Standard 15 2" xfId="34"/>
    <cellStyle name="Standard 16" xfId="31"/>
    <cellStyle name="Standard 17" xfId="33"/>
    <cellStyle name="Standard 18" xfId="35"/>
    <cellStyle name="Standard 2" xfId="3"/>
    <cellStyle name="Standard 2 2" xfId="32"/>
    <cellStyle name="Standard 2 3" xfId="17"/>
    <cellStyle name="Standard 3" xfId="4"/>
    <cellStyle name="Standard 3 2" xfId="6"/>
    <cellStyle name="Standard 4" xfId="5"/>
    <cellStyle name="Standard 4 2" xfId="18"/>
    <cellStyle name="Standard 5" xfId="8"/>
    <cellStyle name="Standard 5 2" xfId="20"/>
    <cellStyle name="Standard 5 3" xfId="19"/>
    <cellStyle name="Standard 6" xfId="9"/>
    <cellStyle name="Standard 6 2" xfId="21"/>
    <cellStyle name="Standard 7" xfId="10"/>
    <cellStyle name="Standard 7 2" xfId="23"/>
    <cellStyle name="Standard 7 3" xfId="22"/>
    <cellStyle name="Standard 8" xfId="11"/>
    <cellStyle name="Standard 9" xfId="12"/>
    <cellStyle name="Standard 9 2" xfId="25"/>
    <cellStyle name="Standard 9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49760135123294"/>
          <c:y val="9.6483102993868503E-2"/>
          <c:w val="0.81506715866124213"/>
          <c:h val="0.7635480990187429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'Grafik1,2'!$B$4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dLbls>
            <c:delete val="1"/>
          </c:dLbls>
          <c:cat>
            <c:numRef>
              <c:f>'Grafik1,2'!$A$6:$A$14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'Grafik1,2'!$B$6:$B$14</c:f>
              <c:numCache>
                <c:formatCode>#,##0</c:formatCode>
                <c:ptCount val="9"/>
                <c:pt idx="0">
                  <c:v>17948</c:v>
                </c:pt>
                <c:pt idx="1">
                  <c:v>17804</c:v>
                </c:pt>
                <c:pt idx="2">
                  <c:v>17843</c:v>
                </c:pt>
                <c:pt idx="3">
                  <c:v>17089</c:v>
                </c:pt>
                <c:pt idx="4">
                  <c:v>16674</c:v>
                </c:pt>
                <c:pt idx="5">
                  <c:v>16617</c:v>
                </c:pt>
                <c:pt idx="6">
                  <c:v>16537</c:v>
                </c:pt>
                <c:pt idx="7">
                  <c:v>15399</c:v>
                </c:pt>
                <c:pt idx="8" formatCode="#,###,###;\–\ #,###,###;\–">
                  <c:v>14765</c:v>
                </c:pt>
              </c:numCache>
            </c:numRef>
          </c:val>
        </c:ser>
        <c:ser>
          <c:idx val="2"/>
          <c:order val="1"/>
          <c:tx>
            <c:strRef>
              <c:f>'Grafik1,2'!$C$4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dLbls>
            <c:delete val="1"/>
          </c:dLbls>
          <c:cat>
            <c:numRef>
              <c:f>'Grafik1,2'!$A$6:$A$14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'Grafik1,2'!$C$6:$C$14</c:f>
              <c:numCache>
                <c:formatCode>#,##0</c:formatCode>
                <c:ptCount val="9"/>
                <c:pt idx="0">
                  <c:v>98</c:v>
                </c:pt>
                <c:pt idx="1">
                  <c:v>118</c:v>
                </c:pt>
                <c:pt idx="2">
                  <c:v>118</c:v>
                </c:pt>
                <c:pt idx="3">
                  <c:v>123</c:v>
                </c:pt>
                <c:pt idx="4">
                  <c:v>123</c:v>
                </c:pt>
                <c:pt idx="5">
                  <c:v>128</c:v>
                </c:pt>
                <c:pt idx="6">
                  <c:v>128</c:v>
                </c:pt>
                <c:pt idx="7">
                  <c:v>523</c:v>
                </c:pt>
                <c:pt idx="8" formatCode="#,###,###;\–\ #,###,###;\–">
                  <c:v>671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16008064"/>
        <c:axId val="116009984"/>
      </c:barChart>
      <c:catAx>
        <c:axId val="11600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16009984"/>
        <c:crosses val="autoZero"/>
        <c:auto val="1"/>
        <c:lblAlgn val="ctr"/>
        <c:lblOffset val="100"/>
        <c:noMultiLvlLbl val="0"/>
      </c:catAx>
      <c:valAx>
        <c:axId val="116009984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160080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31597415169975"/>
          <c:y val="0.10355056279022816"/>
          <c:w val="0.83697729361725925"/>
          <c:h val="0.7390590298808802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'Grafik1,2'!$B$28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'Grafik1,2'!$A$30:$A$38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'Grafik1,2'!$B$30:$B$38</c:f>
              <c:numCache>
                <c:formatCode>#,##0</c:formatCode>
                <c:ptCount val="9"/>
                <c:pt idx="0">
                  <c:v>2179</c:v>
                </c:pt>
                <c:pt idx="1">
                  <c:v>2191</c:v>
                </c:pt>
                <c:pt idx="2">
                  <c:v>2075</c:v>
                </c:pt>
                <c:pt idx="3">
                  <c:v>2018</c:v>
                </c:pt>
                <c:pt idx="4">
                  <c:v>1942</c:v>
                </c:pt>
                <c:pt idx="5">
                  <c:v>1841</c:v>
                </c:pt>
                <c:pt idx="6">
                  <c:v>1816</c:v>
                </c:pt>
                <c:pt idx="7">
                  <c:v>1734</c:v>
                </c:pt>
                <c:pt idx="8">
                  <c:v>1596</c:v>
                </c:pt>
              </c:numCache>
            </c:numRef>
          </c:val>
        </c:ser>
        <c:ser>
          <c:idx val="2"/>
          <c:order val="1"/>
          <c:tx>
            <c:strRef>
              <c:f>'Grafik1,2'!$C$28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'Grafik1,2'!$A$30:$A$38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'Grafik1,2'!$C$30:$C$38</c:f>
              <c:numCache>
                <c:formatCode>#,##0</c:formatCode>
                <c:ptCount val="9"/>
                <c:pt idx="0">
                  <c:v>43</c:v>
                </c:pt>
                <c:pt idx="1">
                  <c:v>36</c:v>
                </c:pt>
                <c:pt idx="2">
                  <c:v>39</c:v>
                </c:pt>
                <c:pt idx="3">
                  <c:v>45</c:v>
                </c:pt>
                <c:pt idx="4">
                  <c:v>38</c:v>
                </c:pt>
                <c:pt idx="5">
                  <c:v>36</c:v>
                </c:pt>
                <c:pt idx="6">
                  <c:v>39</c:v>
                </c:pt>
                <c:pt idx="7">
                  <c:v>86</c:v>
                </c:pt>
                <c:pt idx="8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20789248"/>
        <c:axId val="133465984"/>
      </c:barChart>
      <c:catAx>
        <c:axId val="12078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3465984"/>
        <c:crosses val="autoZero"/>
        <c:auto val="1"/>
        <c:lblAlgn val="ctr"/>
        <c:lblOffset val="100"/>
        <c:noMultiLvlLbl val="0"/>
      </c:catAx>
      <c:valAx>
        <c:axId val="133465984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07892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88507736800996"/>
          <c:y val="0.10414976996235747"/>
          <c:w val="0.82584914821304178"/>
          <c:h val="0.79939876072192007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1.2315551708851409E-2"/>
                  <c:y val="-7.631463592824093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Schulden </a:t>
                    </a:r>
                  </a:p>
                  <a:p>
                    <a:r>
                      <a:rPr lang="en-US" sz="800"/>
                      <a:t>beim </a:t>
                    </a:r>
                  </a:p>
                  <a:p>
                    <a:r>
                      <a:rPr lang="en-US" sz="800"/>
                      <a:t>öffentlichen </a:t>
                    </a:r>
                  </a:p>
                  <a:p>
                    <a:r>
                      <a:rPr lang="en-US" sz="800"/>
                      <a:t>Bereich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5775228163503689E-2"/>
                  <c:y val="-5.68246881510945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5324636029075454E-2"/>
                  <c:y val="1.22126044867948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346541132760549E-2"/>
                  <c:y val="1.52130854777173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627324734542231E-3"/>
                  <c:y val="-3.263503724851945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Kredite beim </a:t>
                    </a:r>
                  </a:p>
                  <a:p>
                    <a:r>
                      <a:rPr lang="en-US" sz="800"/>
                      <a:t>sonstigen in- und ausländischen </a:t>
                    </a:r>
                  </a:p>
                  <a:p>
                    <a:r>
                      <a:rPr lang="en-US" sz="800"/>
                      <a:t>Bereich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45944266182544879"/>
                  <c:y val="0.30079982785061798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Schulden</a:t>
                    </a:r>
                    <a:r>
                      <a:rPr lang="en-US" sz="800" baseline="0"/>
                      <a:t> </a:t>
                    </a:r>
                    <a:r>
                      <a:rPr lang="en-US" sz="800"/>
                      <a:t>beim </a:t>
                    </a:r>
                  </a:p>
                  <a:p>
                    <a:r>
                      <a:rPr lang="en-US" sz="800"/>
                      <a:t>nicht-öffentlichen</a:t>
                    </a:r>
                    <a:r>
                      <a:rPr lang="en-US" sz="800" baseline="0"/>
                      <a:t> Bereich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44900959095930704"/>
                  <c:y val="0.26904645939876071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Schulden</a:t>
                    </a:r>
                    <a:r>
                      <a:rPr lang="en-US" sz="800" baseline="0"/>
                      <a:t> beim </a:t>
                    </a:r>
                  </a:p>
                  <a:p>
                    <a:r>
                      <a:rPr lang="en-US" sz="800" baseline="0"/>
                      <a:t>nicht-öffentlichen Bereich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('Grafik3,4'!$A$9,'Grafik3,4'!$A$11:$A$14)</c:f>
              <c:strCache>
                <c:ptCount val="5"/>
                <c:pt idx="0">
                  <c:v>Schulden beim öffentlichen Bereich</c:v>
                </c:pt>
                <c:pt idx="1">
                  <c:v>   Wertpapierschulden</c:v>
                </c:pt>
                <c:pt idx="2">
                  <c:v>   Kassenkredite</c:v>
                </c:pt>
                <c:pt idx="3">
                  <c:v>   Kredite bei Kreditinstituten</c:v>
                </c:pt>
                <c:pt idx="4">
                  <c:v>   Kredite beim sonstigen inländischen 
   und ausländischen Bereich</c:v>
                </c:pt>
              </c:strCache>
            </c:strRef>
          </c:cat>
          <c:val>
            <c:numRef>
              <c:f>('Grafik3,4'!$B$9,'Grafik3,4'!$B$11:$B$14)</c:f>
              <c:numCache>
                <c:formatCode>#,##0</c:formatCode>
                <c:ptCount val="5"/>
                <c:pt idx="0">
                  <c:v>671065</c:v>
                </c:pt>
                <c:pt idx="1">
                  <c:v>11003551</c:v>
                </c:pt>
                <c:pt idx="2" formatCode="#,###,##0;\–\ #,###,##0;\–">
                  <c:v>162679</c:v>
                </c:pt>
                <c:pt idx="3">
                  <c:v>1232129</c:v>
                </c:pt>
                <c:pt idx="4">
                  <c:v>2366948</c:v>
                </c:pt>
              </c:numCache>
            </c:numRef>
          </c:val>
        </c:ser>
        <c:dLbls>
          <c:dLblPos val="bestFit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11"/>
        <c:splitType val="pos"/>
        <c:splitPos val="4"/>
        <c:secondPieSize val="75"/>
        <c:serLines/>
      </c:of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60676527583585"/>
          <c:y val="0.11541406066036056"/>
          <c:w val="0.8260459265021779"/>
          <c:h val="0.79204403748174013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7.1206052514463788E-4"/>
                  <c:y val="-8.910675005886846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Schulden </a:t>
                    </a:r>
                  </a:p>
                  <a:p>
                    <a:r>
                      <a:rPr lang="en-US"/>
                      <a:t>beim </a:t>
                    </a:r>
                  </a:p>
                  <a:p>
                    <a:r>
                      <a:rPr lang="en-US"/>
                      <a:t>öffentlichen </a:t>
                    </a:r>
                  </a:p>
                  <a:p>
                    <a:r>
                      <a:rPr lang="en-US"/>
                      <a:t>Bereich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7072877572546422"/>
                  <c:y val="-3.33430968831303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6966173620820761E-2"/>
                  <c:y val="2.12339978290459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45450048884076405"/>
                  <c:y val="0.31833451070257357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Schulden</a:t>
                    </a:r>
                    <a:r>
                      <a:rPr lang="en-US" sz="800" baseline="0"/>
                      <a:t> beim nicht-öffentlichen Bereich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('Grafik3,4'!$A$34,'Grafik3,4'!$A$36:$A$37)</c:f>
              <c:strCache>
                <c:ptCount val="3"/>
                <c:pt idx="0">
                  <c:v>Schulden beim öffentlichen Bereich</c:v>
                </c:pt>
                <c:pt idx="1">
                  <c:v>   Kassenkredite</c:v>
                </c:pt>
                <c:pt idx="2">
                  <c:v>   Kredite bei Kreditinstituten</c:v>
                </c:pt>
              </c:strCache>
            </c:strRef>
          </c:cat>
          <c:val>
            <c:numRef>
              <c:f>('Grafik3,4'!$B$34,'Grafik3,4'!$B$36:$B$37)</c:f>
              <c:numCache>
                <c:formatCode>#,##0</c:formatCode>
                <c:ptCount val="3"/>
                <c:pt idx="0">
                  <c:v>86399</c:v>
                </c:pt>
                <c:pt idx="1">
                  <c:v>651132</c:v>
                </c:pt>
                <c:pt idx="2">
                  <c:v>944869</c:v>
                </c:pt>
              </c:numCache>
            </c:numRef>
          </c:val>
        </c:ser>
        <c:dLbls>
          <c:dLblPos val="bestFit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2"/>
        <c:secondPieSize val="75"/>
        <c:serLines/>
      </c:of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6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4373880</xdr:colOff>
      <xdr:row>0</xdr:row>
      <xdr:rowOff>0</xdr:rowOff>
    </xdr:from>
    <xdr:to>
      <xdr:col>2</xdr:col>
      <xdr:colOff>281940</xdr:colOff>
      <xdr:row>0</xdr:row>
      <xdr:rowOff>762000</xdr:rowOff>
    </xdr:to>
    <xdr:sp macro="" textlink="" fLocksText="0">
      <xdr:nvSpPr>
        <xdr:cNvPr id="24577" name="Text Box 1"/>
        <xdr:cNvSpPr txBox="1">
          <a:spLocks noChangeArrowheads="1"/>
        </xdr:cNvSpPr>
      </xdr:nvSpPr>
      <xdr:spPr bwMode="auto">
        <a:xfrm>
          <a:off x="462534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137160</xdr:rowOff>
    </xdr:from>
    <xdr:to>
      <xdr:col>6</xdr:col>
      <xdr:colOff>723900</xdr:colOff>
      <xdr:row>20</xdr:row>
      <xdr:rowOff>106680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739140</xdr:colOff>
      <xdr:row>41</xdr:row>
      <xdr:rowOff>137160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236220</xdr:colOff>
      <xdr:row>3</xdr:row>
      <xdr:rowOff>15240</xdr:rowOff>
    </xdr:from>
    <xdr:to>
      <xdr:col>1</xdr:col>
      <xdr:colOff>91440</xdr:colOff>
      <xdr:row>3</xdr:row>
      <xdr:rowOff>228600</xdr:rowOff>
    </xdr:to>
    <xdr:sp macro="" textlink="">
      <xdr:nvSpPr>
        <xdr:cNvPr id="6" name="Textfeld 5"/>
        <xdr:cNvSpPr txBox="1"/>
      </xdr:nvSpPr>
      <xdr:spPr>
        <a:xfrm>
          <a:off x="236220" y="518160"/>
          <a:ext cx="647700" cy="2133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Mill. EUR</a:t>
          </a:r>
        </a:p>
        <a:p>
          <a:pPr algn="ctr"/>
          <a:endParaRPr lang="de-DE" sz="1050"/>
        </a:p>
      </xdr:txBody>
    </xdr:sp>
    <xdr:clientData/>
  </xdr:twoCellAnchor>
  <xdr:twoCellAnchor>
    <xdr:from>
      <xdr:col>0</xdr:col>
      <xdr:colOff>167640</xdr:colOff>
      <xdr:row>27</xdr:row>
      <xdr:rowOff>11430</xdr:rowOff>
    </xdr:from>
    <xdr:to>
      <xdr:col>1</xdr:col>
      <xdr:colOff>45720</xdr:colOff>
      <xdr:row>27</xdr:row>
      <xdr:rowOff>224790</xdr:rowOff>
    </xdr:to>
    <xdr:sp macro="" textlink="">
      <xdr:nvSpPr>
        <xdr:cNvPr id="7" name="Textfeld 6"/>
        <xdr:cNvSpPr txBox="1"/>
      </xdr:nvSpPr>
      <xdr:spPr>
        <a:xfrm>
          <a:off x="167640" y="5223510"/>
          <a:ext cx="670560" cy="2133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Mill. EUR</a:t>
          </a:r>
        </a:p>
        <a:p>
          <a:pPr algn="ctr"/>
          <a:endParaRPr lang="de-D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137160</xdr:rowOff>
    </xdr:from>
    <xdr:to>
      <xdr:col>5</xdr:col>
      <xdr:colOff>480060</xdr:colOff>
      <xdr:row>21</xdr:row>
      <xdr:rowOff>152400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160020</xdr:rowOff>
    </xdr:from>
    <xdr:to>
      <xdr:col>5</xdr:col>
      <xdr:colOff>502920</xdr:colOff>
      <xdr:row>48</xdr:row>
      <xdr:rowOff>121920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321_2017.pdf" TargetMode="External"/><Relationship Id="rId2" Type="http://schemas.openxmlformats.org/officeDocument/2006/relationships/hyperlink" Target="https://www.statistik-berlin-brandenburg.de/publikationen/Metadaten/MD_71321_2017.pdf" TargetMode="External"/><Relationship Id="rId1" Type="http://schemas.openxmlformats.org/officeDocument/2006/relationships/hyperlink" Target="https://www.statistik-berlin-brandenburg.de/publikationen/Metadaten/MD_7132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2"/>
  <sheetViews>
    <sheetView tabSelected="1" workbookViewId="0"/>
  </sheetViews>
  <sheetFormatPr baseColWidth="10" defaultColWidth="11.5546875" defaultRowHeight="13.2"/>
  <cols>
    <col min="1" max="1" width="38.88671875" style="1" customWidth="1" collapsed="1"/>
    <col min="2" max="2" width="0.6640625" style="1" customWidth="1" collapsed="1"/>
    <col min="3" max="3" width="52" style="1" customWidth="1" collapsed="1"/>
    <col min="4" max="4" width="5.5546875" style="1" bestFit="1" customWidth="1" collapsed="1"/>
    <col min="5" max="16384" width="11.5546875" style="1" collapsed="1"/>
  </cols>
  <sheetData>
    <row r="1" spans="1:4" ht="60" customHeight="1">
      <c r="A1" s="182" t="s">
        <v>764</v>
      </c>
      <c r="D1" s="375" t="s">
        <v>278</v>
      </c>
    </row>
    <row r="2" spans="1:4" ht="40.200000000000003" customHeight="1">
      <c r="B2" s="12" t="s">
        <v>247</v>
      </c>
      <c r="D2" s="376"/>
    </row>
    <row r="3" spans="1:4" ht="34.799999999999997">
      <c r="B3" s="12" t="s">
        <v>248</v>
      </c>
      <c r="D3" s="376"/>
    </row>
    <row r="4" spans="1:4" ht="6.6" customHeight="1">
      <c r="D4" s="376"/>
    </row>
    <row r="5" spans="1:4" ht="20.399999999999999">
      <c r="C5" s="18" t="s">
        <v>836</v>
      </c>
      <c r="D5" s="376"/>
    </row>
    <row r="6" spans="1:4" s="71" customFormat="1" ht="34.950000000000003" customHeight="1">
      <c r="D6" s="376"/>
    </row>
    <row r="7" spans="1:4" ht="123.6">
      <c r="C7" s="14" t="s">
        <v>835</v>
      </c>
      <c r="D7" s="376"/>
    </row>
    <row r="8" spans="1:4">
      <c r="D8" s="376"/>
    </row>
    <row r="9" spans="1:4" ht="15">
      <c r="C9" s="301" t="s">
        <v>849</v>
      </c>
      <c r="D9" s="376"/>
    </row>
    <row r="10" spans="1:4" ht="7.2" customHeight="1">
      <c r="D10" s="376"/>
    </row>
    <row r="11" spans="1:4" ht="15">
      <c r="C11" s="15"/>
      <c r="D11" s="376"/>
    </row>
    <row r="12" spans="1:4" ht="66" customHeight="1"/>
    <row r="13" spans="1:4" ht="36" customHeight="1">
      <c r="C13" s="16"/>
    </row>
    <row r="32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68"/>
  <sheetViews>
    <sheetView workbookViewId="0">
      <pane ySplit="7" topLeftCell="A8" activePane="bottomLeft" state="frozen"/>
      <selection pane="bottomLeft" activeCell="A2" sqref="A2"/>
    </sheetView>
  </sheetViews>
  <sheetFormatPr baseColWidth="10" defaultRowHeight="13.2"/>
  <cols>
    <col min="1" max="1" width="25.6640625" customWidth="1" collapsed="1"/>
    <col min="2" max="2" width="9.33203125" style="143" customWidth="1" collapsed="1"/>
    <col min="3" max="8" width="9.33203125" customWidth="1" collapsed="1"/>
    <col min="9" max="9" width="11.5546875" style="11" collapsed="1"/>
  </cols>
  <sheetData>
    <row r="1" spans="1:17" s="17" customFormat="1" ht="12" customHeight="1">
      <c r="A1" s="450" t="s">
        <v>809</v>
      </c>
      <c r="B1" s="451"/>
      <c r="C1" s="451"/>
      <c r="D1" s="451"/>
      <c r="E1" s="451"/>
      <c r="F1" s="451"/>
      <c r="G1" s="451"/>
      <c r="H1" s="451"/>
      <c r="I1" s="178"/>
    </row>
    <row r="2" spans="1:17" s="17" customFormat="1" ht="12" customHeight="1">
      <c r="A2" s="30"/>
      <c r="B2" s="137"/>
      <c r="C2" s="30"/>
      <c r="D2"/>
      <c r="E2"/>
      <c r="F2"/>
      <c r="G2"/>
      <c r="H2" s="172"/>
      <c r="I2" s="178"/>
    </row>
    <row r="3" spans="1:17" s="2" customFormat="1" ht="12" customHeight="1">
      <c r="A3" s="432" t="s">
        <v>276</v>
      </c>
      <c r="B3" s="403" t="s">
        <v>10</v>
      </c>
      <c r="C3" s="400" t="s">
        <v>2</v>
      </c>
      <c r="D3" s="436" t="s">
        <v>352</v>
      </c>
      <c r="E3" s="437" t="s">
        <v>287</v>
      </c>
      <c r="F3" s="438"/>
      <c r="G3" s="438"/>
      <c r="H3" s="417"/>
      <c r="I3" s="3"/>
    </row>
    <row r="4" spans="1:17" s="2" customFormat="1" ht="12" customHeight="1">
      <c r="A4" s="432"/>
      <c r="B4" s="404"/>
      <c r="C4" s="401"/>
      <c r="D4" s="436"/>
      <c r="E4" s="433" t="s">
        <v>11</v>
      </c>
      <c r="F4" s="433" t="s">
        <v>353</v>
      </c>
      <c r="G4" s="400" t="s">
        <v>354</v>
      </c>
      <c r="H4" s="430" t="s">
        <v>3</v>
      </c>
      <c r="I4" s="247"/>
    </row>
    <row r="5" spans="1:17" s="2" customFormat="1" ht="12" customHeight="1">
      <c r="A5" s="432"/>
      <c r="B5" s="404"/>
      <c r="C5" s="401"/>
      <c r="D5" s="436"/>
      <c r="E5" s="434"/>
      <c r="F5" s="433"/>
      <c r="G5" s="401"/>
      <c r="H5" s="430"/>
      <c r="I5" s="3"/>
    </row>
    <row r="6" spans="1:17" s="2" customFormat="1" ht="12" customHeight="1">
      <c r="A6" s="432"/>
      <c r="B6" s="405"/>
      <c r="C6" s="402"/>
      <c r="D6" s="436"/>
      <c r="E6" s="434"/>
      <c r="F6" s="433"/>
      <c r="G6" s="402"/>
      <c r="H6" s="430"/>
      <c r="I6" s="3"/>
    </row>
    <row r="7" spans="1:17" s="2" customFormat="1" ht="12" customHeight="1">
      <c r="A7" s="432"/>
      <c r="B7" s="430" t="s">
        <v>18</v>
      </c>
      <c r="C7" s="431"/>
      <c r="D7" s="431"/>
      <c r="E7" s="431"/>
      <c r="F7" s="431"/>
      <c r="G7" s="431"/>
      <c r="H7" s="431"/>
      <c r="I7" s="3"/>
    </row>
    <row r="8" spans="1:17" s="2" customFormat="1" ht="12" customHeight="1">
      <c r="A8" s="126"/>
      <c r="B8" s="140"/>
      <c r="C8" s="140"/>
      <c r="D8" s="160"/>
      <c r="E8" s="160"/>
      <c r="F8" s="161"/>
      <c r="G8" s="161"/>
      <c r="H8" s="162"/>
      <c r="I8" s="3"/>
    </row>
    <row r="9" spans="1:17" s="2" customFormat="1" ht="12" customHeight="1">
      <c r="A9" s="125"/>
      <c r="B9" s="387" t="s">
        <v>10</v>
      </c>
      <c r="C9" s="452"/>
      <c r="D9" s="452"/>
      <c r="E9" s="452"/>
      <c r="F9" s="452"/>
      <c r="G9" s="452"/>
      <c r="H9" s="452"/>
      <c r="I9" s="3"/>
      <c r="J9" s="308"/>
      <c r="K9" s="308"/>
      <c r="L9" s="308"/>
      <c r="M9" s="308"/>
      <c r="N9" s="308"/>
      <c r="O9" s="308"/>
      <c r="P9" s="308"/>
      <c r="Q9" s="308"/>
    </row>
    <row r="10" spans="1:17" s="2" customFormat="1" ht="33.9" customHeight="1">
      <c r="A10" s="104" t="s">
        <v>409</v>
      </c>
      <c r="B10" s="121">
        <v>1587212.5789999999</v>
      </c>
      <c r="C10" s="121">
        <v>1500000</v>
      </c>
      <c r="D10" s="121">
        <v>87212.578999999998</v>
      </c>
      <c r="E10" s="121">
        <v>4477.34</v>
      </c>
      <c r="F10" s="121">
        <v>80254.853000000003</v>
      </c>
      <c r="G10" s="121">
        <v>2136.6239999999998</v>
      </c>
      <c r="H10" s="121">
        <v>343.762</v>
      </c>
      <c r="I10" s="195"/>
      <c r="J10" s="309"/>
      <c r="K10" s="121"/>
      <c r="L10" s="121"/>
      <c r="M10" s="121"/>
      <c r="N10" s="130"/>
      <c r="O10" s="121"/>
      <c r="P10" s="121"/>
      <c r="Q10" s="121"/>
    </row>
    <row r="11" spans="1:17" s="2" customFormat="1" ht="12" customHeight="1">
      <c r="A11" s="163"/>
      <c r="B11" s="129"/>
      <c r="C11" s="129"/>
      <c r="D11" s="129"/>
      <c r="E11" s="129"/>
      <c r="F11" s="129"/>
      <c r="G11" s="129"/>
      <c r="H11" s="129"/>
      <c r="I11" s="3"/>
      <c r="J11" s="309"/>
      <c r="K11" s="174"/>
      <c r="L11" s="174"/>
      <c r="M11" s="174"/>
      <c r="N11" s="174"/>
      <c r="O11" s="174"/>
      <c r="P11" s="174"/>
      <c r="Q11" s="174"/>
    </row>
    <row r="12" spans="1:17" s="2" customFormat="1" ht="23.4" customHeight="1">
      <c r="A12" s="104" t="s">
        <v>399</v>
      </c>
      <c r="B12" s="121">
        <v>254.3</v>
      </c>
      <c r="C12" s="232" t="s">
        <v>262</v>
      </c>
      <c r="D12" s="121">
        <v>254.3</v>
      </c>
      <c r="E12" s="232" t="s">
        <v>262</v>
      </c>
      <c r="F12" s="121">
        <v>254.3</v>
      </c>
      <c r="G12" s="121" t="s">
        <v>262</v>
      </c>
      <c r="H12" s="121" t="s">
        <v>262</v>
      </c>
      <c r="I12" s="179"/>
      <c r="J12" s="309"/>
      <c r="K12" s="258"/>
      <c r="L12" s="258"/>
      <c r="M12" s="170"/>
      <c r="N12" s="170"/>
      <c r="O12" s="170"/>
      <c r="P12" s="170"/>
      <c r="Q12" s="171"/>
    </row>
    <row r="13" spans="1:17" s="2" customFormat="1" ht="12" customHeight="1">
      <c r="A13" s="164"/>
      <c r="B13" s="258"/>
      <c r="C13" s="258"/>
      <c r="D13" s="170"/>
      <c r="E13" s="170"/>
      <c r="F13" s="170"/>
      <c r="G13" s="170"/>
      <c r="H13" s="170"/>
      <c r="I13" s="3"/>
      <c r="J13" s="309"/>
      <c r="K13" s="130"/>
      <c r="L13" s="130"/>
      <c r="M13" s="130"/>
      <c r="N13" s="130"/>
      <c r="O13" s="130"/>
      <c r="P13" s="130"/>
      <c r="Q13" s="130"/>
    </row>
    <row r="14" spans="1:17" s="2" customFormat="1" ht="12" customHeight="1">
      <c r="A14" s="164"/>
      <c r="B14" s="387" t="s">
        <v>274</v>
      </c>
      <c r="C14" s="452"/>
      <c r="D14" s="452"/>
      <c r="E14" s="452"/>
      <c r="F14" s="452"/>
      <c r="G14" s="452"/>
      <c r="H14" s="452"/>
      <c r="I14" s="3"/>
      <c r="J14" s="309"/>
      <c r="K14" s="310"/>
      <c r="L14" s="310"/>
      <c r="M14" s="310"/>
      <c r="N14" s="310"/>
      <c r="O14" s="310"/>
      <c r="P14" s="310"/>
      <c r="Q14" s="310"/>
    </row>
    <row r="15" spans="1:17" s="2" customFormat="1" ht="12" customHeight="1">
      <c r="A15" s="163" t="s">
        <v>21</v>
      </c>
      <c r="B15" s="232" t="s">
        <v>262</v>
      </c>
      <c r="C15" s="232" t="s">
        <v>262</v>
      </c>
      <c r="D15" s="232" t="s">
        <v>262</v>
      </c>
      <c r="E15" s="232" t="s">
        <v>262</v>
      </c>
      <c r="F15" s="232" t="s">
        <v>262</v>
      </c>
      <c r="G15" s="232" t="s">
        <v>262</v>
      </c>
      <c r="H15" s="232" t="s">
        <v>262</v>
      </c>
      <c r="I15" s="179"/>
      <c r="J15" s="309"/>
      <c r="K15" s="310"/>
      <c r="L15" s="310"/>
      <c r="M15" s="310"/>
      <c r="N15" s="310"/>
      <c r="O15" s="310"/>
      <c r="P15" s="310"/>
      <c r="Q15" s="310"/>
    </row>
    <row r="16" spans="1:17" s="2" customFormat="1" ht="21.9" customHeight="1">
      <c r="A16" s="104" t="s">
        <v>410</v>
      </c>
      <c r="B16" s="232" t="s">
        <v>262</v>
      </c>
      <c r="C16" s="232" t="s">
        <v>262</v>
      </c>
      <c r="D16" s="232" t="s">
        <v>262</v>
      </c>
      <c r="E16" s="232" t="s">
        <v>262</v>
      </c>
      <c r="F16" s="232" t="s">
        <v>262</v>
      </c>
      <c r="G16" s="232" t="s">
        <v>262</v>
      </c>
      <c r="H16" s="232" t="s">
        <v>262</v>
      </c>
      <c r="I16" s="179"/>
      <c r="J16" s="309"/>
      <c r="K16" s="310"/>
      <c r="L16" s="310"/>
      <c r="M16" s="310"/>
      <c r="N16" s="310"/>
      <c r="O16" s="310"/>
      <c r="P16" s="310"/>
      <c r="Q16" s="310"/>
    </row>
    <row r="17" spans="1:17" s="2" customFormat="1" ht="12" customHeight="1">
      <c r="A17" s="120" t="s">
        <v>357</v>
      </c>
      <c r="B17" s="130" t="s">
        <v>262</v>
      </c>
      <c r="C17" s="130" t="s">
        <v>262</v>
      </c>
      <c r="D17" s="130" t="s">
        <v>262</v>
      </c>
      <c r="E17" s="130" t="s">
        <v>262</v>
      </c>
      <c r="F17" s="130" t="s">
        <v>262</v>
      </c>
      <c r="G17" s="130" t="s">
        <v>262</v>
      </c>
      <c r="H17" s="130" t="s">
        <v>262</v>
      </c>
      <c r="I17" s="179"/>
      <c r="J17" s="309"/>
      <c r="K17" s="310"/>
      <c r="L17" s="310"/>
      <c r="M17" s="310"/>
      <c r="N17" s="310"/>
      <c r="O17" s="310"/>
      <c r="P17" s="310"/>
      <c r="Q17" s="310"/>
    </row>
    <row r="18" spans="1:17" s="2" customFormat="1" ht="12" customHeight="1">
      <c r="A18" s="153" t="s">
        <v>358</v>
      </c>
      <c r="B18" s="130" t="s">
        <v>262</v>
      </c>
      <c r="C18" s="130" t="s">
        <v>262</v>
      </c>
      <c r="D18" s="130" t="s">
        <v>262</v>
      </c>
      <c r="E18" s="130" t="s">
        <v>262</v>
      </c>
      <c r="F18" s="130" t="s">
        <v>262</v>
      </c>
      <c r="G18" s="130" t="s">
        <v>262</v>
      </c>
      <c r="H18" s="130" t="s">
        <v>262</v>
      </c>
      <c r="I18" s="179"/>
      <c r="J18" s="309"/>
      <c r="K18" s="310"/>
      <c r="L18" s="310"/>
      <c r="M18" s="310"/>
      <c r="N18" s="310"/>
      <c r="O18" s="310"/>
      <c r="P18" s="310"/>
      <c r="Q18" s="310"/>
    </row>
    <row r="19" spans="1:17" s="2" customFormat="1" ht="12" customHeight="1">
      <c r="A19" s="153" t="s">
        <v>359</v>
      </c>
      <c r="B19" s="130" t="s">
        <v>262</v>
      </c>
      <c r="C19" s="130" t="s">
        <v>262</v>
      </c>
      <c r="D19" s="130" t="s">
        <v>262</v>
      </c>
      <c r="E19" s="130" t="s">
        <v>262</v>
      </c>
      <c r="F19" s="130" t="s">
        <v>262</v>
      </c>
      <c r="G19" s="130" t="s">
        <v>262</v>
      </c>
      <c r="H19" s="130" t="s">
        <v>262</v>
      </c>
      <c r="I19" s="179"/>
      <c r="J19" s="309"/>
      <c r="K19" s="310"/>
      <c r="L19" s="310"/>
      <c r="M19" s="310"/>
      <c r="N19" s="310"/>
      <c r="O19" s="310"/>
      <c r="P19" s="310"/>
      <c r="Q19" s="310"/>
    </row>
    <row r="20" spans="1:17" s="2" customFormat="1" ht="21.9" customHeight="1">
      <c r="A20" s="120" t="s">
        <v>411</v>
      </c>
      <c r="B20" s="130" t="s">
        <v>262</v>
      </c>
      <c r="C20" s="130" t="s">
        <v>262</v>
      </c>
      <c r="D20" s="130" t="s">
        <v>262</v>
      </c>
      <c r="E20" s="130" t="s">
        <v>262</v>
      </c>
      <c r="F20" s="130" t="s">
        <v>262</v>
      </c>
      <c r="G20" s="130" t="s">
        <v>262</v>
      </c>
      <c r="H20" s="130" t="s">
        <v>262</v>
      </c>
      <c r="I20" s="179"/>
      <c r="J20" s="309"/>
      <c r="K20" s="310"/>
      <c r="L20" s="310"/>
      <c r="M20" s="310"/>
      <c r="N20" s="310"/>
      <c r="O20" s="310"/>
      <c r="P20" s="310"/>
      <c r="Q20" s="310"/>
    </row>
    <row r="21" spans="1:17" s="2" customFormat="1" ht="21.9" customHeight="1">
      <c r="A21" s="120" t="s">
        <v>412</v>
      </c>
      <c r="B21" s="130" t="s">
        <v>262</v>
      </c>
      <c r="C21" s="130" t="s">
        <v>262</v>
      </c>
      <c r="D21" s="130" t="s">
        <v>262</v>
      </c>
      <c r="E21" s="130" t="s">
        <v>262</v>
      </c>
      <c r="F21" s="130" t="s">
        <v>262</v>
      </c>
      <c r="G21" s="130" t="s">
        <v>262</v>
      </c>
      <c r="H21" s="130" t="s">
        <v>262</v>
      </c>
      <c r="I21" s="179"/>
      <c r="J21" s="309"/>
      <c r="K21" s="310"/>
      <c r="L21" s="310"/>
      <c r="M21" s="310"/>
      <c r="N21" s="310"/>
      <c r="O21" s="310"/>
      <c r="P21" s="310"/>
      <c r="Q21" s="310"/>
    </row>
    <row r="22" spans="1:17" s="2" customFormat="1" ht="12" customHeight="1">
      <c r="A22" s="153" t="s">
        <v>358</v>
      </c>
      <c r="B22" s="130" t="s">
        <v>262</v>
      </c>
      <c r="C22" s="130" t="s">
        <v>262</v>
      </c>
      <c r="D22" s="130" t="s">
        <v>262</v>
      </c>
      <c r="E22" s="130" t="s">
        <v>262</v>
      </c>
      <c r="F22" s="130" t="s">
        <v>262</v>
      </c>
      <c r="G22" s="130" t="s">
        <v>262</v>
      </c>
      <c r="H22" s="130" t="s">
        <v>262</v>
      </c>
      <c r="I22" s="179"/>
      <c r="J22" s="309"/>
      <c r="K22" s="310"/>
      <c r="L22" s="310"/>
      <c r="M22" s="310"/>
      <c r="N22" s="310"/>
      <c r="O22" s="310"/>
      <c r="P22" s="310"/>
      <c r="Q22" s="310"/>
    </row>
    <row r="23" spans="1:17" s="2" customFormat="1" ht="12" customHeight="1">
      <c r="A23" s="153" t="s">
        <v>359</v>
      </c>
      <c r="B23" s="130" t="s">
        <v>262</v>
      </c>
      <c r="C23" s="130" t="s">
        <v>262</v>
      </c>
      <c r="D23" s="130" t="s">
        <v>262</v>
      </c>
      <c r="E23" s="130" t="s">
        <v>262</v>
      </c>
      <c r="F23" s="130" t="s">
        <v>262</v>
      </c>
      <c r="G23" s="130" t="s">
        <v>262</v>
      </c>
      <c r="H23" s="130" t="s">
        <v>262</v>
      </c>
      <c r="I23" s="179"/>
      <c r="J23" s="309"/>
      <c r="K23" s="310"/>
      <c r="L23" s="310"/>
      <c r="M23" s="310"/>
      <c r="N23" s="310"/>
      <c r="O23" s="310"/>
      <c r="P23" s="310"/>
      <c r="Q23" s="310"/>
    </row>
    <row r="24" spans="1:17" s="2" customFormat="1" ht="12" customHeight="1">
      <c r="A24" s="164"/>
      <c r="B24" s="232"/>
      <c r="C24" s="232"/>
      <c r="D24" s="232"/>
      <c r="E24" s="232"/>
      <c r="F24" s="232"/>
      <c r="G24" s="232"/>
      <c r="H24" s="232"/>
      <c r="I24" s="3"/>
      <c r="J24" s="309"/>
      <c r="K24" s="310"/>
      <c r="L24" s="310"/>
      <c r="M24" s="310"/>
      <c r="N24" s="310"/>
      <c r="O24" s="310"/>
      <c r="P24" s="310"/>
      <c r="Q24" s="310"/>
    </row>
    <row r="25" spans="1:17" s="2" customFormat="1" ht="33.9" customHeight="1">
      <c r="A25" s="104" t="s">
        <v>409</v>
      </c>
      <c r="B25" s="232" t="s">
        <v>262</v>
      </c>
      <c r="C25" s="232" t="s">
        <v>262</v>
      </c>
      <c r="D25" s="232" t="s">
        <v>262</v>
      </c>
      <c r="E25" s="232" t="s">
        <v>262</v>
      </c>
      <c r="F25" s="232" t="s">
        <v>262</v>
      </c>
      <c r="G25" s="232" t="s">
        <v>262</v>
      </c>
      <c r="H25" s="232" t="s">
        <v>262</v>
      </c>
      <c r="I25" s="179"/>
      <c r="J25" s="309"/>
      <c r="K25" s="310"/>
      <c r="L25" s="310"/>
      <c r="M25" s="310"/>
      <c r="N25" s="310"/>
      <c r="O25" s="310"/>
      <c r="P25" s="310"/>
      <c r="Q25" s="310"/>
    </row>
    <row r="26" spans="1:17" s="2" customFormat="1" ht="12" customHeight="1">
      <c r="A26" s="163"/>
      <c r="B26" s="138"/>
      <c r="C26" s="138"/>
      <c r="D26" s="121"/>
      <c r="E26" s="117"/>
      <c r="F26" s="121"/>
      <c r="G26" s="117"/>
      <c r="H26" s="121"/>
      <c r="I26" s="3"/>
      <c r="J26" s="309"/>
      <c r="K26" s="310"/>
      <c r="L26" s="310"/>
      <c r="M26" s="310"/>
      <c r="N26" s="310"/>
      <c r="O26" s="310"/>
      <c r="P26" s="310"/>
      <c r="Q26" s="310"/>
    </row>
    <row r="27" spans="1:17" s="2" customFormat="1" ht="21.9" customHeight="1">
      <c r="A27" s="104" t="s">
        <v>399</v>
      </c>
      <c r="B27" s="232" t="s">
        <v>262</v>
      </c>
      <c r="C27" s="232" t="s">
        <v>262</v>
      </c>
      <c r="D27" s="232" t="s">
        <v>262</v>
      </c>
      <c r="E27" s="232" t="s">
        <v>262</v>
      </c>
      <c r="F27" s="232" t="s">
        <v>262</v>
      </c>
      <c r="G27" s="232" t="s">
        <v>262</v>
      </c>
      <c r="H27" s="232" t="s">
        <v>262</v>
      </c>
      <c r="I27" s="179"/>
      <c r="J27" s="309"/>
      <c r="K27" s="310"/>
      <c r="L27" s="310"/>
      <c r="M27" s="310"/>
      <c r="N27" s="310"/>
      <c r="O27" s="310"/>
      <c r="P27" s="310"/>
      <c r="Q27" s="310"/>
    </row>
    <row r="28" spans="1:17" s="2" customFormat="1" ht="12" customHeight="1">
      <c r="A28" s="164"/>
      <c r="B28" s="258"/>
      <c r="C28" s="258"/>
      <c r="D28" s="170"/>
      <c r="E28" s="170"/>
      <c r="F28" s="170"/>
      <c r="G28" s="170"/>
      <c r="H28" s="171"/>
      <c r="I28" s="3"/>
      <c r="J28" s="309"/>
      <c r="K28" s="310"/>
      <c r="L28" s="310"/>
      <c r="M28" s="310"/>
      <c r="N28" s="310"/>
      <c r="O28" s="310"/>
      <c r="P28" s="310"/>
      <c r="Q28" s="310"/>
    </row>
    <row r="29" spans="1:17" s="2" customFormat="1" ht="12" customHeight="1">
      <c r="A29" s="164"/>
      <c r="B29" s="387" t="s">
        <v>318</v>
      </c>
      <c r="C29" s="452"/>
      <c r="D29" s="452"/>
      <c r="E29" s="452"/>
      <c r="F29" s="452"/>
      <c r="G29" s="452"/>
      <c r="H29" s="452"/>
      <c r="I29" s="3"/>
      <c r="J29" s="309"/>
      <c r="K29" s="310"/>
      <c r="L29" s="310"/>
      <c r="M29" s="310"/>
      <c r="N29" s="310"/>
      <c r="O29" s="310"/>
      <c r="P29" s="310"/>
      <c r="Q29" s="310"/>
    </row>
    <row r="30" spans="1:17" s="2" customFormat="1" ht="12" customHeight="1">
      <c r="A30" s="152" t="s">
        <v>21</v>
      </c>
      <c r="B30" s="121">
        <v>200000</v>
      </c>
      <c r="C30" s="121">
        <v>200000</v>
      </c>
      <c r="D30" s="130" t="s">
        <v>262</v>
      </c>
      <c r="E30" s="130" t="s">
        <v>262</v>
      </c>
      <c r="F30" s="130" t="s">
        <v>262</v>
      </c>
      <c r="G30" s="232" t="s">
        <v>262</v>
      </c>
      <c r="H30" s="232" t="s">
        <v>262</v>
      </c>
      <c r="I30" s="179"/>
      <c r="J30" s="309"/>
      <c r="K30" s="310"/>
      <c r="L30" s="310"/>
      <c r="M30" s="310"/>
      <c r="N30" s="310"/>
      <c r="O30" s="310"/>
      <c r="P30" s="310"/>
      <c r="Q30" s="310"/>
    </row>
    <row r="31" spans="1:17" s="2" customFormat="1" ht="21.9" customHeight="1">
      <c r="A31" s="104" t="s">
        <v>410</v>
      </c>
      <c r="B31" s="121">
        <v>719.63099999999997</v>
      </c>
      <c r="C31" s="130" t="s">
        <v>262</v>
      </c>
      <c r="D31" s="121">
        <v>719.63099999999997</v>
      </c>
      <c r="E31" s="130" t="s">
        <v>262</v>
      </c>
      <c r="F31" s="121">
        <v>719.63099999999997</v>
      </c>
      <c r="G31" s="232" t="s">
        <v>262</v>
      </c>
      <c r="H31" s="232" t="s">
        <v>262</v>
      </c>
      <c r="I31" s="179"/>
      <c r="J31" s="309"/>
      <c r="K31" s="310"/>
      <c r="L31" s="310"/>
      <c r="M31" s="310"/>
      <c r="N31" s="310"/>
      <c r="O31" s="310"/>
      <c r="P31" s="310"/>
      <c r="Q31" s="310"/>
    </row>
    <row r="32" spans="1:17" s="2" customFormat="1" ht="12" customHeight="1">
      <c r="A32" s="120" t="s">
        <v>357</v>
      </c>
      <c r="B32" s="130">
        <v>719.63099999999997</v>
      </c>
      <c r="C32" s="130" t="s">
        <v>262</v>
      </c>
      <c r="D32" s="130">
        <v>719.63099999999997</v>
      </c>
      <c r="E32" s="130" t="s">
        <v>262</v>
      </c>
      <c r="F32" s="130">
        <v>719.63099999999997</v>
      </c>
      <c r="G32" s="130" t="s">
        <v>262</v>
      </c>
      <c r="H32" s="130" t="s">
        <v>262</v>
      </c>
      <c r="I32" s="179"/>
      <c r="J32" s="309"/>
      <c r="K32" s="310"/>
      <c r="L32" s="310"/>
      <c r="M32" s="310"/>
      <c r="N32" s="310"/>
      <c r="O32" s="310"/>
      <c r="P32" s="310"/>
      <c r="Q32" s="310"/>
    </row>
    <row r="33" spans="1:17" s="2" customFormat="1" ht="14.4">
      <c r="A33" s="153" t="s">
        <v>358</v>
      </c>
      <c r="B33" s="130">
        <v>719.63099999999997</v>
      </c>
      <c r="C33" s="130" t="s">
        <v>262</v>
      </c>
      <c r="D33" s="130">
        <v>719.63099999999997</v>
      </c>
      <c r="E33" s="130" t="s">
        <v>262</v>
      </c>
      <c r="F33" s="130">
        <v>719.63099999999997</v>
      </c>
      <c r="G33" s="130" t="s">
        <v>262</v>
      </c>
      <c r="H33" s="130" t="s">
        <v>262</v>
      </c>
      <c r="I33" s="179"/>
      <c r="J33" s="309"/>
      <c r="K33" s="310"/>
      <c r="L33" s="310"/>
      <c r="M33" s="310"/>
      <c r="N33" s="310"/>
      <c r="O33" s="310"/>
      <c r="P33" s="310"/>
      <c r="Q33" s="310"/>
    </row>
    <row r="34" spans="1:17" s="2" customFormat="1" ht="12" customHeight="1">
      <c r="A34" s="153" t="s">
        <v>359</v>
      </c>
      <c r="B34" s="130" t="s">
        <v>262</v>
      </c>
      <c r="C34" s="130" t="s">
        <v>262</v>
      </c>
      <c r="D34" s="130" t="s">
        <v>262</v>
      </c>
      <c r="E34" s="130" t="s">
        <v>262</v>
      </c>
      <c r="F34" s="130" t="s">
        <v>262</v>
      </c>
      <c r="G34" s="130" t="s">
        <v>262</v>
      </c>
      <c r="H34" s="130" t="s">
        <v>262</v>
      </c>
      <c r="I34" s="179"/>
      <c r="J34" s="309"/>
      <c r="K34" s="310"/>
      <c r="L34" s="310"/>
      <c r="M34" s="310"/>
      <c r="N34" s="310"/>
      <c r="O34" s="310"/>
      <c r="P34" s="310"/>
      <c r="Q34" s="310"/>
    </row>
    <row r="35" spans="1:17" s="2" customFormat="1" ht="21.9" customHeight="1">
      <c r="A35" s="120" t="s">
        <v>411</v>
      </c>
      <c r="B35" s="130" t="s">
        <v>262</v>
      </c>
      <c r="C35" s="130" t="s">
        <v>262</v>
      </c>
      <c r="D35" s="130" t="s">
        <v>262</v>
      </c>
      <c r="E35" s="130" t="s">
        <v>262</v>
      </c>
      <c r="F35" s="130" t="s">
        <v>262</v>
      </c>
      <c r="G35" s="130" t="s">
        <v>262</v>
      </c>
      <c r="H35" s="130" t="s">
        <v>262</v>
      </c>
      <c r="I35" s="179"/>
      <c r="J35" s="309"/>
      <c r="K35" s="310"/>
      <c r="L35" s="310"/>
      <c r="M35" s="310"/>
      <c r="N35" s="310"/>
      <c r="O35" s="310"/>
      <c r="P35" s="310"/>
      <c r="Q35" s="310"/>
    </row>
    <row r="36" spans="1:17" s="2" customFormat="1" ht="21.9" customHeight="1">
      <c r="A36" s="120" t="s">
        <v>412</v>
      </c>
      <c r="B36" s="130" t="s">
        <v>262</v>
      </c>
      <c r="C36" s="130" t="s">
        <v>262</v>
      </c>
      <c r="D36" s="130" t="s">
        <v>262</v>
      </c>
      <c r="E36" s="130" t="s">
        <v>262</v>
      </c>
      <c r="F36" s="130" t="s">
        <v>262</v>
      </c>
      <c r="G36" s="130" t="s">
        <v>262</v>
      </c>
      <c r="H36" s="130" t="s">
        <v>262</v>
      </c>
      <c r="I36" s="179"/>
      <c r="J36" s="309"/>
      <c r="K36" s="310"/>
      <c r="L36" s="310"/>
      <c r="M36" s="310"/>
      <c r="N36" s="310"/>
      <c r="O36" s="310"/>
      <c r="P36" s="310"/>
      <c r="Q36" s="310"/>
    </row>
    <row r="37" spans="1:17" s="2" customFormat="1" ht="12" customHeight="1">
      <c r="A37" s="153" t="s">
        <v>358</v>
      </c>
      <c r="B37" s="130" t="s">
        <v>262</v>
      </c>
      <c r="C37" s="130" t="s">
        <v>262</v>
      </c>
      <c r="D37" s="130" t="s">
        <v>262</v>
      </c>
      <c r="E37" s="130" t="s">
        <v>262</v>
      </c>
      <c r="F37" s="130" t="s">
        <v>262</v>
      </c>
      <c r="G37" s="130" t="s">
        <v>262</v>
      </c>
      <c r="H37" s="130" t="s">
        <v>262</v>
      </c>
      <c r="I37" s="179"/>
      <c r="J37" s="309"/>
      <c r="K37" s="310"/>
      <c r="L37" s="310"/>
      <c r="M37" s="310"/>
      <c r="N37" s="310"/>
      <c r="O37" s="310"/>
      <c r="P37" s="310"/>
      <c r="Q37" s="310"/>
    </row>
    <row r="38" spans="1:17" s="2" customFormat="1" ht="12" customHeight="1">
      <c r="A38" s="153" t="s">
        <v>359</v>
      </c>
      <c r="B38" s="130" t="s">
        <v>262</v>
      </c>
      <c r="C38" s="130" t="s">
        <v>262</v>
      </c>
      <c r="D38" s="130" t="s">
        <v>262</v>
      </c>
      <c r="E38" s="130" t="s">
        <v>262</v>
      </c>
      <c r="F38" s="130" t="s">
        <v>262</v>
      </c>
      <c r="G38" s="130" t="s">
        <v>262</v>
      </c>
      <c r="H38" s="130" t="s">
        <v>262</v>
      </c>
      <c r="I38" s="179"/>
      <c r="J38" s="309"/>
      <c r="K38" s="310"/>
      <c r="L38" s="310"/>
      <c r="M38" s="310"/>
      <c r="N38" s="310"/>
      <c r="O38" s="310"/>
      <c r="P38" s="310"/>
      <c r="Q38" s="310"/>
    </row>
    <row r="39" spans="1:17" s="2" customFormat="1" ht="12" customHeight="1">
      <c r="A39" s="164"/>
      <c r="B39" s="314"/>
      <c r="C39" s="232"/>
      <c r="D39" s="130"/>
      <c r="E39" s="130"/>
      <c r="F39" s="130"/>
      <c r="G39" s="130"/>
      <c r="H39" s="130"/>
      <c r="I39" s="3"/>
      <c r="J39" s="309"/>
      <c r="K39" s="310"/>
      <c r="L39" s="310"/>
      <c r="M39" s="310"/>
      <c r="N39" s="310"/>
      <c r="O39" s="310"/>
      <c r="P39" s="310"/>
      <c r="Q39" s="310"/>
    </row>
    <row r="40" spans="1:17" s="2" customFormat="1" ht="33.9" customHeight="1">
      <c r="A40" s="104" t="s">
        <v>409</v>
      </c>
      <c r="B40" s="121">
        <v>200719.63099999999</v>
      </c>
      <c r="C40" s="121">
        <v>200000</v>
      </c>
      <c r="D40" s="121">
        <v>719.63099999999997</v>
      </c>
      <c r="E40" s="232" t="s">
        <v>262</v>
      </c>
      <c r="F40" s="121">
        <v>719.63099999999997</v>
      </c>
      <c r="G40" s="232" t="s">
        <v>262</v>
      </c>
      <c r="H40" s="232" t="s">
        <v>262</v>
      </c>
      <c r="I40" s="179"/>
      <c r="J40" s="309"/>
      <c r="K40" s="310"/>
      <c r="L40" s="310"/>
      <c r="M40" s="310"/>
      <c r="N40" s="310"/>
      <c r="O40" s="310"/>
      <c r="P40" s="310"/>
      <c r="Q40" s="310"/>
    </row>
    <row r="41" spans="1:17" s="2" customFormat="1" ht="12" customHeight="1">
      <c r="A41" s="163"/>
      <c r="B41" s="123"/>
      <c r="C41" s="123"/>
      <c r="D41" s="121"/>
      <c r="E41" s="117"/>
      <c r="F41" s="121"/>
      <c r="G41" s="117"/>
      <c r="H41" s="121"/>
      <c r="I41" s="3"/>
      <c r="J41" s="309"/>
      <c r="K41" s="310"/>
      <c r="L41" s="310"/>
      <c r="M41" s="310"/>
      <c r="N41" s="310"/>
      <c r="O41" s="310"/>
      <c r="P41" s="310"/>
      <c r="Q41" s="310"/>
    </row>
    <row r="42" spans="1:17" s="2" customFormat="1" ht="21.9" customHeight="1">
      <c r="A42" s="104" t="s">
        <v>399</v>
      </c>
      <c r="B42" s="232" t="s">
        <v>262</v>
      </c>
      <c r="C42" s="232" t="s">
        <v>262</v>
      </c>
      <c r="D42" s="232" t="s">
        <v>262</v>
      </c>
      <c r="E42" s="232" t="s">
        <v>262</v>
      </c>
      <c r="F42" s="232" t="s">
        <v>262</v>
      </c>
      <c r="G42" s="232" t="s">
        <v>262</v>
      </c>
      <c r="H42" s="232" t="s">
        <v>262</v>
      </c>
      <c r="I42" s="179"/>
      <c r="J42" s="309"/>
      <c r="K42" s="310"/>
      <c r="L42" s="310"/>
      <c r="M42" s="310"/>
      <c r="N42" s="310"/>
      <c r="O42" s="310"/>
      <c r="P42" s="310"/>
      <c r="Q42" s="310"/>
    </row>
    <row r="43" spans="1:17" s="2" customFormat="1" ht="12" customHeight="1">
      <c r="A43" s="163"/>
      <c r="B43" s="173"/>
      <c r="C43" s="173"/>
      <c r="D43" s="173"/>
      <c r="E43" s="173"/>
      <c r="F43" s="173"/>
      <c r="G43" s="173"/>
      <c r="H43" s="173"/>
      <c r="I43" s="3"/>
      <c r="J43" s="309"/>
      <c r="K43" s="310"/>
      <c r="L43" s="310"/>
      <c r="M43" s="310"/>
      <c r="N43" s="310"/>
      <c r="O43" s="310"/>
      <c r="P43" s="310"/>
      <c r="Q43" s="310"/>
    </row>
    <row r="44" spans="1:17" s="2" customFormat="1" ht="12" customHeight="1">
      <c r="A44" s="165"/>
      <c r="B44" s="387" t="s">
        <v>319</v>
      </c>
      <c r="C44" s="441"/>
      <c r="D44" s="441"/>
      <c r="E44" s="441"/>
      <c r="F44" s="441"/>
      <c r="G44" s="441"/>
      <c r="H44" s="441"/>
      <c r="I44" s="3"/>
      <c r="J44" s="309"/>
      <c r="K44" s="310"/>
      <c r="L44" s="310"/>
      <c r="M44" s="310"/>
      <c r="N44" s="310"/>
      <c r="O44" s="310"/>
      <c r="P44" s="310"/>
      <c r="Q44" s="310"/>
    </row>
    <row r="45" spans="1:17" s="2" customFormat="1" ht="12" customHeight="1">
      <c r="A45" s="152" t="s">
        <v>21</v>
      </c>
      <c r="B45" s="121">
        <v>1000000</v>
      </c>
      <c r="C45" s="121">
        <v>1000000</v>
      </c>
      <c r="D45" s="129" t="s">
        <v>262</v>
      </c>
      <c r="E45" s="129" t="s">
        <v>262</v>
      </c>
      <c r="F45" s="129" t="s">
        <v>262</v>
      </c>
      <c r="G45" s="129" t="s">
        <v>262</v>
      </c>
      <c r="H45" s="129" t="s">
        <v>262</v>
      </c>
      <c r="I45" s="179"/>
      <c r="J45" s="309"/>
      <c r="K45" s="310"/>
      <c r="L45" s="310"/>
      <c r="M45" s="310"/>
      <c r="N45" s="310"/>
      <c r="O45" s="310"/>
      <c r="P45" s="310"/>
      <c r="Q45" s="310"/>
    </row>
    <row r="46" spans="1:17" s="2" customFormat="1" ht="24.6" customHeight="1">
      <c r="A46" s="104" t="s">
        <v>410</v>
      </c>
      <c r="B46" s="121">
        <v>386492.94799999997</v>
      </c>
      <c r="C46" s="121">
        <v>300000</v>
      </c>
      <c r="D46" s="121">
        <v>86492.948000000004</v>
      </c>
      <c r="E46" s="121">
        <v>4477.34</v>
      </c>
      <c r="F46" s="121">
        <v>79535.221999999994</v>
      </c>
      <c r="G46" s="121">
        <v>2136.6239999999998</v>
      </c>
      <c r="H46" s="121">
        <v>343.762</v>
      </c>
      <c r="I46" s="195"/>
      <c r="J46" s="309"/>
      <c r="K46" s="310"/>
      <c r="L46" s="310"/>
      <c r="M46" s="310"/>
      <c r="N46" s="310"/>
      <c r="O46" s="310"/>
      <c r="P46" s="310"/>
      <c r="Q46" s="310"/>
    </row>
    <row r="47" spans="1:17" s="2" customFormat="1" ht="12" customHeight="1">
      <c r="A47" s="120" t="s">
        <v>357</v>
      </c>
      <c r="B47" s="129">
        <v>86492.948000000004</v>
      </c>
      <c r="C47" s="129"/>
      <c r="D47" s="129">
        <v>86492.948000000004</v>
      </c>
      <c r="E47" s="129">
        <v>4477.34</v>
      </c>
      <c r="F47" s="129">
        <v>79535.221999999994</v>
      </c>
      <c r="G47" s="129">
        <v>2136.6239999999998</v>
      </c>
      <c r="H47" s="129">
        <v>343.762</v>
      </c>
      <c r="I47" s="179"/>
      <c r="J47" s="309"/>
      <c r="K47" s="310"/>
      <c r="L47" s="310"/>
      <c r="M47" s="310"/>
      <c r="N47" s="310"/>
      <c r="O47" s="310"/>
      <c r="P47" s="310"/>
      <c r="Q47" s="310"/>
    </row>
    <row r="48" spans="1:17" s="2" customFormat="1" ht="12" customHeight="1">
      <c r="A48" s="153" t="s">
        <v>358</v>
      </c>
      <c r="B48" s="129">
        <v>86492.948000000004</v>
      </c>
      <c r="C48" s="129"/>
      <c r="D48" s="129">
        <v>86492.948000000004</v>
      </c>
      <c r="E48" s="129">
        <v>4477.34</v>
      </c>
      <c r="F48" s="129">
        <v>79535.221999999994</v>
      </c>
      <c r="G48" s="129">
        <v>2136.6239999999998</v>
      </c>
      <c r="H48" s="129">
        <v>343.762</v>
      </c>
      <c r="I48" s="179"/>
      <c r="J48" s="309"/>
      <c r="K48" s="310"/>
      <c r="L48" s="310"/>
      <c r="M48" s="310"/>
      <c r="N48" s="310"/>
      <c r="O48" s="310"/>
      <c r="P48" s="310"/>
      <c r="Q48" s="310"/>
    </row>
    <row r="49" spans="1:17" s="2" customFormat="1" ht="12" customHeight="1">
      <c r="A49" s="153" t="s">
        <v>359</v>
      </c>
      <c r="B49" s="129" t="s">
        <v>262</v>
      </c>
      <c r="C49" s="129" t="s">
        <v>262</v>
      </c>
      <c r="D49" s="129" t="s">
        <v>262</v>
      </c>
      <c r="E49" s="129" t="s">
        <v>262</v>
      </c>
      <c r="F49" s="129" t="s">
        <v>262</v>
      </c>
      <c r="G49" s="129" t="s">
        <v>262</v>
      </c>
      <c r="H49" s="129" t="s">
        <v>262</v>
      </c>
      <c r="I49" s="3"/>
      <c r="J49" s="309"/>
      <c r="K49" s="310"/>
      <c r="L49" s="310"/>
      <c r="M49" s="310"/>
      <c r="N49" s="310"/>
      <c r="O49" s="310"/>
      <c r="P49" s="310"/>
      <c r="Q49" s="310"/>
    </row>
    <row r="50" spans="1:17" s="2" customFormat="1" ht="21.9" customHeight="1">
      <c r="A50" s="120" t="s">
        <v>413</v>
      </c>
      <c r="B50" s="129">
        <v>300000</v>
      </c>
      <c r="C50" s="129">
        <v>300000</v>
      </c>
      <c r="D50" s="129" t="s">
        <v>262</v>
      </c>
      <c r="E50" s="129" t="s">
        <v>262</v>
      </c>
      <c r="F50" s="129" t="s">
        <v>262</v>
      </c>
      <c r="G50" s="129" t="s">
        <v>262</v>
      </c>
      <c r="H50" s="129" t="s">
        <v>262</v>
      </c>
      <c r="I50" s="179"/>
      <c r="J50" s="309"/>
      <c r="K50" s="310"/>
      <c r="L50" s="310"/>
      <c r="M50" s="310"/>
      <c r="N50" s="310"/>
      <c r="O50" s="310"/>
      <c r="P50" s="310"/>
      <c r="Q50" s="310"/>
    </row>
    <row r="51" spans="1:17" s="2" customFormat="1" ht="21.9" customHeight="1">
      <c r="A51" s="120" t="s">
        <v>414</v>
      </c>
      <c r="B51" s="129" t="s">
        <v>262</v>
      </c>
      <c r="C51" s="129" t="s">
        <v>262</v>
      </c>
      <c r="D51" s="129" t="s">
        <v>262</v>
      </c>
      <c r="E51" s="129" t="s">
        <v>262</v>
      </c>
      <c r="F51" s="129" t="s">
        <v>262</v>
      </c>
      <c r="G51" s="129" t="s">
        <v>262</v>
      </c>
      <c r="H51" s="129" t="s">
        <v>262</v>
      </c>
      <c r="I51" s="233"/>
      <c r="J51" s="309"/>
      <c r="K51" s="310"/>
      <c r="L51" s="310"/>
      <c r="M51" s="310"/>
      <c r="N51" s="310"/>
      <c r="O51" s="310"/>
      <c r="P51" s="310"/>
      <c r="Q51" s="310"/>
    </row>
    <row r="52" spans="1:17" s="2" customFormat="1" ht="12" customHeight="1">
      <c r="A52" s="153" t="s">
        <v>358</v>
      </c>
      <c r="B52" s="129" t="s">
        <v>262</v>
      </c>
      <c r="C52" s="129" t="s">
        <v>262</v>
      </c>
      <c r="D52" s="129" t="s">
        <v>262</v>
      </c>
      <c r="E52" s="129" t="s">
        <v>262</v>
      </c>
      <c r="F52" s="129" t="s">
        <v>262</v>
      </c>
      <c r="G52" s="129" t="s">
        <v>262</v>
      </c>
      <c r="H52" s="129" t="s">
        <v>262</v>
      </c>
      <c r="I52" s="179"/>
      <c r="J52" s="309"/>
      <c r="K52" s="310"/>
      <c r="L52" s="310"/>
      <c r="M52" s="310"/>
      <c r="N52" s="310"/>
      <c r="O52" s="310"/>
      <c r="P52" s="310"/>
      <c r="Q52" s="310"/>
    </row>
    <row r="53" spans="1:17" s="2" customFormat="1" ht="12" customHeight="1">
      <c r="A53" s="153" t="s">
        <v>359</v>
      </c>
      <c r="B53" s="129" t="s">
        <v>262</v>
      </c>
      <c r="C53" s="129" t="s">
        <v>262</v>
      </c>
      <c r="D53" s="129" t="s">
        <v>262</v>
      </c>
      <c r="E53" s="129" t="s">
        <v>262</v>
      </c>
      <c r="F53" s="129" t="s">
        <v>262</v>
      </c>
      <c r="G53" s="129" t="s">
        <v>262</v>
      </c>
      <c r="H53" s="129" t="s">
        <v>262</v>
      </c>
      <c r="I53" s="179"/>
      <c r="J53" s="309"/>
      <c r="K53" s="310"/>
      <c r="L53" s="310"/>
      <c r="M53" s="310"/>
      <c r="N53" s="310"/>
      <c r="O53" s="310"/>
      <c r="P53" s="310"/>
      <c r="Q53" s="310"/>
    </row>
    <row r="54" spans="1:17" s="2" customFormat="1" ht="12" customHeight="1">
      <c r="A54" s="164"/>
      <c r="B54" s="129"/>
      <c r="C54" s="314"/>
      <c r="D54" s="129"/>
      <c r="E54" s="129"/>
      <c r="F54" s="129"/>
      <c r="G54" s="129"/>
      <c r="H54" s="129"/>
      <c r="I54" s="179"/>
      <c r="J54" s="309"/>
      <c r="K54" s="310"/>
      <c r="L54" s="310"/>
      <c r="M54" s="310"/>
      <c r="N54" s="310"/>
      <c r="O54" s="310"/>
      <c r="P54" s="310"/>
      <c r="Q54" s="310"/>
    </row>
    <row r="55" spans="1:17" s="2" customFormat="1" ht="35.4" customHeight="1">
      <c r="A55" s="104" t="s">
        <v>402</v>
      </c>
      <c r="B55" s="121">
        <v>1386492.9480000001</v>
      </c>
      <c r="C55" s="121">
        <v>1300000</v>
      </c>
      <c r="D55" s="121">
        <v>86492.948000000004</v>
      </c>
      <c r="E55" s="121">
        <v>4477.34</v>
      </c>
      <c r="F55" s="121">
        <v>79535.221999999994</v>
      </c>
      <c r="G55" s="121">
        <v>2136.6239999999998</v>
      </c>
      <c r="H55" s="121">
        <v>343.762</v>
      </c>
      <c r="I55" s="179"/>
      <c r="J55" s="309"/>
      <c r="K55" s="310"/>
      <c r="L55" s="310"/>
      <c r="M55" s="310"/>
      <c r="N55" s="310"/>
      <c r="O55" s="310"/>
      <c r="P55" s="310"/>
      <c r="Q55" s="310"/>
    </row>
    <row r="56" spans="1:17" s="2" customFormat="1" ht="12" customHeight="1">
      <c r="A56" s="163"/>
      <c r="B56" s="312"/>
      <c r="C56" s="312"/>
      <c r="D56" s="312"/>
      <c r="E56" s="312"/>
      <c r="F56" s="312"/>
      <c r="G56" s="312"/>
      <c r="H56" s="312"/>
      <c r="I56" s="3"/>
      <c r="J56" s="309"/>
      <c r="K56" s="310"/>
      <c r="L56" s="310"/>
      <c r="M56" s="310"/>
      <c r="N56" s="310"/>
      <c r="O56" s="310"/>
      <c r="P56" s="310"/>
      <c r="Q56" s="310"/>
    </row>
    <row r="57" spans="1:17" s="2" customFormat="1" ht="21.6" customHeight="1">
      <c r="A57" s="104" t="s">
        <v>399</v>
      </c>
      <c r="B57" s="121">
        <v>254.3</v>
      </c>
      <c r="C57" s="129" t="s">
        <v>262</v>
      </c>
      <c r="D57" s="121">
        <v>254.3</v>
      </c>
      <c r="E57" s="129" t="s">
        <v>262</v>
      </c>
      <c r="F57" s="121">
        <v>254.3</v>
      </c>
      <c r="G57" s="129" t="s">
        <v>262</v>
      </c>
      <c r="H57" s="129" t="s">
        <v>262</v>
      </c>
      <c r="I57" s="179"/>
      <c r="J57" s="309"/>
      <c r="K57" s="310"/>
      <c r="L57" s="310"/>
      <c r="M57" s="310"/>
      <c r="N57" s="310"/>
      <c r="O57" s="310"/>
      <c r="P57" s="310"/>
      <c r="Q57" s="310"/>
    </row>
    <row r="58" spans="1:17" s="2" customFormat="1" ht="12" customHeight="1">
      <c r="A58" s="4"/>
      <c r="B58" s="141"/>
      <c r="C58" s="4"/>
      <c r="D58" s="3"/>
      <c r="E58" s="3"/>
      <c r="F58" s="3"/>
      <c r="G58" s="3"/>
      <c r="H58" s="6"/>
      <c r="I58" s="3"/>
    </row>
    <row r="59" spans="1:17" s="2" customFormat="1" ht="12" customHeight="1">
      <c r="A59" s="4"/>
      <c r="B59" s="141"/>
      <c r="C59" s="4"/>
      <c r="D59" s="7"/>
      <c r="E59" s="3"/>
      <c r="F59" s="3"/>
      <c r="G59" s="3"/>
      <c r="H59" s="3"/>
      <c r="I59" s="3"/>
    </row>
    <row r="60" spans="1:17" s="2" customFormat="1" ht="12" customHeight="1">
      <c r="A60" s="4"/>
      <c r="B60" s="142"/>
      <c r="C60" s="4"/>
      <c r="D60" s="3"/>
      <c r="E60" s="3"/>
      <c r="F60" s="3"/>
      <c r="G60" s="3"/>
      <c r="H60" s="3"/>
      <c r="I60" s="3"/>
    </row>
    <row r="61" spans="1:17" ht="12" customHeight="1">
      <c r="D61" s="11"/>
      <c r="E61" s="11"/>
      <c r="F61" s="11"/>
      <c r="G61" s="11"/>
      <c r="H61" s="11"/>
    </row>
    <row r="62" spans="1:17" ht="12" customHeight="1">
      <c r="D62" s="11"/>
      <c r="E62" s="11"/>
      <c r="F62" s="11"/>
      <c r="G62" s="11"/>
      <c r="H62" s="11"/>
    </row>
    <row r="63" spans="1:17" ht="12" customHeight="1">
      <c r="D63" s="11"/>
      <c r="E63" s="11"/>
      <c r="F63" s="11"/>
      <c r="G63" s="11"/>
      <c r="H63" s="11"/>
    </row>
    <row r="64" spans="1:17" ht="12" customHeight="1"/>
    <row r="65" ht="12" customHeight="1"/>
    <row r="66" ht="12" customHeight="1"/>
    <row r="67" ht="12" customHeight="1"/>
    <row r="68" ht="12" customHeight="1"/>
  </sheetData>
  <mergeCells count="15">
    <mergeCell ref="B44:H44"/>
    <mergeCell ref="E4:E6"/>
    <mergeCell ref="H4:H6"/>
    <mergeCell ref="F4:F6"/>
    <mergeCell ref="B9:H9"/>
    <mergeCell ref="B14:H14"/>
    <mergeCell ref="B29:H29"/>
    <mergeCell ref="E3:H3"/>
    <mergeCell ref="G4:G6"/>
    <mergeCell ref="A1:H1"/>
    <mergeCell ref="A3:A7"/>
    <mergeCell ref="D3:D6"/>
    <mergeCell ref="B3:B6"/>
    <mergeCell ref="C3:C6"/>
    <mergeCell ref="B7:H7"/>
  </mergeCells>
  <phoneticPr fontId="5" type="noConversion"/>
  <hyperlinks>
    <hyperlink ref="A1" location="Inhaltsverzeichnis!A19" display="3.3  Schuldenaufnahmen im Jahr 2007 nach Laufzeit und Art der Schulden in 1 000 EUR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rowBreaks count="1" manualBreakCount="1">
    <brk id="4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62"/>
  <sheetViews>
    <sheetView workbookViewId="0">
      <pane ySplit="7" topLeftCell="A8" activePane="bottomLeft" state="frozen"/>
      <selection pane="bottomLeft" activeCell="A2" sqref="A2"/>
    </sheetView>
  </sheetViews>
  <sheetFormatPr baseColWidth="10" defaultRowHeight="13.2"/>
  <cols>
    <col min="1" max="1" width="25.6640625" style="5" customWidth="1" collapsed="1"/>
    <col min="2" max="3" width="9.33203125" style="5" customWidth="1" collapsed="1"/>
    <col min="4" max="5" width="9.33203125" style="8" customWidth="1" collapsed="1"/>
    <col min="6" max="8" width="9.33203125" style="2" customWidth="1" collapsed="1"/>
  </cols>
  <sheetData>
    <row r="1" spans="1:17" s="17" customFormat="1" ht="12" customHeight="1">
      <c r="A1" s="439" t="s">
        <v>810</v>
      </c>
      <c r="B1" s="439"/>
      <c r="C1" s="439"/>
      <c r="D1" s="439"/>
      <c r="E1" s="439"/>
      <c r="F1" s="439"/>
      <c r="G1" s="439"/>
      <c r="H1" s="439"/>
    </row>
    <row r="2" spans="1:17" s="17" customFormat="1">
      <c r="A2" s="30"/>
      <c r="B2" s="144"/>
      <c r="C2" s="30"/>
      <c r="D2"/>
      <c r="E2"/>
      <c r="F2" s="172"/>
      <c r="G2"/>
      <c r="H2"/>
    </row>
    <row r="3" spans="1:17" ht="12" customHeight="1">
      <c r="A3" s="432" t="s">
        <v>276</v>
      </c>
      <c r="B3" s="400" t="s">
        <v>10</v>
      </c>
      <c r="C3" s="400" t="s">
        <v>2</v>
      </c>
      <c r="D3" s="436" t="s">
        <v>352</v>
      </c>
      <c r="E3" s="437" t="s">
        <v>287</v>
      </c>
      <c r="F3" s="438"/>
      <c r="G3" s="438"/>
      <c r="H3" s="417"/>
    </row>
    <row r="4" spans="1:17" ht="12" customHeight="1">
      <c r="A4" s="432"/>
      <c r="B4" s="401"/>
      <c r="C4" s="401"/>
      <c r="D4" s="436"/>
      <c r="E4" s="433" t="s">
        <v>11</v>
      </c>
      <c r="F4" s="433" t="s">
        <v>353</v>
      </c>
      <c r="G4" s="400" t="s">
        <v>354</v>
      </c>
      <c r="H4" s="430" t="s">
        <v>3</v>
      </c>
    </row>
    <row r="5" spans="1:17" ht="12" customHeight="1">
      <c r="A5" s="432"/>
      <c r="B5" s="401"/>
      <c r="C5" s="401"/>
      <c r="D5" s="436"/>
      <c r="E5" s="434"/>
      <c r="F5" s="433"/>
      <c r="G5" s="401"/>
      <c r="H5" s="430"/>
    </row>
    <row r="6" spans="1:17" ht="12" customHeight="1">
      <c r="A6" s="432"/>
      <c r="B6" s="402"/>
      <c r="C6" s="402"/>
      <c r="D6" s="436"/>
      <c r="E6" s="434"/>
      <c r="F6" s="433"/>
      <c r="G6" s="402"/>
      <c r="H6" s="430"/>
      <c r="I6" s="172"/>
    </row>
    <row r="7" spans="1:17" ht="12" customHeight="1">
      <c r="A7" s="432"/>
      <c r="B7" s="430" t="s">
        <v>18</v>
      </c>
      <c r="C7" s="431"/>
      <c r="D7" s="431"/>
      <c r="E7" s="431"/>
      <c r="F7" s="431"/>
      <c r="G7" s="431"/>
      <c r="H7" s="431"/>
    </row>
    <row r="8" spans="1:17" ht="12" customHeight="1">
      <c r="A8" s="101"/>
      <c r="B8" s="48"/>
      <c r="C8" s="48"/>
      <c r="D8" s="48"/>
      <c r="E8" s="48"/>
      <c r="F8" s="48"/>
      <c r="G8" s="48"/>
      <c r="H8" s="48"/>
    </row>
    <row r="9" spans="1:17" ht="12" customHeight="1">
      <c r="A9" s="124"/>
      <c r="B9" s="387" t="s">
        <v>320</v>
      </c>
      <c r="C9" s="452"/>
      <c r="D9" s="452"/>
      <c r="E9" s="452"/>
      <c r="F9" s="452"/>
      <c r="G9" s="452"/>
      <c r="H9" s="452"/>
      <c r="J9" s="308"/>
      <c r="K9" s="308"/>
      <c r="L9" s="308"/>
      <c r="M9" s="308"/>
      <c r="N9" s="308"/>
      <c r="O9" s="308"/>
      <c r="P9" s="308"/>
      <c r="Q9" s="308"/>
    </row>
    <row r="10" spans="1:17" ht="12" customHeight="1">
      <c r="A10" s="92" t="s">
        <v>21</v>
      </c>
      <c r="B10" s="121">
        <v>1077000</v>
      </c>
      <c r="C10" s="121">
        <v>1077000</v>
      </c>
      <c r="D10" s="232" t="s">
        <v>262</v>
      </c>
      <c r="E10" s="232" t="s">
        <v>262</v>
      </c>
      <c r="F10" s="232" t="s">
        <v>262</v>
      </c>
      <c r="G10" s="232" t="s">
        <v>262</v>
      </c>
      <c r="H10" s="232" t="s">
        <v>262</v>
      </c>
      <c r="J10" s="309"/>
      <c r="K10" s="310"/>
      <c r="L10" s="310"/>
      <c r="M10" s="310"/>
      <c r="N10" s="310"/>
      <c r="O10" s="310"/>
      <c r="P10" s="310"/>
      <c r="Q10" s="310"/>
    </row>
    <row r="11" spans="1:17" ht="12" customHeight="1">
      <c r="A11" s="166"/>
      <c r="B11" s="258"/>
      <c r="C11" s="258"/>
      <c r="D11" s="170"/>
      <c r="E11" s="170"/>
      <c r="F11" s="170"/>
      <c r="G11" s="170"/>
      <c r="H11" s="170"/>
      <c r="J11" s="309"/>
      <c r="K11" s="310"/>
      <c r="L11" s="310"/>
      <c r="M11" s="310"/>
      <c r="N11" s="310"/>
      <c r="O11" s="310"/>
      <c r="P11" s="310"/>
      <c r="Q11" s="310"/>
    </row>
    <row r="12" spans="1:17" ht="21.9" customHeight="1">
      <c r="A12" s="104" t="s">
        <v>410</v>
      </c>
      <c r="B12" s="121">
        <v>900537.68799999997</v>
      </c>
      <c r="C12" s="121">
        <v>753000</v>
      </c>
      <c r="D12" s="121">
        <v>147537.68799999999</v>
      </c>
      <c r="E12" s="121">
        <v>12306.468999999999</v>
      </c>
      <c r="F12" s="121">
        <v>116242.952</v>
      </c>
      <c r="G12" s="121">
        <v>3142.1619999999998</v>
      </c>
      <c r="H12" s="121">
        <v>15846.105</v>
      </c>
      <c r="I12" s="133"/>
      <c r="J12" s="309"/>
      <c r="K12" s="310"/>
      <c r="L12" s="310"/>
      <c r="M12" s="310"/>
      <c r="N12" s="310"/>
      <c r="O12" s="310"/>
      <c r="P12" s="310"/>
      <c r="Q12" s="310"/>
    </row>
    <row r="13" spans="1:17" ht="12" customHeight="1">
      <c r="A13" s="118" t="s">
        <v>357</v>
      </c>
      <c r="B13" s="129">
        <v>497537.68800000002</v>
      </c>
      <c r="C13" s="129">
        <v>350000</v>
      </c>
      <c r="D13" s="129">
        <v>147537.68799999999</v>
      </c>
      <c r="E13" s="129">
        <v>12306.468999999999</v>
      </c>
      <c r="F13" s="129">
        <v>116242.952</v>
      </c>
      <c r="G13" s="129">
        <v>3142.1619999999998</v>
      </c>
      <c r="H13" s="129">
        <v>15846.105</v>
      </c>
      <c r="I13" s="133"/>
      <c r="J13" s="309"/>
      <c r="K13" s="310"/>
      <c r="L13" s="310"/>
      <c r="M13" s="310"/>
      <c r="N13" s="310"/>
      <c r="O13" s="310"/>
      <c r="P13" s="310"/>
      <c r="Q13" s="310"/>
    </row>
    <row r="14" spans="1:17" ht="12" customHeight="1">
      <c r="A14" s="119" t="s">
        <v>358</v>
      </c>
      <c r="B14" s="129">
        <v>497537.68800000002</v>
      </c>
      <c r="C14" s="129">
        <v>350000</v>
      </c>
      <c r="D14" s="129">
        <v>147537.68799999999</v>
      </c>
      <c r="E14" s="129">
        <v>12306.468999999999</v>
      </c>
      <c r="F14" s="129">
        <v>116242.952</v>
      </c>
      <c r="G14" s="129">
        <v>3142.1619999999998</v>
      </c>
      <c r="H14" s="129">
        <v>15846.105</v>
      </c>
      <c r="I14" s="133"/>
      <c r="J14" s="309"/>
      <c r="K14" s="310"/>
      <c r="L14" s="310"/>
      <c r="M14" s="310"/>
      <c r="N14" s="310"/>
      <c r="O14" s="310"/>
      <c r="P14" s="310"/>
      <c r="Q14" s="310"/>
    </row>
    <row r="15" spans="1:17" ht="12" customHeight="1">
      <c r="A15" s="119" t="s">
        <v>359</v>
      </c>
      <c r="B15" s="129" t="s">
        <v>262</v>
      </c>
      <c r="C15" s="130" t="s">
        <v>262</v>
      </c>
      <c r="D15" s="130" t="s">
        <v>262</v>
      </c>
      <c r="E15" s="130" t="s">
        <v>262</v>
      </c>
      <c r="F15" s="130" t="s">
        <v>262</v>
      </c>
      <c r="G15" s="130" t="s">
        <v>262</v>
      </c>
      <c r="H15" s="130" t="s">
        <v>262</v>
      </c>
      <c r="J15" s="309"/>
      <c r="K15" s="310"/>
      <c r="L15" s="310"/>
      <c r="M15" s="310"/>
      <c r="N15" s="310"/>
      <c r="O15" s="310"/>
      <c r="P15" s="310"/>
      <c r="Q15" s="310"/>
    </row>
    <row r="16" spans="1:17" ht="21.9" customHeight="1">
      <c r="A16" s="186" t="s">
        <v>411</v>
      </c>
      <c r="B16" s="129">
        <v>403000</v>
      </c>
      <c r="C16" s="129">
        <v>403000</v>
      </c>
      <c r="D16" s="130" t="s">
        <v>262</v>
      </c>
      <c r="E16" s="130" t="s">
        <v>262</v>
      </c>
      <c r="F16" s="130" t="s">
        <v>262</v>
      </c>
      <c r="G16" s="130" t="s">
        <v>262</v>
      </c>
      <c r="H16" s="130" t="s">
        <v>262</v>
      </c>
      <c r="J16" s="309"/>
      <c r="K16" s="310"/>
      <c r="L16" s="310"/>
      <c r="M16" s="310"/>
      <c r="N16" s="310"/>
      <c r="O16" s="310"/>
      <c r="P16" s="310"/>
      <c r="Q16" s="310"/>
    </row>
    <row r="17" spans="1:17" ht="21.9" customHeight="1">
      <c r="A17" s="186" t="s">
        <v>412</v>
      </c>
      <c r="B17" s="121" t="s">
        <v>262</v>
      </c>
      <c r="C17" s="130" t="s">
        <v>262</v>
      </c>
      <c r="D17" s="130" t="s">
        <v>262</v>
      </c>
      <c r="E17" s="130" t="s">
        <v>262</v>
      </c>
      <c r="F17" s="130" t="s">
        <v>262</v>
      </c>
      <c r="G17" s="130" t="s">
        <v>262</v>
      </c>
      <c r="H17" s="130" t="s">
        <v>262</v>
      </c>
      <c r="J17" s="309"/>
      <c r="K17" s="310"/>
      <c r="L17" s="310"/>
      <c r="M17" s="310"/>
      <c r="N17" s="310"/>
      <c r="O17" s="310"/>
      <c r="P17" s="310"/>
      <c r="Q17" s="310"/>
    </row>
    <row r="18" spans="1:17" ht="12" customHeight="1">
      <c r="A18" s="119" t="s">
        <v>358</v>
      </c>
      <c r="B18" s="121" t="s">
        <v>262</v>
      </c>
      <c r="C18" s="130" t="s">
        <v>262</v>
      </c>
      <c r="D18" s="130" t="s">
        <v>262</v>
      </c>
      <c r="E18" s="130" t="s">
        <v>262</v>
      </c>
      <c r="F18" s="130" t="s">
        <v>262</v>
      </c>
      <c r="G18" s="130" t="s">
        <v>262</v>
      </c>
      <c r="H18" s="130" t="s">
        <v>262</v>
      </c>
      <c r="J18" s="309"/>
      <c r="K18" s="310"/>
      <c r="L18" s="310"/>
      <c r="M18" s="310"/>
      <c r="N18" s="310"/>
      <c r="O18" s="310"/>
      <c r="P18" s="310"/>
      <c r="Q18" s="310"/>
    </row>
    <row r="19" spans="1:17" ht="12" customHeight="1">
      <c r="A19" s="119" t="s">
        <v>359</v>
      </c>
      <c r="B19" s="121" t="s">
        <v>262</v>
      </c>
      <c r="C19" s="130" t="s">
        <v>262</v>
      </c>
      <c r="D19" s="130" t="s">
        <v>262</v>
      </c>
      <c r="E19" s="130" t="s">
        <v>262</v>
      </c>
      <c r="F19" s="130" t="s">
        <v>262</v>
      </c>
      <c r="G19" s="130" t="s">
        <v>262</v>
      </c>
      <c r="H19" s="130" t="s">
        <v>262</v>
      </c>
      <c r="J19" s="309"/>
      <c r="K19" s="310"/>
      <c r="L19" s="310"/>
      <c r="M19" s="310"/>
      <c r="N19" s="310"/>
      <c r="O19" s="310"/>
      <c r="P19" s="310"/>
      <c r="Q19" s="310"/>
    </row>
    <row r="20" spans="1:17" ht="12" customHeight="1">
      <c r="A20" s="85"/>
      <c r="B20" s="121"/>
      <c r="C20" s="138"/>
      <c r="D20" s="156"/>
      <c r="E20" s="156"/>
      <c r="F20" s="156"/>
      <c r="G20" s="156"/>
      <c r="H20" s="156"/>
      <c r="J20" s="309"/>
      <c r="K20" s="310"/>
      <c r="L20" s="310"/>
      <c r="M20" s="310"/>
      <c r="N20" s="310"/>
      <c r="O20" s="310"/>
      <c r="P20" s="310"/>
      <c r="Q20" s="310"/>
    </row>
    <row r="21" spans="1:17" ht="33.9" customHeight="1">
      <c r="A21" s="104" t="s">
        <v>409</v>
      </c>
      <c r="B21" s="121">
        <v>1977537.6880000001</v>
      </c>
      <c r="C21" s="121">
        <v>1830000</v>
      </c>
      <c r="D21" s="121">
        <v>147537.68799999999</v>
      </c>
      <c r="E21" s="121">
        <v>12306.468999999999</v>
      </c>
      <c r="F21" s="121">
        <v>116242.952</v>
      </c>
      <c r="G21" s="121">
        <v>3142.1619999999998</v>
      </c>
      <c r="H21" s="121">
        <v>15846.105</v>
      </c>
      <c r="I21" s="133"/>
      <c r="J21" s="309"/>
      <c r="K21" s="310"/>
      <c r="L21" s="310"/>
      <c r="M21" s="310"/>
      <c r="N21" s="310"/>
      <c r="O21" s="310"/>
      <c r="P21" s="310"/>
      <c r="Q21" s="310"/>
    </row>
    <row r="22" spans="1:17" ht="12" customHeight="1">
      <c r="A22" s="92"/>
      <c r="B22" s="174"/>
      <c r="C22" s="174"/>
      <c r="D22" s="174"/>
      <c r="E22" s="174"/>
      <c r="F22" s="174"/>
      <c r="G22" s="174"/>
      <c r="H22" s="174"/>
      <c r="J22" s="309"/>
      <c r="K22" s="310"/>
      <c r="L22" s="310"/>
      <c r="M22" s="310"/>
      <c r="N22" s="310"/>
      <c r="O22" s="310"/>
      <c r="P22" s="310"/>
      <c r="Q22" s="310"/>
    </row>
    <row r="23" spans="1:17" ht="21.9" customHeight="1">
      <c r="A23" s="104" t="s">
        <v>399</v>
      </c>
      <c r="B23" s="121">
        <v>21708.384999999998</v>
      </c>
      <c r="C23" s="121">
        <v>20000</v>
      </c>
      <c r="D23" s="121">
        <v>1708.385</v>
      </c>
      <c r="E23" s="130" t="s">
        <v>262</v>
      </c>
      <c r="F23" s="121">
        <v>1689.68</v>
      </c>
      <c r="G23" s="121">
        <v>18.704999999999998</v>
      </c>
      <c r="H23" s="130" t="s">
        <v>262</v>
      </c>
      <c r="J23" s="309"/>
      <c r="K23" s="310"/>
      <c r="L23" s="310"/>
      <c r="M23" s="310"/>
      <c r="N23" s="310"/>
      <c r="O23" s="310"/>
      <c r="P23" s="310"/>
      <c r="Q23" s="310"/>
    </row>
    <row r="24" spans="1:17" ht="12" customHeight="1">
      <c r="A24" s="120" t="s">
        <v>360</v>
      </c>
      <c r="B24" s="121" t="s">
        <v>262</v>
      </c>
      <c r="C24" s="130" t="s">
        <v>262</v>
      </c>
      <c r="D24" s="130" t="s">
        <v>262</v>
      </c>
      <c r="E24" s="130" t="s">
        <v>262</v>
      </c>
      <c r="F24" s="130" t="s">
        <v>262</v>
      </c>
      <c r="G24" s="130" t="s">
        <v>262</v>
      </c>
      <c r="H24" s="130" t="s">
        <v>262</v>
      </c>
      <c r="J24" s="309"/>
      <c r="K24" s="310"/>
      <c r="L24" s="310"/>
      <c r="M24" s="310"/>
      <c r="N24" s="310"/>
      <c r="O24" s="310"/>
      <c r="P24" s="310"/>
      <c r="Q24" s="310"/>
    </row>
    <row r="25" spans="1:17" ht="12" customHeight="1">
      <c r="A25" s="120" t="s">
        <v>361</v>
      </c>
      <c r="B25" s="129">
        <v>1484.5129999999999</v>
      </c>
      <c r="C25" s="130" t="s">
        <v>262</v>
      </c>
      <c r="D25" s="129">
        <v>1484.5129999999999</v>
      </c>
      <c r="E25" s="130" t="s">
        <v>262</v>
      </c>
      <c r="F25" s="129">
        <v>1484.5129999999999</v>
      </c>
      <c r="G25" s="130" t="s">
        <v>262</v>
      </c>
      <c r="H25" s="130" t="s">
        <v>262</v>
      </c>
      <c r="J25" s="309"/>
      <c r="K25" s="310"/>
      <c r="L25" s="310"/>
      <c r="M25" s="310"/>
      <c r="N25" s="310"/>
      <c r="O25" s="310"/>
      <c r="P25" s="310"/>
      <c r="Q25" s="310"/>
    </row>
    <row r="26" spans="1:17" ht="21.9" customHeight="1">
      <c r="A26" s="120" t="s">
        <v>398</v>
      </c>
      <c r="B26" s="129">
        <v>2.0670000000000002</v>
      </c>
      <c r="C26" s="130" t="s">
        <v>262</v>
      </c>
      <c r="D26" s="136">
        <v>2.0670000000000002</v>
      </c>
      <c r="E26" s="130" t="s">
        <v>262</v>
      </c>
      <c r="F26" s="130" t="s">
        <v>262</v>
      </c>
      <c r="G26" s="129">
        <v>2.0670000000000002</v>
      </c>
      <c r="H26" s="130" t="s">
        <v>262</v>
      </c>
      <c r="J26" s="309"/>
      <c r="K26" s="310"/>
      <c r="L26" s="310"/>
      <c r="M26" s="310"/>
      <c r="N26" s="310"/>
      <c r="O26" s="310"/>
      <c r="P26" s="310"/>
      <c r="Q26" s="310"/>
    </row>
    <row r="27" spans="1:17" ht="12" customHeight="1">
      <c r="A27" s="120" t="s">
        <v>362</v>
      </c>
      <c r="B27" s="121" t="s">
        <v>262</v>
      </c>
      <c r="C27" s="130" t="s">
        <v>262</v>
      </c>
      <c r="D27" s="130" t="s">
        <v>262</v>
      </c>
      <c r="E27" s="130" t="s">
        <v>262</v>
      </c>
      <c r="F27" s="130" t="s">
        <v>262</v>
      </c>
      <c r="G27" s="130" t="s">
        <v>262</v>
      </c>
      <c r="H27" s="130" t="s">
        <v>262</v>
      </c>
      <c r="J27" s="309"/>
      <c r="K27" s="310"/>
      <c r="L27" s="310"/>
      <c r="M27" s="310"/>
      <c r="N27" s="310"/>
      <c r="O27" s="310"/>
      <c r="P27" s="310"/>
      <c r="Q27" s="310"/>
    </row>
    <row r="28" spans="1:17" ht="21.9" customHeight="1">
      <c r="A28" s="120" t="s">
        <v>396</v>
      </c>
      <c r="B28" s="129">
        <v>218.77500000000001</v>
      </c>
      <c r="C28" s="130" t="s">
        <v>262</v>
      </c>
      <c r="D28" s="136">
        <v>218.77500000000001</v>
      </c>
      <c r="E28" s="130" t="s">
        <v>262</v>
      </c>
      <c r="F28" s="319">
        <v>202.137</v>
      </c>
      <c r="G28" s="129">
        <v>16.638000000000002</v>
      </c>
      <c r="H28" s="130" t="s">
        <v>262</v>
      </c>
      <c r="J28" s="309"/>
      <c r="K28" s="310"/>
      <c r="L28" s="310"/>
      <c r="M28" s="310"/>
      <c r="N28" s="310"/>
      <c r="O28" s="310"/>
      <c r="P28" s="310"/>
      <c r="Q28" s="310"/>
    </row>
    <row r="29" spans="1:17" ht="33.9" customHeight="1">
      <c r="A29" s="120" t="s">
        <v>394</v>
      </c>
      <c r="B29" s="129">
        <v>2.58</v>
      </c>
      <c r="C29" s="130" t="s">
        <v>262</v>
      </c>
      <c r="D29" s="136">
        <v>2.58</v>
      </c>
      <c r="E29" s="130" t="s">
        <v>262</v>
      </c>
      <c r="F29" s="136">
        <v>2.58</v>
      </c>
      <c r="G29" s="130" t="s">
        <v>262</v>
      </c>
      <c r="H29" s="130" t="s">
        <v>262</v>
      </c>
      <c r="J29" s="309"/>
      <c r="K29" s="310"/>
      <c r="L29" s="310"/>
      <c r="M29" s="310"/>
      <c r="N29" s="310"/>
      <c r="O29" s="310"/>
      <c r="P29" s="310"/>
      <c r="Q29" s="310"/>
    </row>
    <row r="30" spans="1:17" ht="21.9" customHeight="1">
      <c r="A30" s="120" t="s">
        <v>395</v>
      </c>
      <c r="B30" s="129">
        <v>20000</v>
      </c>
      <c r="C30" s="129">
        <v>20000</v>
      </c>
      <c r="D30" s="130" t="s">
        <v>262</v>
      </c>
      <c r="E30" s="130" t="s">
        <v>262</v>
      </c>
      <c r="F30" s="130" t="s">
        <v>262</v>
      </c>
      <c r="G30" s="130" t="s">
        <v>262</v>
      </c>
      <c r="H30" s="130" t="s">
        <v>262</v>
      </c>
      <c r="J30" s="309"/>
      <c r="K30" s="310"/>
      <c r="L30" s="310"/>
      <c r="M30" s="310"/>
      <c r="N30" s="310"/>
      <c r="O30" s="310"/>
      <c r="P30" s="310"/>
      <c r="Q30" s="310"/>
    </row>
    <row r="31" spans="1:17" ht="12" customHeight="1">
      <c r="A31" s="85"/>
      <c r="B31" s="121"/>
      <c r="C31" s="121"/>
      <c r="D31" s="136"/>
      <c r="E31" s="121"/>
      <c r="F31" s="130"/>
      <c r="G31" s="121"/>
      <c r="H31" s="121"/>
      <c r="J31" s="309"/>
      <c r="K31" s="310"/>
      <c r="L31" s="310"/>
      <c r="M31" s="310"/>
      <c r="N31" s="310"/>
      <c r="O31" s="310"/>
      <c r="P31" s="310"/>
      <c r="Q31" s="310"/>
    </row>
    <row r="32" spans="1:17" ht="12" customHeight="1">
      <c r="A32" s="92" t="s">
        <v>10</v>
      </c>
      <c r="B32" s="121">
        <v>1999246.0730000001</v>
      </c>
      <c r="C32" s="121">
        <v>1850000</v>
      </c>
      <c r="D32" s="232">
        <v>149246.073</v>
      </c>
      <c r="E32" s="121">
        <v>12306.468999999999</v>
      </c>
      <c r="F32" s="232">
        <v>117932.632</v>
      </c>
      <c r="G32" s="121">
        <v>3160.8670000000002</v>
      </c>
      <c r="H32" s="121">
        <v>15846.105</v>
      </c>
      <c r="J32" s="309"/>
      <c r="K32" s="310"/>
      <c r="L32" s="310"/>
      <c r="M32" s="310"/>
      <c r="N32" s="310"/>
      <c r="O32" s="310"/>
      <c r="P32" s="310"/>
      <c r="Q32" s="310"/>
    </row>
    <row r="33" spans="1:17" ht="14.4">
      <c r="A33" s="92"/>
      <c r="B33" s="130"/>
      <c r="C33" s="117"/>
      <c r="D33" s="130"/>
      <c r="E33" s="130"/>
      <c r="F33" s="130"/>
      <c r="G33" s="130"/>
      <c r="H33" s="130"/>
      <c r="J33" s="309"/>
      <c r="K33" s="310"/>
      <c r="L33" s="310"/>
      <c r="M33" s="310"/>
      <c r="N33" s="310"/>
      <c r="O33" s="310"/>
      <c r="P33" s="310"/>
      <c r="Q33" s="310"/>
    </row>
    <row r="34" spans="1:17" ht="12" customHeight="1">
      <c r="A34" s="166"/>
      <c r="B34" s="117"/>
      <c r="C34" s="117"/>
      <c r="D34" s="117"/>
      <c r="E34" s="117"/>
      <c r="F34" s="117"/>
      <c r="G34" s="117"/>
      <c r="H34" s="117"/>
      <c r="J34" s="309"/>
      <c r="K34" s="310"/>
      <c r="L34" s="310"/>
      <c r="M34" s="310"/>
      <c r="N34" s="310"/>
      <c r="O34" s="310"/>
      <c r="P34" s="310"/>
      <c r="Q34" s="310"/>
    </row>
    <row r="35" spans="1:17" ht="12" customHeight="1">
      <c r="A35" s="166"/>
      <c r="B35" s="121"/>
      <c r="C35" s="121"/>
      <c r="D35" s="121"/>
      <c r="E35" s="121"/>
      <c r="F35" s="121"/>
      <c r="G35" s="121"/>
      <c r="H35" s="121"/>
      <c r="J35" s="309"/>
      <c r="K35" s="310"/>
      <c r="L35" s="310"/>
      <c r="M35" s="310"/>
      <c r="N35" s="310"/>
      <c r="O35" s="310"/>
      <c r="P35" s="310"/>
      <c r="Q35" s="310"/>
    </row>
    <row r="36" spans="1:17" ht="12" customHeight="1">
      <c r="A36" s="166"/>
      <c r="B36" s="387" t="s">
        <v>321</v>
      </c>
      <c r="C36" s="452"/>
      <c r="D36" s="452"/>
      <c r="E36" s="452"/>
      <c r="F36" s="452"/>
      <c r="G36" s="452"/>
      <c r="H36" s="452"/>
      <c r="J36" s="309"/>
      <c r="K36" s="310"/>
      <c r="L36" s="310"/>
      <c r="M36" s="310"/>
      <c r="N36" s="310"/>
      <c r="O36" s="310"/>
      <c r="P36" s="310"/>
      <c r="Q36" s="310"/>
    </row>
    <row r="37" spans="1:17" ht="14.4">
      <c r="A37" s="92" t="s">
        <v>21</v>
      </c>
      <c r="B37" s="121" t="s">
        <v>262</v>
      </c>
      <c r="C37" s="121" t="s">
        <v>262</v>
      </c>
      <c r="D37" s="121" t="s">
        <v>262</v>
      </c>
      <c r="E37" s="121" t="s">
        <v>262</v>
      </c>
      <c r="F37" s="121" t="s">
        <v>262</v>
      </c>
      <c r="G37" s="121" t="s">
        <v>262</v>
      </c>
      <c r="H37" s="121" t="s">
        <v>262</v>
      </c>
      <c r="J37" s="309"/>
      <c r="K37" s="310"/>
      <c r="L37" s="310"/>
      <c r="M37" s="310"/>
      <c r="N37" s="310"/>
      <c r="O37" s="310"/>
      <c r="P37" s="310"/>
      <c r="Q37" s="310"/>
    </row>
    <row r="38" spans="1:17" ht="12" customHeight="1">
      <c r="A38" s="166"/>
      <c r="B38" s="130"/>
      <c r="C38" s="130"/>
      <c r="D38" s="130"/>
      <c r="E38" s="130"/>
      <c r="F38" s="130"/>
      <c r="G38" s="130"/>
      <c r="H38" s="130"/>
      <c r="J38" s="309"/>
      <c r="K38" s="310"/>
      <c r="L38" s="310"/>
      <c r="M38" s="310"/>
      <c r="N38" s="310"/>
      <c r="O38" s="310"/>
      <c r="P38" s="310"/>
      <c r="Q38" s="310"/>
    </row>
    <row r="39" spans="1:17" ht="21.9" customHeight="1">
      <c r="A39" s="104" t="s">
        <v>363</v>
      </c>
      <c r="B39" s="121">
        <v>95327.392999999996</v>
      </c>
      <c r="C39" s="121">
        <v>95000</v>
      </c>
      <c r="D39" s="121">
        <v>327.39299999999997</v>
      </c>
      <c r="E39" s="121" t="s">
        <v>262</v>
      </c>
      <c r="F39" s="121">
        <v>327.39299999999997</v>
      </c>
      <c r="G39" s="121" t="s">
        <v>262</v>
      </c>
      <c r="H39" s="121" t="s">
        <v>262</v>
      </c>
      <c r="J39" s="309"/>
      <c r="K39" s="310"/>
      <c r="L39" s="310"/>
      <c r="M39" s="310"/>
      <c r="N39" s="310"/>
      <c r="O39" s="310"/>
      <c r="P39" s="310"/>
      <c r="Q39" s="310"/>
    </row>
    <row r="40" spans="1:17" ht="12" customHeight="1">
      <c r="A40" s="118" t="s">
        <v>357</v>
      </c>
      <c r="B40" s="129">
        <v>20327.393</v>
      </c>
      <c r="C40" s="129">
        <v>20000</v>
      </c>
      <c r="D40" s="129">
        <v>327.39299999999997</v>
      </c>
      <c r="E40" s="130" t="s">
        <v>262</v>
      </c>
      <c r="F40" s="129">
        <v>327.39299999999997</v>
      </c>
      <c r="G40" s="130" t="s">
        <v>262</v>
      </c>
      <c r="H40" s="130" t="s">
        <v>262</v>
      </c>
      <c r="J40" s="309"/>
      <c r="K40" s="310"/>
      <c r="L40" s="310"/>
      <c r="M40" s="310"/>
      <c r="N40" s="310"/>
      <c r="O40" s="310"/>
      <c r="P40" s="310"/>
      <c r="Q40" s="310"/>
    </row>
    <row r="41" spans="1:17" ht="12" customHeight="1">
      <c r="A41" s="119" t="s">
        <v>358</v>
      </c>
      <c r="B41" s="129">
        <v>20327.393</v>
      </c>
      <c r="C41" s="129">
        <v>20000</v>
      </c>
      <c r="D41" s="129">
        <v>327.39299999999997</v>
      </c>
      <c r="E41" s="130" t="s">
        <v>262</v>
      </c>
      <c r="F41" s="129">
        <v>327.39299999999997</v>
      </c>
      <c r="G41" s="130" t="s">
        <v>262</v>
      </c>
      <c r="H41" s="130" t="s">
        <v>262</v>
      </c>
      <c r="J41" s="309"/>
      <c r="K41" s="310"/>
      <c r="L41" s="310"/>
      <c r="M41" s="310"/>
      <c r="N41" s="310"/>
      <c r="O41" s="310"/>
      <c r="P41" s="310"/>
      <c r="Q41" s="310"/>
    </row>
    <row r="42" spans="1:17" ht="12" customHeight="1">
      <c r="A42" s="119" t="s">
        <v>359</v>
      </c>
      <c r="B42" s="130" t="s">
        <v>262</v>
      </c>
      <c r="C42" s="130" t="s">
        <v>262</v>
      </c>
      <c r="D42" s="130" t="s">
        <v>262</v>
      </c>
      <c r="E42" s="130" t="s">
        <v>262</v>
      </c>
      <c r="F42" s="130" t="s">
        <v>262</v>
      </c>
      <c r="G42" s="130" t="s">
        <v>262</v>
      </c>
      <c r="H42" s="130" t="s">
        <v>262</v>
      </c>
      <c r="J42" s="309"/>
      <c r="K42" s="310"/>
      <c r="L42" s="310"/>
      <c r="M42" s="310"/>
      <c r="N42" s="310"/>
      <c r="O42" s="310"/>
      <c r="P42" s="310"/>
      <c r="Q42" s="310"/>
    </row>
    <row r="43" spans="1:17" ht="20.399999999999999" customHeight="1">
      <c r="A43" s="186" t="s">
        <v>411</v>
      </c>
      <c r="B43" s="130">
        <v>75000</v>
      </c>
      <c r="C43" s="130">
        <v>75000</v>
      </c>
      <c r="D43" s="130" t="s">
        <v>262</v>
      </c>
      <c r="E43" s="130" t="s">
        <v>262</v>
      </c>
      <c r="F43" s="130"/>
      <c r="G43" s="130" t="s">
        <v>262</v>
      </c>
      <c r="H43" s="130" t="s">
        <v>262</v>
      </c>
      <c r="J43" s="309"/>
      <c r="K43" s="310"/>
      <c r="L43" s="310"/>
      <c r="M43" s="310"/>
      <c r="N43" s="310"/>
      <c r="O43" s="310"/>
      <c r="P43" s="310"/>
      <c r="Q43" s="310"/>
    </row>
    <row r="44" spans="1:17" ht="20.399999999999999" customHeight="1">
      <c r="A44" s="186" t="s">
        <v>412</v>
      </c>
      <c r="B44" s="130" t="s">
        <v>262</v>
      </c>
      <c r="C44" s="130" t="s">
        <v>262</v>
      </c>
      <c r="D44" s="130" t="s">
        <v>262</v>
      </c>
      <c r="E44" s="130" t="s">
        <v>262</v>
      </c>
      <c r="F44" s="130" t="s">
        <v>262</v>
      </c>
      <c r="G44" s="130" t="s">
        <v>262</v>
      </c>
      <c r="H44" s="130" t="s">
        <v>262</v>
      </c>
      <c r="J44" s="309"/>
      <c r="K44" s="310"/>
      <c r="L44" s="310"/>
      <c r="M44" s="310"/>
      <c r="N44" s="310"/>
      <c r="O44" s="310"/>
      <c r="P44" s="310"/>
      <c r="Q44" s="310"/>
    </row>
    <row r="45" spans="1:17" ht="12" customHeight="1">
      <c r="A45" s="119" t="s">
        <v>358</v>
      </c>
      <c r="B45" s="130" t="s">
        <v>262</v>
      </c>
      <c r="C45" s="130" t="s">
        <v>262</v>
      </c>
      <c r="D45" s="130" t="s">
        <v>262</v>
      </c>
      <c r="E45" s="130" t="s">
        <v>262</v>
      </c>
      <c r="F45" s="130" t="s">
        <v>262</v>
      </c>
      <c r="G45" s="130" t="s">
        <v>262</v>
      </c>
      <c r="H45" s="130" t="s">
        <v>262</v>
      </c>
      <c r="J45" s="309"/>
      <c r="K45" s="310"/>
      <c r="L45" s="310"/>
      <c r="M45" s="310"/>
      <c r="N45" s="310"/>
      <c r="O45" s="310"/>
      <c r="P45" s="310"/>
      <c r="Q45" s="310"/>
    </row>
    <row r="46" spans="1:17" ht="12" customHeight="1">
      <c r="A46" s="119" t="s">
        <v>359</v>
      </c>
      <c r="B46" s="130" t="s">
        <v>262</v>
      </c>
      <c r="C46" s="130" t="s">
        <v>262</v>
      </c>
      <c r="D46" s="130" t="s">
        <v>262</v>
      </c>
      <c r="E46" s="130" t="s">
        <v>262</v>
      </c>
      <c r="F46" s="130" t="s">
        <v>262</v>
      </c>
      <c r="G46" s="130" t="s">
        <v>262</v>
      </c>
      <c r="H46" s="130" t="s">
        <v>262</v>
      </c>
      <c r="J46" s="309"/>
      <c r="K46" s="310"/>
      <c r="L46" s="310"/>
      <c r="M46" s="310"/>
      <c r="N46" s="310"/>
      <c r="O46" s="310"/>
      <c r="P46" s="310"/>
      <c r="Q46" s="310"/>
    </row>
    <row r="47" spans="1:17" ht="12" customHeight="1">
      <c r="A47" s="85"/>
      <c r="B47" s="130"/>
      <c r="C47" s="130"/>
      <c r="D47" s="130"/>
      <c r="E47" s="130"/>
      <c r="F47" s="130"/>
      <c r="G47" s="130"/>
      <c r="H47" s="121"/>
      <c r="J47" s="309"/>
      <c r="K47" s="310"/>
      <c r="L47" s="310"/>
      <c r="M47" s="310"/>
      <c r="N47" s="310"/>
      <c r="O47" s="310"/>
      <c r="P47" s="310"/>
      <c r="Q47" s="310"/>
    </row>
    <row r="48" spans="1:17" ht="34.200000000000003" customHeight="1">
      <c r="A48" s="104" t="s">
        <v>402</v>
      </c>
      <c r="B48" s="121">
        <v>95327.392999999996</v>
      </c>
      <c r="C48" s="123">
        <v>95000</v>
      </c>
      <c r="D48" s="121">
        <v>327.39299999999997</v>
      </c>
      <c r="E48" s="130" t="s">
        <v>262</v>
      </c>
      <c r="F48" s="121">
        <v>327.39299999999997</v>
      </c>
      <c r="G48" s="121" t="s">
        <v>262</v>
      </c>
      <c r="H48" s="121" t="s">
        <v>262</v>
      </c>
      <c r="J48" s="309"/>
      <c r="K48" s="310"/>
      <c r="L48" s="310"/>
      <c r="M48" s="310"/>
      <c r="N48" s="310"/>
      <c r="O48" s="310"/>
      <c r="P48" s="310"/>
      <c r="Q48" s="310"/>
    </row>
    <row r="49" spans="1:17" s="2" customFormat="1" ht="12" customHeight="1">
      <c r="A49" s="92"/>
      <c r="B49" s="121"/>
      <c r="C49" s="138"/>
      <c r="D49" s="156"/>
      <c r="E49" s="156"/>
      <c r="F49" s="156"/>
      <c r="G49" s="156"/>
      <c r="H49" s="156"/>
      <c r="J49" s="309"/>
      <c r="K49" s="310"/>
      <c r="L49" s="310"/>
      <c r="M49" s="310"/>
      <c r="N49" s="310"/>
      <c r="O49" s="310"/>
      <c r="P49" s="310"/>
      <c r="Q49" s="310"/>
    </row>
    <row r="50" spans="1:17" ht="22.2" customHeight="1">
      <c r="A50" s="104" t="s">
        <v>399</v>
      </c>
      <c r="B50" s="130" t="s">
        <v>262</v>
      </c>
      <c r="C50" s="130" t="s">
        <v>262</v>
      </c>
      <c r="D50" s="130" t="s">
        <v>262</v>
      </c>
      <c r="E50" s="130" t="s">
        <v>262</v>
      </c>
      <c r="F50" s="130" t="s">
        <v>262</v>
      </c>
      <c r="G50" s="130" t="s">
        <v>262</v>
      </c>
      <c r="H50" s="130" t="s">
        <v>262</v>
      </c>
      <c r="J50" s="309"/>
      <c r="K50" s="310"/>
      <c r="L50" s="310"/>
      <c r="M50" s="310"/>
      <c r="N50" s="310"/>
      <c r="O50" s="310"/>
      <c r="P50" s="310"/>
      <c r="Q50" s="310"/>
    </row>
    <row r="51" spans="1:17" ht="14.4">
      <c r="A51" s="120" t="s">
        <v>360</v>
      </c>
      <c r="B51" s="130" t="s">
        <v>262</v>
      </c>
      <c r="C51" s="130" t="s">
        <v>262</v>
      </c>
      <c r="D51" s="130" t="s">
        <v>262</v>
      </c>
      <c r="E51" s="130" t="s">
        <v>262</v>
      </c>
      <c r="F51" s="130" t="s">
        <v>262</v>
      </c>
      <c r="G51" s="130" t="s">
        <v>262</v>
      </c>
      <c r="H51" s="130" t="s">
        <v>262</v>
      </c>
      <c r="J51" s="309"/>
      <c r="K51" s="310"/>
      <c r="L51" s="310"/>
      <c r="M51" s="310"/>
      <c r="N51" s="310"/>
      <c r="O51" s="310"/>
      <c r="P51" s="310"/>
      <c r="Q51" s="310"/>
    </row>
    <row r="52" spans="1:17" ht="12" customHeight="1">
      <c r="A52" s="120" t="s">
        <v>361</v>
      </c>
      <c r="B52" s="130" t="s">
        <v>262</v>
      </c>
      <c r="C52" s="130" t="s">
        <v>262</v>
      </c>
      <c r="D52" s="130" t="s">
        <v>262</v>
      </c>
      <c r="E52" s="130" t="s">
        <v>262</v>
      </c>
      <c r="F52" s="130" t="s">
        <v>262</v>
      </c>
      <c r="G52" s="130" t="s">
        <v>262</v>
      </c>
      <c r="H52" s="130" t="s">
        <v>262</v>
      </c>
      <c r="J52" s="309"/>
      <c r="K52" s="310"/>
      <c r="L52" s="310"/>
      <c r="M52" s="310"/>
      <c r="N52" s="310"/>
      <c r="O52" s="310"/>
      <c r="P52" s="310"/>
      <c r="Q52" s="310"/>
    </row>
    <row r="53" spans="1:17" ht="21.9" customHeight="1">
      <c r="A53" s="120" t="s">
        <v>398</v>
      </c>
      <c r="B53" s="130" t="s">
        <v>262</v>
      </c>
      <c r="C53" s="130" t="s">
        <v>262</v>
      </c>
      <c r="D53" s="130" t="s">
        <v>262</v>
      </c>
      <c r="E53" s="130" t="s">
        <v>262</v>
      </c>
      <c r="F53" s="130" t="s">
        <v>262</v>
      </c>
      <c r="G53" s="130" t="s">
        <v>262</v>
      </c>
      <c r="H53" s="130" t="s">
        <v>262</v>
      </c>
      <c r="J53" s="309"/>
      <c r="K53" s="310"/>
      <c r="L53" s="310"/>
      <c r="M53" s="310"/>
      <c r="N53" s="310"/>
      <c r="O53" s="310"/>
      <c r="P53" s="310"/>
      <c r="Q53" s="310"/>
    </row>
    <row r="54" spans="1:17" ht="14.4">
      <c r="A54" s="120" t="s">
        <v>362</v>
      </c>
      <c r="B54" s="130" t="s">
        <v>262</v>
      </c>
      <c r="C54" s="130" t="s">
        <v>262</v>
      </c>
      <c r="D54" s="130" t="s">
        <v>262</v>
      </c>
      <c r="E54" s="130" t="s">
        <v>262</v>
      </c>
      <c r="F54" s="130" t="s">
        <v>262</v>
      </c>
      <c r="G54" s="130" t="s">
        <v>262</v>
      </c>
      <c r="H54" s="130" t="s">
        <v>262</v>
      </c>
      <c r="J54" s="309"/>
      <c r="K54" s="310"/>
      <c r="L54" s="310"/>
      <c r="M54" s="310"/>
      <c r="N54" s="310"/>
      <c r="O54" s="310"/>
      <c r="P54" s="310"/>
      <c r="Q54" s="310"/>
    </row>
    <row r="55" spans="1:17" ht="21.9" customHeight="1">
      <c r="A55" s="120" t="s">
        <v>396</v>
      </c>
      <c r="B55" s="130" t="s">
        <v>262</v>
      </c>
      <c r="C55" s="130" t="s">
        <v>262</v>
      </c>
      <c r="D55" s="130" t="s">
        <v>262</v>
      </c>
      <c r="E55" s="130" t="s">
        <v>262</v>
      </c>
      <c r="F55" s="130" t="s">
        <v>262</v>
      </c>
      <c r="G55" s="130" t="s">
        <v>262</v>
      </c>
      <c r="H55" s="130" t="s">
        <v>262</v>
      </c>
      <c r="J55" s="309"/>
      <c r="K55" s="310"/>
      <c r="L55" s="310"/>
      <c r="M55" s="310"/>
      <c r="N55" s="310"/>
      <c r="O55" s="310"/>
      <c r="P55" s="310"/>
      <c r="Q55" s="310"/>
    </row>
    <row r="56" spans="1:17" ht="21" customHeight="1">
      <c r="A56" s="120" t="s">
        <v>394</v>
      </c>
      <c r="B56" s="130" t="s">
        <v>262</v>
      </c>
      <c r="C56" s="130" t="s">
        <v>262</v>
      </c>
      <c r="D56" s="130" t="s">
        <v>262</v>
      </c>
      <c r="E56" s="130" t="s">
        <v>262</v>
      </c>
      <c r="F56" s="130" t="s">
        <v>262</v>
      </c>
      <c r="G56" s="130" t="s">
        <v>262</v>
      </c>
      <c r="H56" s="130" t="s">
        <v>262</v>
      </c>
      <c r="J56" s="309"/>
      <c r="K56" s="310"/>
      <c r="L56" s="310"/>
      <c r="M56" s="310"/>
      <c r="N56" s="310"/>
      <c r="O56" s="310"/>
      <c r="P56" s="310"/>
      <c r="Q56" s="310"/>
    </row>
    <row r="57" spans="1:17" ht="22.2" customHeight="1">
      <c r="A57" s="120" t="s">
        <v>395</v>
      </c>
      <c r="B57" s="130" t="s">
        <v>262</v>
      </c>
      <c r="C57" s="130" t="s">
        <v>262</v>
      </c>
      <c r="D57" s="130" t="s">
        <v>262</v>
      </c>
      <c r="E57" s="130" t="s">
        <v>262</v>
      </c>
      <c r="F57" s="130" t="s">
        <v>262</v>
      </c>
      <c r="G57" s="130" t="s">
        <v>262</v>
      </c>
      <c r="H57" s="130" t="s">
        <v>262</v>
      </c>
      <c r="J57" s="309"/>
      <c r="K57" s="310"/>
      <c r="L57" s="310"/>
      <c r="M57" s="310"/>
      <c r="N57" s="310"/>
      <c r="O57" s="310"/>
      <c r="P57" s="310"/>
      <c r="Q57" s="310"/>
    </row>
    <row r="58" spans="1:17" ht="12" customHeight="1">
      <c r="A58" s="167"/>
      <c r="B58" s="130"/>
      <c r="C58" s="130"/>
      <c r="D58" s="130"/>
      <c r="E58" s="130"/>
      <c r="F58" s="130"/>
      <c r="G58" s="130"/>
      <c r="H58" s="130"/>
      <c r="J58" s="309"/>
      <c r="K58" s="310"/>
      <c r="L58" s="310"/>
      <c r="M58" s="310"/>
      <c r="N58" s="310"/>
      <c r="O58" s="310"/>
      <c r="P58" s="310"/>
      <c r="Q58" s="310"/>
    </row>
    <row r="59" spans="1:17" ht="12" customHeight="1">
      <c r="A59" s="92" t="s">
        <v>10</v>
      </c>
      <c r="B59" s="232">
        <v>95327.392999999996</v>
      </c>
      <c r="C59" s="232">
        <v>95000</v>
      </c>
      <c r="D59" s="232">
        <v>327.39299999999997</v>
      </c>
      <c r="E59" s="130" t="s">
        <v>262</v>
      </c>
      <c r="F59" s="232">
        <v>327.39299999999997</v>
      </c>
      <c r="G59" s="232" t="s">
        <v>262</v>
      </c>
      <c r="H59" s="232" t="s">
        <v>262</v>
      </c>
      <c r="J59" s="309"/>
      <c r="K59" s="310"/>
      <c r="L59" s="310"/>
      <c r="M59" s="310"/>
      <c r="N59" s="310"/>
      <c r="O59" s="310"/>
      <c r="P59" s="310"/>
      <c r="Q59" s="310"/>
    </row>
    <row r="60" spans="1:17" ht="12" customHeight="1">
      <c r="A60" s="127"/>
      <c r="B60" s="192"/>
      <c r="C60" s="192"/>
      <c r="D60" s="129"/>
      <c r="E60" s="130"/>
      <c r="F60" s="196"/>
      <c r="G60" s="130"/>
      <c r="H60" s="130"/>
    </row>
    <row r="61" spans="1:17">
      <c r="A61" s="127"/>
      <c r="B61" s="121"/>
      <c r="C61" s="121"/>
      <c r="D61" s="121"/>
      <c r="E61" s="130"/>
      <c r="F61" s="121"/>
      <c r="G61" s="130"/>
      <c r="H61" s="130"/>
    </row>
    <row r="62" spans="1:17">
      <c r="D62" s="175"/>
      <c r="E62" s="175"/>
      <c r="F62" s="172"/>
      <c r="G62" s="172"/>
      <c r="H62" s="172"/>
    </row>
  </sheetData>
  <mergeCells count="13">
    <mergeCell ref="B36:H36"/>
    <mergeCell ref="D3:D6"/>
    <mergeCell ref="E3:H3"/>
    <mergeCell ref="A1:H1"/>
    <mergeCell ref="B9:H9"/>
    <mergeCell ref="A3:A7"/>
    <mergeCell ref="F4:F6"/>
    <mergeCell ref="G4:G6"/>
    <mergeCell ref="B3:B6"/>
    <mergeCell ref="C3:C6"/>
    <mergeCell ref="B7:H7"/>
    <mergeCell ref="E4:E6"/>
    <mergeCell ref="H4:H6"/>
  </mergeCells>
  <phoneticPr fontId="5" type="noConversion"/>
  <hyperlinks>
    <hyperlink ref="A1" location="Inhaltsverzeichnis!A21" display="3.4  Schuldenabgänge im Jahr 2007 nach  Art der Schulden in 1 000 EUR"/>
    <hyperlink ref="A1:H1" location="Inhaltsverzeichnis!A21" display="3.4 Schuldenabgänge im Jahr 2012 nach Art der Schuld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rowBreaks count="1" manualBreakCount="1">
    <brk id="4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Q180"/>
  <sheetViews>
    <sheetView workbookViewId="0">
      <selection activeCell="G49" sqref="G49"/>
    </sheetView>
  </sheetViews>
  <sheetFormatPr baseColWidth="10" defaultRowHeight="13.2"/>
  <cols>
    <col min="1" max="1" width="22.6640625" customWidth="1" collapsed="1"/>
    <col min="2" max="8" width="9.6640625" customWidth="1" collapsed="1"/>
  </cols>
  <sheetData>
    <row r="1" spans="1:17" s="35" customFormat="1" ht="24.75" customHeight="1">
      <c r="A1" s="389" t="s">
        <v>819</v>
      </c>
      <c r="B1" s="389"/>
      <c r="C1" s="389"/>
      <c r="D1" s="389"/>
      <c r="E1" s="389"/>
      <c r="F1" s="389"/>
      <c r="G1" s="389"/>
      <c r="H1" s="389"/>
    </row>
    <row r="2" spans="1:17" s="35" customFormat="1">
      <c r="A2" s="60"/>
      <c r="B2" s="60"/>
      <c r="C2" s="60"/>
      <c r="D2" s="60"/>
      <c r="E2" s="51"/>
      <c r="F2" s="51"/>
      <c r="G2" s="51"/>
      <c r="H2" s="51"/>
    </row>
    <row r="3" spans="1:17" s="19" customFormat="1" ht="12" customHeight="1">
      <c r="A3" s="445" t="s">
        <v>356</v>
      </c>
      <c r="B3" s="442" t="s">
        <v>815</v>
      </c>
      <c r="C3" s="443" t="s">
        <v>12</v>
      </c>
      <c r="D3" s="443"/>
      <c r="E3" s="416" t="s">
        <v>13</v>
      </c>
      <c r="F3" s="419"/>
      <c r="G3" s="454" t="s">
        <v>743</v>
      </c>
      <c r="H3" s="431"/>
    </row>
    <row r="4" spans="1:17" s="19" customFormat="1" ht="12" customHeight="1">
      <c r="A4" s="440"/>
      <c r="B4" s="442"/>
      <c r="C4" s="443" t="s">
        <v>816</v>
      </c>
      <c r="D4" s="443"/>
      <c r="E4" s="453" t="s">
        <v>817</v>
      </c>
      <c r="F4" s="453"/>
      <c r="G4" s="443" t="s">
        <v>818</v>
      </c>
      <c r="H4" s="444"/>
    </row>
    <row r="5" spans="1:17" s="19" customFormat="1" ht="12" customHeight="1">
      <c r="A5" s="440"/>
      <c r="B5" s="442"/>
      <c r="C5" s="88" t="s">
        <v>14</v>
      </c>
      <c r="D5" s="88" t="s">
        <v>15</v>
      </c>
      <c r="E5" s="65" t="s">
        <v>16</v>
      </c>
      <c r="F5" s="65" t="s">
        <v>15</v>
      </c>
      <c r="G5" s="443"/>
      <c r="H5" s="444"/>
    </row>
    <row r="6" spans="1:17" s="19" customFormat="1" ht="12" customHeight="1">
      <c r="A6" s="440"/>
      <c r="B6" s="113" t="s">
        <v>355</v>
      </c>
      <c r="C6" s="444" t="s">
        <v>18</v>
      </c>
      <c r="D6" s="455"/>
      <c r="E6" s="455"/>
      <c r="F6" s="455"/>
      <c r="G6" s="440"/>
      <c r="H6" s="89" t="s">
        <v>5</v>
      </c>
    </row>
    <row r="7" spans="1:17" s="19" customFormat="1" ht="12" customHeight="1">
      <c r="A7" s="93"/>
      <c r="B7" s="37"/>
      <c r="C7" s="38"/>
      <c r="D7" s="38"/>
      <c r="E7" s="38"/>
      <c r="F7" s="38"/>
      <c r="G7" s="38"/>
      <c r="H7" s="100"/>
    </row>
    <row r="8" spans="1:17" s="19" customFormat="1" ht="12" customHeight="1">
      <c r="A8" s="94" t="s">
        <v>277</v>
      </c>
      <c r="B8" s="235">
        <v>2506578</v>
      </c>
      <c r="C8" s="235">
        <v>87466.879000000001</v>
      </c>
      <c r="D8" s="235">
        <v>1476.921</v>
      </c>
      <c r="E8" s="235">
        <v>149246.073</v>
      </c>
      <c r="F8" s="235">
        <v>327.39299999999997</v>
      </c>
      <c r="G8" s="235">
        <v>1682400.007</v>
      </c>
      <c r="H8" s="235">
        <v>671.19395725965842</v>
      </c>
      <c r="I8" s="250"/>
      <c r="J8" s="146"/>
      <c r="K8" s="322"/>
      <c r="L8" s="322"/>
      <c r="M8" s="308"/>
      <c r="N8" s="308"/>
      <c r="O8" s="308"/>
      <c r="P8" s="308"/>
      <c r="Q8" s="308"/>
    </row>
    <row r="9" spans="1:17" s="19" customFormat="1" ht="12" customHeight="1">
      <c r="A9" s="95" t="s">
        <v>288</v>
      </c>
      <c r="B9" s="235">
        <v>407382</v>
      </c>
      <c r="C9" s="130">
        <v>4477.34</v>
      </c>
      <c r="D9" s="130" t="s">
        <v>262</v>
      </c>
      <c r="E9" s="235">
        <v>12306.468999999999</v>
      </c>
      <c r="F9" s="130" t="s">
        <v>262</v>
      </c>
      <c r="G9" s="235">
        <v>577121.27099999995</v>
      </c>
      <c r="H9" s="235">
        <v>1416.6587404450859</v>
      </c>
      <c r="I9" s="146"/>
      <c r="J9" s="146"/>
      <c r="K9" s="322"/>
      <c r="L9" s="322"/>
      <c r="M9" s="308"/>
      <c r="N9" s="308"/>
      <c r="O9" s="308"/>
      <c r="P9" s="308"/>
      <c r="Q9" s="308"/>
    </row>
    <row r="10" spans="1:17" s="19" customFormat="1" ht="12" customHeight="1">
      <c r="A10" s="96" t="s">
        <v>24</v>
      </c>
      <c r="B10" s="235">
        <v>71882</v>
      </c>
      <c r="C10" s="130" t="s">
        <v>262</v>
      </c>
      <c r="D10" s="130" t="s">
        <v>262</v>
      </c>
      <c r="E10" s="235">
        <v>2399.797</v>
      </c>
      <c r="F10" s="130" t="s">
        <v>262</v>
      </c>
      <c r="G10" s="235">
        <v>139222.20600000001</v>
      </c>
      <c r="H10" s="235">
        <v>1936.8159761831892</v>
      </c>
      <c r="J10" s="146"/>
      <c r="K10" s="322"/>
      <c r="L10" s="322"/>
      <c r="M10" s="309"/>
      <c r="N10" s="308"/>
      <c r="O10" s="308"/>
      <c r="P10" s="308"/>
      <c r="Q10" s="308"/>
    </row>
    <row r="11" spans="1:17" s="19" customFormat="1" ht="12" customHeight="1">
      <c r="A11" s="96" t="s">
        <v>25</v>
      </c>
      <c r="B11" s="235">
        <v>100351</v>
      </c>
      <c r="C11" s="130">
        <v>2300</v>
      </c>
      <c r="D11" s="130" t="s">
        <v>262</v>
      </c>
      <c r="E11" s="235">
        <v>2069.989</v>
      </c>
      <c r="F11" s="130" t="s">
        <v>262</v>
      </c>
      <c r="G11" s="235">
        <v>250734.98499999999</v>
      </c>
      <c r="H11" s="235">
        <v>2498.5798347799223</v>
      </c>
      <c r="I11" s="275"/>
      <c r="J11" s="146"/>
      <c r="K11" s="322"/>
      <c r="L11" s="322"/>
      <c r="M11" s="309"/>
      <c r="N11" s="308"/>
      <c r="O11" s="308"/>
      <c r="P11" s="308"/>
      <c r="Q11" s="308"/>
    </row>
    <row r="12" spans="1:17" s="19" customFormat="1" ht="12" customHeight="1">
      <c r="A12" s="96" t="s">
        <v>26</v>
      </c>
      <c r="B12" s="235">
        <v>58100</v>
      </c>
      <c r="C12" s="130" t="s">
        <v>262</v>
      </c>
      <c r="D12" s="130" t="s">
        <v>262</v>
      </c>
      <c r="E12" s="235">
        <v>1777.6769999999999</v>
      </c>
      <c r="F12" s="130" t="s">
        <v>262</v>
      </c>
      <c r="G12" s="235">
        <v>118996.876</v>
      </c>
      <c r="H12" s="235">
        <v>2048.1390017211702</v>
      </c>
      <c r="I12" s="299"/>
      <c r="J12" s="146"/>
      <c r="K12" s="322"/>
      <c r="L12" s="322"/>
      <c r="M12" s="309"/>
      <c r="N12" s="308"/>
      <c r="O12" s="308"/>
      <c r="P12" s="308"/>
      <c r="Q12" s="308"/>
    </row>
    <row r="13" spans="1:17" s="19" customFormat="1" ht="12" customHeight="1">
      <c r="A13" s="96" t="s">
        <v>27</v>
      </c>
      <c r="B13" s="235">
        <v>177049</v>
      </c>
      <c r="C13" s="130">
        <v>2177.34</v>
      </c>
      <c r="D13" s="130" t="s">
        <v>262</v>
      </c>
      <c r="E13" s="235">
        <v>6059.0060000000003</v>
      </c>
      <c r="F13" s="130" t="s">
        <v>262</v>
      </c>
      <c r="G13" s="235">
        <v>68167.203999999998</v>
      </c>
      <c r="H13" s="235">
        <v>385.0188591858751</v>
      </c>
      <c r="I13" s="275"/>
      <c r="J13" s="146"/>
      <c r="K13" s="322"/>
      <c r="L13" s="322"/>
      <c r="M13" s="309"/>
      <c r="N13" s="308"/>
      <c r="O13" s="308"/>
      <c r="P13" s="308"/>
      <c r="Q13" s="308"/>
    </row>
    <row r="14" spans="1:17" s="19" customFormat="1" ht="12" customHeight="1">
      <c r="A14" s="97"/>
      <c r="B14" s="271"/>
      <c r="C14" s="271"/>
      <c r="D14" s="235"/>
      <c r="E14" s="271"/>
      <c r="F14" s="235"/>
      <c r="G14" s="271"/>
      <c r="H14" s="271"/>
      <c r="I14" s="250"/>
      <c r="J14" s="146"/>
      <c r="K14" s="322"/>
      <c r="L14" s="322"/>
      <c r="M14" s="309"/>
      <c r="N14" s="308"/>
      <c r="O14" s="308"/>
      <c r="P14" s="308"/>
      <c r="Q14" s="308"/>
    </row>
    <row r="15" spans="1:17" s="19" customFormat="1" ht="12" customHeight="1">
      <c r="A15" s="98" t="s">
        <v>289</v>
      </c>
      <c r="B15" s="271"/>
      <c r="C15" s="271"/>
      <c r="D15" s="235"/>
      <c r="E15" s="271"/>
      <c r="F15" s="235"/>
      <c r="G15" s="271"/>
      <c r="H15" s="271"/>
      <c r="I15" s="250"/>
      <c r="J15" s="146"/>
      <c r="K15" s="322"/>
      <c r="L15" s="322"/>
      <c r="M15" s="308"/>
      <c r="N15" s="308"/>
      <c r="O15" s="308"/>
      <c r="P15" s="308"/>
      <c r="Q15" s="308"/>
    </row>
    <row r="16" spans="1:17" s="19" customFormat="1" ht="12" customHeight="1">
      <c r="A16" s="95" t="s">
        <v>290</v>
      </c>
      <c r="B16" s="235">
        <v>2099196</v>
      </c>
      <c r="C16" s="235">
        <v>82989.539000000004</v>
      </c>
      <c r="D16" s="235">
        <v>1476.921</v>
      </c>
      <c r="E16" s="329">
        <v>136939.60399999999</v>
      </c>
      <c r="F16" s="235">
        <v>327.39299999999997</v>
      </c>
      <c r="G16" s="235">
        <v>1105278.736</v>
      </c>
      <c r="H16" s="235">
        <v>526.5247913963251</v>
      </c>
      <c r="I16" s="250"/>
      <c r="J16" s="146"/>
      <c r="K16" s="322"/>
      <c r="L16" s="322"/>
      <c r="M16" s="308"/>
      <c r="N16" s="308"/>
      <c r="O16" s="308"/>
      <c r="P16" s="308"/>
      <c r="Q16" s="308"/>
    </row>
    <row r="17" spans="1:17" s="19" customFormat="1" ht="12" customHeight="1">
      <c r="A17" s="96" t="s">
        <v>291</v>
      </c>
      <c r="B17" s="235">
        <v>181337</v>
      </c>
      <c r="C17" s="146">
        <v>3180</v>
      </c>
      <c r="D17" s="130">
        <v>1476.921</v>
      </c>
      <c r="E17" s="235">
        <v>7031.5680000000002</v>
      </c>
      <c r="F17" s="130" t="s">
        <v>262</v>
      </c>
      <c r="G17" s="235">
        <v>39925.993000000002</v>
      </c>
      <c r="H17" s="146">
        <v>220.17565637459538</v>
      </c>
      <c r="I17" s="250"/>
      <c r="J17" s="146"/>
      <c r="K17" s="322"/>
      <c r="L17" s="322"/>
      <c r="M17" s="322"/>
      <c r="N17" s="322"/>
      <c r="O17" s="308"/>
      <c r="P17" s="308"/>
      <c r="Q17" s="308"/>
    </row>
    <row r="18" spans="1:17" s="19" customFormat="1" ht="12" customHeight="1">
      <c r="A18" s="96" t="s">
        <v>292</v>
      </c>
      <c r="B18" s="235">
        <v>168188</v>
      </c>
      <c r="C18" s="146">
        <v>3000.3</v>
      </c>
      <c r="D18" s="130" t="s">
        <v>262</v>
      </c>
      <c r="E18" s="235">
        <v>7314.4089999999997</v>
      </c>
      <c r="F18" s="130" t="s">
        <v>262</v>
      </c>
      <c r="G18" s="235">
        <v>72515.468999999997</v>
      </c>
      <c r="H18" s="146">
        <v>431.15721097819107</v>
      </c>
      <c r="I18" s="250"/>
      <c r="J18" s="146"/>
      <c r="K18" s="322"/>
      <c r="L18" s="322"/>
      <c r="M18" s="322"/>
      <c r="N18" s="322"/>
      <c r="O18" s="308"/>
      <c r="P18" s="308"/>
      <c r="Q18" s="308"/>
    </row>
    <row r="19" spans="1:17" s="19" customFormat="1" ht="12" customHeight="1">
      <c r="A19" s="96" t="s">
        <v>293</v>
      </c>
      <c r="B19" s="235">
        <v>103087</v>
      </c>
      <c r="C19" s="146">
        <v>502.7</v>
      </c>
      <c r="D19" s="130" t="s">
        <v>262</v>
      </c>
      <c r="E19" s="235">
        <v>4843.3530000000001</v>
      </c>
      <c r="F19" s="130" t="s">
        <v>262</v>
      </c>
      <c r="G19" s="235">
        <v>50707.646000000001</v>
      </c>
      <c r="H19" s="146">
        <v>491.89176132781051</v>
      </c>
      <c r="I19" s="250"/>
      <c r="J19" s="146"/>
      <c r="K19" s="322"/>
      <c r="L19" s="322"/>
      <c r="M19" s="322"/>
      <c r="N19" s="322"/>
      <c r="O19" s="308"/>
      <c r="P19" s="308"/>
      <c r="Q19" s="308"/>
    </row>
    <row r="20" spans="1:17" s="19" customFormat="1" ht="12" customHeight="1">
      <c r="A20" s="96" t="s">
        <v>294</v>
      </c>
      <c r="B20" s="235">
        <v>161327</v>
      </c>
      <c r="C20" s="146">
        <v>6716.567</v>
      </c>
      <c r="D20" s="130" t="s">
        <v>262</v>
      </c>
      <c r="E20" s="235">
        <v>11686.6</v>
      </c>
      <c r="F20" s="130" t="s">
        <v>262</v>
      </c>
      <c r="G20" s="235">
        <v>74237.356</v>
      </c>
      <c r="H20" s="146">
        <v>460.16696523210624</v>
      </c>
      <c r="I20" s="250"/>
      <c r="J20" s="146"/>
      <c r="K20" s="322"/>
      <c r="L20" s="322"/>
      <c r="M20" s="322"/>
      <c r="N20" s="322"/>
      <c r="O20" s="308"/>
      <c r="P20" s="308"/>
      <c r="Q20" s="308"/>
    </row>
    <row r="21" spans="1:17" s="19" customFormat="1" ht="12" customHeight="1">
      <c r="A21" s="96" t="s">
        <v>295</v>
      </c>
      <c r="B21" s="235">
        <v>193397</v>
      </c>
      <c r="C21" s="146">
        <v>16565.967000000001</v>
      </c>
      <c r="D21" s="130" t="s">
        <v>262</v>
      </c>
      <c r="E21" s="235">
        <v>8213.1610000000001</v>
      </c>
      <c r="F21" s="130" t="s">
        <v>262</v>
      </c>
      <c r="G21" s="235">
        <v>77517.736999999994</v>
      </c>
      <c r="H21" s="146">
        <v>400.82181729809668</v>
      </c>
      <c r="I21" s="250"/>
      <c r="J21" s="146"/>
      <c r="K21" s="322"/>
      <c r="L21" s="322"/>
      <c r="M21" s="322"/>
      <c r="N21" s="322"/>
      <c r="O21" s="308"/>
      <c r="P21" s="308"/>
      <c r="Q21" s="308"/>
    </row>
    <row r="22" spans="1:17" s="19" customFormat="1" ht="12" customHeight="1">
      <c r="A22" s="96" t="s">
        <v>296</v>
      </c>
      <c r="B22" s="235">
        <v>210433</v>
      </c>
      <c r="C22" s="130">
        <v>1525.135</v>
      </c>
      <c r="D22" s="130" t="s">
        <v>262</v>
      </c>
      <c r="E22" s="235">
        <v>5406.8220000000001</v>
      </c>
      <c r="F22" s="130">
        <v>261.75099999999998</v>
      </c>
      <c r="G22" s="235">
        <v>25430.347000000002</v>
      </c>
      <c r="H22" s="146">
        <v>120.84771399923015</v>
      </c>
      <c r="J22" s="146"/>
      <c r="K22" s="322"/>
      <c r="L22" s="322"/>
      <c r="M22" s="322"/>
      <c r="N22" s="322"/>
      <c r="O22" s="308"/>
      <c r="P22" s="308"/>
      <c r="Q22" s="308"/>
    </row>
    <row r="23" spans="1:17" s="19" customFormat="1" ht="12" customHeight="1">
      <c r="A23" s="96" t="s">
        <v>297</v>
      </c>
      <c r="B23" s="235">
        <v>110874</v>
      </c>
      <c r="C23" s="146">
        <v>9595.3279999999995</v>
      </c>
      <c r="D23" s="130" t="s">
        <v>262</v>
      </c>
      <c r="E23" s="235">
        <v>6349.4179999999997</v>
      </c>
      <c r="F23" s="130" t="s">
        <v>262</v>
      </c>
      <c r="G23" s="235">
        <v>57081.302000000003</v>
      </c>
      <c r="H23" s="146">
        <v>514.83036600104629</v>
      </c>
      <c r="J23" s="146"/>
      <c r="K23" s="322"/>
      <c r="L23" s="322"/>
      <c r="M23" s="322"/>
      <c r="N23" s="322"/>
      <c r="O23" s="308"/>
      <c r="P23" s="308"/>
      <c r="Q23" s="308"/>
    </row>
    <row r="24" spans="1:17" s="19" customFormat="1" ht="12" customHeight="1">
      <c r="A24" s="96" t="s">
        <v>298</v>
      </c>
      <c r="B24" s="235">
        <v>178383</v>
      </c>
      <c r="C24" s="146">
        <v>20025.91</v>
      </c>
      <c r="D24" s="130" t="s">
        <v>262</v>
      </c>
      <c r="E24" s="235">
        <v>33756.944000000003</v>
      </c>
      <c r="F24" s="130" t="s">
        <v>262</v>
      </c>
      <c r="G24" s="235">
        <v>179719.81099999999</v>
      </c>
      <c r="H24" s="146">
        <v>1007.4940493208434</v>
      </c>
      <c r="J24" s="146"/>
      <c r="K24" s="322"/>
      <c r="L24" s="322"/>
      <c r="M24" s="322"/>
      <c r="N24" s="322"/>
      <c r="O24" s="308"/>
      <c r="P24" s="308"/>
      <c r="Q24" s="308"/>
    </row>
    <row r="25" spans="1:17" s="19" customFormat="1" ht="12" customHeight="1">
      <c r="A25" s="96" t="s">
        <v>299</v>
      </c>
      <c r="B25" s="235">
        <v>99207</v>
      </c>
      <c r="C25" s="146">
        <v>777.01300000000003</v>
      </c>
      <c r="D25" s="130" t="s">
        <v>262</v>
      </c>
      <c r="E25" s="235">
        <v>5694.2790000000005</v>
      </c>
      <c r="F25" s="130" t="s">
        <v>262</v>
      </c>
      <c r="G25" s="235">
        <v>73630.065000000002</v>
      </c>
      <c r="H25" s="146">
        <v>742.18618645861682</v>
      </c>
      <c r="J25" s="146"/>
      <c r="K25" s="322"/>
      <c r="L25" s="322"/>
      <c r="M25" s="322"/>
      <c r="N25" s="322"/>
      <c r="O25" s="308"/>
      <c r="P25" s="308"/>
      <c r="Q25" s="308"/>
    </row>
    <row r="26" spans="1:17" s="19" customFormat="1" ht="12" customHeight="1">
      <c r="A26" s="96" t="s">
        <v>300</v>
      </c>
      <c r="B26" s="235">
        <v>213797</v>
      </c>
      <c r="C26" s="146">
        <v>6381.9110000000001</v>
      </c>
      <c r="D26" s="130" t="s">
        <v>262</v>
      </c>
      <c r="E26" s="235">
        <v>9929.74</v>
      </c>
      <c r="F26" s="235">
        <v>65.641999999999996</v>
      </c>
      <c r="G26" s="235">
        <v>87768.323999999993</v>
      </c>
      <c r="H26" s="146">
        <v>410.52177532893353</v>
      </c>
      <c r="J26" s="146"/>
      <c r="K26" s="322"/>
      <c r="L26" s="322"/>
      <c r="M26" s="322"/>
      <c r="N26" s="322"/>
      <c r="O26" s="308"/>
      <c r="P26" s="308"/>
      <c r="Q26" s="308"/>
    </row>
    <row r="27" spans="1:17" s="19" customFormat="1" ht="12" customHeight="1">
      <c r="A27" s="96" t="s">
        <v>301</v>
      </c>
      <c r="B27" s="235">
        <v>76772</v>
      </c>
      <c r="C27" s="146">
        <v>2825.7049999999999</v>
      </c>
      <c r="D27" s="130" t="s">
        <v>262</v>
      </c>
      <c r="E27" s="235">
        <v>4056.49</v>
      </c>
      <c r="F27" s="130" t="s">
        <v>262</v>
      </c>
      <c r="G27" s="235">
        <v>32698.637999999999</v>
      </c>
      <c r="H27" s="146">
        <v>425.91879852029388</v>
      </c>
      <c r="J27" s="146"/>
      <c r="K27" s="322"/>
      <c r="L27" s="322"/>
      <c r="M27" s="322"/>
      <c r="N27" s="322"/>
      <c r="O27" s="308"/>
      <c r="P27" s="308"/>
      <c r="Q27" s="308"/>
    </row>
    <row r="28" spans="1:17" s="19" customFormat="1" ht="12" customHeight="1">
      <c r="A28" s="96" t="s">
        <v>302</v>
      </c>
      <c r="B28" s="235">
        <v>114974</v>
      </c>
      <c r="C28" s="146">
        <v>7206.4939999999997</v>
      </c>
      <c r="D28" s="130" t="s">
        <v>262</v>
      </c>
      <c r="E28" s="235">
        <v>11835.277</v>
      </c>
      <c r="F28" s="130" t="s">
        <v>262</v>
      </c>
      <c r="G28" s="235">
        <v>132916.587</v>
      </c>
      <c r="H28" s="146">
        <v>1156.0577782803068</v>
      </c>
      <c r="I28" s="250"/>
      <c r="J28" s="146"/>
      <c r="K28" s="322"/>
      <c r="L28" s="322"/>
      <c r="M28" s="322"/>
      <c r="N28" s="322"/>
      <c r="O28" s="308"/>
      <c r="P28" s="308"/>
      <c r="Q28" s="308"/>
    </row>
    <row r="29" spans="1:17" s="19" customFormat="1" ht="12" customHeight="1">
      <c r="A29" s="96" t="s">
        <v>303</v>
      </c>
      <c r="B29" s="235">
        <v>167612</v>
      </c>
      <c r="C29" s="146">
        <v>3035.098</v>
      </c>
      <c r="D29" s="130" t="s">
        <v>262</v>
      </c>
      <c r="E29" s="235">
        <v>12382.98</v>
      </c>
      <c r="F29" s="130" t="s">
        <v>262</v>
      </c>
      <c r="G29" s="235">
        <v>123100.05100000001</v>
      </c>
      <c r="H29" s="146">
        <v>734.43459298856885</v>
      </c>
      <c r="J29" s="146"/>
      <c r="K29" s="322"/>
      <c r="L29" s="322"/>
      <c r="M29" s="322"/>
      <c r="N29" s="322"/>
      <c r="O29" s="308"/>
      <c r="P29" s="308"/>
      <c r="Q29" s="308"/>
    </row>
    <row r="30" spans="1:17" s="19" customFormat="1" ht="12" customHeight="1">
      <c r="A30" s="96" t="s">
        <v>304</v>
      </c>
      <c r="B30" s="235">
        <v>119808</v>
      </c>
      <c r="C30" s="146">
        <v>1651.4110000000001</v>
      </c>
      <c r="D30" s="130" t="s">
        <v>262</v>
      </c>
      <c r="E30" s="235">
        <v>8438.5630000000001</v>
      </c>
      <c r="F30" s="130" t="s">
        <v>262</v>
      </c>
      <c r="G30" s="235">
        <v>78029.41</v>
      </c>
      <c r="H30" s="146">
        <v>651.28714276175219</v>
      </c>
      <c r="J30" s="146"/>
      <c r="K30" s="322"/>
      <c r="L30" s="322"/>
      <c r="M30" s="322"/>
      <c r="N30" s="322"/>
      <c r="O30" s="308"/>
      <c r="P30" s="308"/>
      <c r="Q30" s="308"/>
    </row>
    <row r="31" spans="1:17" s="19" customFormat="1" ht="12" customHeight="1">
      <c r="A31" s="36" t="s">
        <v>757</v>
      </c>
      <c r="B31" s="235"/>
      <c r="C31" s="129"/>
      <c r="D31" s="122"/>
      <c r="E31" s="122"/>
      <c r="F31" s="122"/>
      <c r="G31" s="147"/>
      <c r="H31" s="40"/>
      <c r="J31" s="146"/>
      <c r="K31" s="308"/>
    </row>
    <row r="32" spans="1:17" s="34" customFormat="1" ht="12" customHeight="1">
      <c r="A32" s="34" t="s">
        <v>385</v>
      </c>
      <c r="B32" s="129"/>
      <c r="C32" s="217"/>
      <c r="D32" s="217"/>
      <c r="E32" s="217"/>
      <c r="F32" s="218"/>
      <c r="G32" s="134"/>
      <c r="H32" s="219"/>
      <c r="J32" s="309"/>
      <c r="K32" s="308"/>
    </row>
    <row r="33" spans="1:13" s="34" customFormat="1" ht="12" customHeight="1">
      <c r="A33" s="34" t="s">
        <v>777</v>
      </c>
      <c r="B33" s="216"/>
      <c r="C33" s="217"/>
      <c r="D33" s="217"/>
      <c r="E33" s="217"/>
      <c r="F33" s="217"/>
      <c r="G33" s="134"/>
      <c r="H33" s="220"/>
      <c r="J33" s="309"/>
      <c r="K33" s="308"/>
      <c r="L33" s="255"/>
      <c r="M33" s="255"/>
    </row>
    <row r="34" spans="1:13" s="19" customFormat="1" ht="12" customHeight="1">
      <c r="A34" s="36"/>
      <c r="B34" s="217"/>
      <c r="C34" s="146"/>
      <c r="D34" s="146"/>
      <c r="E34" s="146"/>
      <c r="F34" s="146"/>
      <c r="G34" s="146"/>
      <c r="H34" s="146"/>
      <c r="J34" s="309"/>
    </row>
    <row r="35" spans="1:13" s="19" customFormat="1" ht="12" customHeight="1">
      <c r="B35" s="146"/>
      <c r="C35" s="69"/>
      <c r="D35" s="69"/>
      <c r="E35" s="69"/>
      <c r="F35" s="69"/>
      <c r="G35" s="69"/>
      <c r="H35" s="42"/>
      <c r="J35" s="309"/>
      <c r="K35" s="34"/>
    </row>
    <row r="36" spans="1:13" s="19" customFormat="1" ht="12" customHeight="1">
      <c r="C36" s="39"/>
      <c r="D36" s="41"/>
      <c r="E36" s="41"/>
      <c r="F36" s="39"/>
      <c r="G36" s="39"/>
      <c r="H36" s="42"/>
      <c r="K36" s="34"/>
    </row>
    <row r="37" spans="1:13" s="19" customFormat="1" ht="12" customHeight="1">
      <c r="C37" s="145"/>
      <c r="D37" s="145"/>
      <c r="E37" s="145"/>
      <c r="F37" s="145"/>
      <c r="G37" s="145"/>
      <c r="H37" s="42"/>
      <c r="J37" s="34"/>
    </row>
    <row r="38" spans="1:13" ht="12" customHeight="1">
      <c r="B38" s="19"/>
      <c r="C38" s="146"/>
      <c r="D38" s="146"/>
      <c r="E38" s="146"/>
      <c r="F38" s="146"/>
      <c r="G38" s="146"/>
      <c r="H38" s="9"/>
      <c r="J38" s="34"/>
      <c r="K38" s="19"/>
    </row>
    <row r="39" spans="1:13" ht="12" customHeight="1">
      <c r="C39" s="145"/>
      <c r="D39" s="145"/>
      <c r="E39" s="145"/>
      <c r="F39" s="145"/>
      <c r="G39" s="145"/>
      <c r="H39" s="9"/>
      <c r="J39" s="19"/>
      <c r="K39" s="19"/>
    </row>
    <row r="40" spans="1:13" ht="12" customHeight="1">
      <c r="C40" s="145"/>
      <c r="D40" s="145"/>
      <c r="E40" s="145"/>
      <c r="F40" s="145"/>
      <c r="G40" s="145"/>
      <c r="H40" s="9"/>
      <c r="J40" s="19"/>
      <c r="K40" s="19"/>
    </row>
    <row r="41" spans="1:13" ht="12" customHeight="1">
      <c r="C41" s="145"/>
      <c r="D41" s="145"/>
      <c r="E41" s="145"/>
      <c r="F41" s="145"/>
      <c r="G41" s="145"/>
      <c r="H41" s="9"/>
      <c r="J41" s="19"/>
    </row>
    <row r="42" spans="1:13" ht="12" customHeight="1">
      <c r="C42" s="145"/>
      <c r="D42" s="145"/>
      <c r="E42" s="145"/>
      <c r="F42" s="145"/>
      <c r="G42" s="145"/>
      <c r="H42" s="9"/>
      <c r="J42" s="19"/>
    </row>
    <row r="43" spans="1:13" ht="12" customHeight="1">
      <c r="C43" s="66"/>
      <c r="D43" s="66"/>
      <c r="E43" s="66"/>
      <c r="F43" s="66"/>
      <c r="G43" s="66"/>
      <c r="H43" s="9"/>
    </row>
    <row r="44" spans="1:13" ht="12" customHeight="1">
      <c r="C44" s="145"/>
      <c r="D44" s="145"/>
      <c r="E44" s="145"/>
      <c r="F44" s="145"/>
      <c r="G44" s="145"/>
      <c r="H44" s="9"/>
    </row>
    <row r="45" spans="1:13" ht="12" customHeight="1">
      <c r="C45" s="145"/>
      <c r="D45" s="145"/>
      <c r="E45" s="145"/>
      <c r="F45" s="145"/>
      <c r="G45" s="145"/>
      <c r="H45" s="9"/>
    </row>
    <row r="46" spans="1:13" ht="12" customHeight="1">
      <c r="C46" s="145"/>
      <c r="D46" s="145"/>
      <c r="E46" s="145"/>
      <c r="F46" s="145"/>
      <c r="G46" s="145"/>
      <c r="H46" s="9"/>
    </row>
    <row r="47" spans="1:13" ht="12" customHeight="1">
      <c r="C47" s="145"/>
      <c r="D47" s="145"/>
      <c r="E47" s="145"/>
      <c r="F47" s="145"/>
      <c r="G47" s="145"/>
      <c r="H47" s="9"/>
    </row>
    <row r="48" spans="1:13" ht="12" customHeight="1">
      <c r="C48" s="145"/>
      <c r="D48" s="145"/>
      <c r="E48" s="145"/>
      <c r="F48" s="145"/>
      <c r="G48" s="145"/>
      <c r="H48" s="9"/>
    </row>
    <row r="49" spans="3:8" ht="12" customHeight="1">
      <c r="C49" s="145"/>
      <c r="D49" s="145"/>
      <c r="E49" s="145"/>
      <c r="F49" s="145"/>
      <c r="G49" s="145"/>
      <c r="H49" s="9"/>
    </row>
    <row r="50" spans="3:8" ht="12" customHeight="1">
      <c r="C50" s="145"/>
      <c r="D50" s="145"/>
      <c r="E50" s="145"/>
      <c r="F50" s="145"/>
      <c r="G50" s="145"/>
      <c r="H50" s="9"/>
    </row>
    <row r="51" spans="3:8" ht="12" customHeight="1">
      <c r="C51" s="145"/>
      <c r="D51" s="145"/>
      <c r="E51" s="145"/>
      <c r="F51" s="145"/>
      <c r="G51" s="145"/>
      <c r="H51" s="9"/>
    </row>
    <row r="52" spans="3:8" ht="13.8">
      <c r="C52" s="145"/>
      <c r="D52" s="145"/>
      <c r="E52" s="145"/>
      <c r="F52" s="145"/>
      <c r="G52" s="145"/>
      <c r="H52" s="9"/>
    </row>
    <row r="53" spans="3:8" ht="13.8">
      <c r="C53" s="145"/>
      <c r="D53" s="145"/>
      <c r="E53" s="145"/>
      <c r="F53" s="145"/>
      <c r="G53" s="145"/>
      <c r="H53" s="9"/>
    </row>
    <row r="54" spans="3:8" ht="13.8">
      <c r="C54" s="145"/>
      <c r="D54" s="145"/>
      <c r="E54" s="145"/>
      <c r="F54" s="145"/>
      <c r="G54" s="145"/>
      <c r="H54" s="9"/>
    </row>
    <row r="55" spans="3:8" ht="13.8">
      <c r="C55" s="145"/>
      <c r="D55" s="145"/>
      <c r="E55" s="145"/>
      <c r="F55" s="145"/>
      <c r="G55" s="145"/>
      <c r="H55" s="9"/>
    </row>
    <row r="56" spans="3:8" ht="13.8">
      <c r="C56" s="145"/>
      <c r="D56" s="145"/>
      <c r="E56" s="145"/>
      <c r="F56" s="145"/>
      <c r="G56" s="145"/>
      <c r="H56" s="9"/>
    </row>
    <row r="57" spans="3:8" ht="13.8">
      <c r="C57" s="145"/>
      <c r="D57" s="145"/>
      <c r="E57" s="145"/>
      <c r="F57" s="145"/>
      <c r="G57" s="145"/>
      <c r="H57" s="9"/>
    </row>
    <row r="58" spans="3:8">
      <c r="H58" s="9"/>
    </row>
    <row r="59" spans="3:8">
      <c r="H59" s="9"/>
    </row>
    <row r="60" spans="3:8">
      <c r="H60" s="9"/>
    </row>
    <row r="61" spans="3:8">
      <c r="H61" s="9"/>
    </row>
    <row r="62" spans="3:8">
      <c r="H62" s="9"/>
    </row>
    <row r="63" spans="3:8">
      <c r="H63" s="9"/>
    </row>
    <row r="64" spans="3:8">
      <c r="H64" s="9"/>
    </row>
    <row r="65" spans="8:8">
      <c r="H65" s="9"/>
    </row>
    <row r="66" spans="8:8">
      <c r="H66" s="9"/>
    </row>
    <row r="67" spans="8:8">
      <c r="H67" s="9"/>
    </row>
    <row r="68" spans="8:8">
      <c r="H68" s="9"/>
    </row>
    <row r="69" spans="8:8">
      <c r="H69" s="9"/>
    </row>
    <row r="70" spans="8:8">
      <c r="H70" s="9"/>
    </row>
    <row r="71" spans="8:8">
      <c r="H71" s="9"/>
    </row>
    <row r="72" spans="8:8">
      <c r="H72" s="9"/>
    </row>
    <row r="73" spans="8:8">
      <c r="H73" s="9"/>
    </row>
    <row r="74" spans="8:8">
      <c r="H74" s="9"/>
    </row>
    <row r="75" spans="8:8">
      <c r="H75" s="9"/>
    </row>
    <row r="76" spans="8:8">
      <c r="H76" s="9"/>
    </row>
    <row r="77" spans="8:8">
      <c r="H77" s="9"/>
    </row>
    <row r="78" spans="8:8">
      <c r="H78" s="9"/>
    </row>
    <row r="79" spans="8:8">
      <c r="H79" s="9"/>
    </row>
    <row r="80" spans="8:8">
      <c r="H80" s="9"/>
    </row>
    <row r="81" spans="8:8">
      <c r="H81" s="9"/>
    </row>
    <row r="82" spans="8:8">
      <c r="H82" s="9"/>
    </row>
    <row r="83" spans="8:8">
      <c r="H83" s="9"/>
    </row>
    <row r="84" spans="8:8">
      <c r="H84" s="9"/>
    </row>
    <row r="85" spans="8:8">
      <c r="H85" s="9"/>
    </row>
    <row r="86" spans="8:8">
      <c r="H86" s="9"/>
    </row>
    <row r="87" spans="8:8">
      <c r="H87" s="9"/>
    </row>
    <row r="88" spans="8:8">
      <c r="H88" s="9"/>
    </row>
    <row r="89" spans="8:8">
      <c r="H89" s="9"/>
    </row>
    <row r="90" spans="8:8">
      <c r="H90" s="9"/>
    </row>
    <row r="91" spans="8:8">
      <c r="H91" s="9"/>
    </row>
    <row r="92" spans="8:8">
      <c r="H92" s="9"/>
    </row>
    <row r="93" spans="8:8">
      <c r="H93" s="9"/>
    </row>
    <row r="94" spans="8:8">
      <c r="H94" s="9"/>
    </row>
    <row r="95" spans="8:8">
      <c r="H95" s="9"/>
    </row>
    <row r="96" spans="8:8">
      <c r="H96" s="9"/>
    </row>
    <row r="97" spans="8:8">
      <c r="H97" s="9"/>
    </row>
    <row r="98" spans="8:8">
      <c r="H98" s="9"/>
    </row>
    <row r="99" spans="8:8">
      <c r="H99" s="9"/>
    </row>
    <row r="100" spans="8:8">
      <c r="H100" s="9"/>
    </row>
    <row r="101" spans="8:8">
      <c r="H101" s="9"/>
    </row>
    <row r="102" spans="8:8">
      <c r="H102" s="9"/>
    </row>
    <row r="103" spans="8:8">
      <c r="H103" s="9"/>
    </row>
    <row r="104" spans="8:8">
      <c r="H104" s="9"/>
    </row>
    <row r="105" spans="8:8">
      <c r="H105" s="9"/>
    </row>
    <row r="106" spans="8:8">
      <c r="H106" s="9"/>
    </row>
    <row r="107" spans="8:8">
      <c r="H107" s="9"/>
    </row>
    <row r="108" spans="8:8">
      <c r="H108" s="9"/>
    </row>
    <row r="109" spans="8:8">
      <c r="H109" s="9"/>
    </row>
    <row r="110" spans="8:8">
      <c r="H110" s="9"/>
    </row>
    <row r="111" spans="8:8">
      <c r="H111" s="9"/>
    </row>
    <row r="112" spans="8:8">
      <c r="H112" s="9"/>
    </row>
    <row r="113" spans="8:8">
      <c r="H113" s="9"/>
    </row>
    <row r="114" spans="8:8">
      <c r="H114" s="9"/>
    </row>
    <row r="115" spans="8:8">
      <c r="H115" s="9"/>
    </row>
    <row r="116" spans="8:8">
      <c r="H116" s="9"/>
    </row>
    <row r="117" spans="8:8">
      <c r="H117" s="9"/>
    </row>
    <row r="118" spans="8:8">
      <c r="H118" s="9"/>
    </row>
    <row r="119" spans="8:8">
      <c r="H119" s="9"/>
    </row>
    <row r="120" spans="8:8">
      <c r="H120" s="9"/>
    </row>
    <row r="121" spans="8:8">
      <c r="H121" s="9"/>
    </row>
    <row r="122" spans="8:8">
      <c r="H122" s="10"/>
    </row>
    <row r="123" spans="8:8">
      <c r="H123" s="10"/>
    </row>
    <row r="124" spans="8:8">
      <c r="H124" s="10"/>
    </row>
    <row r="125" spans="8:8">
      <c r="H125" s="10"/>
    </row>
    <row r="126" spans="8:8">
      <c r="H126" s="10"/>
    </row>
    <row r="127" spans="8:8">
      <c r="H127" s="10"/>
    </row>
    <row r="128" spans="8:8">
      <c r="H128" s="10"/>
    </row>
    <row r="129" spans="8:8">
      <c r="H129" s="10"/>
    </row>
    <row r="130" spans="8:8">
      <c r="H130" s="10"/>
    </row>
    <row r="131" spans="8:8">
      <c r="H131" s="10"/>
    </row>
    <row r="132" spans="8:8">
      <c r="H132" s="10"/>
    </row>
    <row r="133" spans="8:8">
      <c r="H133" s="10"/>
    </row>
    <row r="134" spans="8:8">
      <c r="H134" s="10"/>
    </row>
    <row r="135" spans="8:8">
      <c r="H135" s="10"/>
    </row>
    <row r="136" spans="8:8">
      <c r="H136" s="10"/>
    </row>
    <row r="137" spans="8:8">
      <c r="H137" s="10"/>
    </row>
    <row r="138" spans="8:8">
      <c r="H138" s="10"/>
    </row>
    <row r="139" spans="8:8">
      <c r="H139" s="10"/>
    </row>
    <row r="140" spans="8:8">
      <c r="H140" s="10"/>
    </row>
    <row r="141" spans="8:8">
      <c r="H141" s="10"/>
    </row>
    <row r="142" spans="8:8">
      <c r="H142" s="10"/>
    </row>
    <row r="143" spans="8:8">
      <c r="H143" s="10"/>
    </row>
    <row r="144" spans="8:8">
      <c r="H144" s="10"/>
    </row>
    <row r="145" spans="8:8">
      <c r="H145" s="10"/>
    </row>
    <row r="146" spans="8:8">
      <c r="H146" s="10"/>
    </row>
    <row r="147" spans="8:8">
      <c r="H147" s="10"/>
    </row>
    <row r="148" spans="8:8">
      <c r="H148" s="10"/>
    </row>
    <row r="149" spans="8:8">
      <c r="H149" s="10"/>
    </row>
    <row r="150" spans="8:8">
      <c r="H150" s="10"/>
    </row>
    <row r="151" spans="8:8">
      <c r="H151" s="10"/>
    </row>
    <row r="152" spans="8:8">
      <c r="H152" s="10"/>
    </row>
    <row r="153" spans="8:8">
      <c r="H153" s="10"/>
    </row>
    <row r="154" spans="8:8">
      <c r="H154" s="10"/>
    </row>
    <row r="155" spans="8:8">
      <c r="H155" s="10"/>
    </row>
    <row r="156" spans="8:8">
      <c r="H156" s="10"/>
    </row>
    <row r="157" spans="8:8">
      <c r="H157" s="10"/>
    </row>
    <row r="158" spans="8:8">
      <c r="H158" s="10"/>
    </row>
    <row r="159" spans="8:8">
      <c r="H159" s="10"/>
    </row>
    <row r="160" spans="8:8">
      <c r="H160" s="10"/>
    </row>
    <row r="161" spans="8:8">
      <c r="H161" s="10"/>
    </row>
    <row r="162" spans="8:8">
      <c r="H162" s="10"/>
    </row>
    <row r="163" spans="8:8">
      <c r="H163" s="10"/>
    </row>
    <row r="164" spans="8:8">
      <c r="H164" s="10"/>
    </row>
    <row r="165" spans="8:8">
      <c r="H165" s="10"/>
    </row>
    <row r="166" spans="8:8">
      <c r="H166" s="10"/>
    </row>
    <row r="167" spans="8:8">
      <c r="H167" s="10"/>
    </row>
    <row r="168" spans="8:8">
      <c r="H168" s="10"/>
    </row>
    <row r="169" spans="8:8">
      <c r="H169" s="10"/>
    </row>
    <row r="170" spans="8:8">
      <c r="H170" s="10"/>
    </row>
    <row r="171" spans="8:8">
      <c r="H171" s="10"/>
    </row>
    <row r="172" spans="8:8">
      <c r="H172" s="10"/>
    </row>
    <row r="173" spans="8:8">
      <c r="H173" s="10"/>
    </row>
    <row r="174" spans="8:8">
      <c r="H174" s="10"/>
    </row>
    <row r="175" spans="8:8">
      <c r="H175" s="10"/>
    </row>
    <row r="176" spans="8:8">
      <c r="H176" s="10"/>
    </row>
    <row r="177" spans="8:8">
      <c r="H177" s="10"/>
    </row>
    <row r="178" spans="8:8">
      <c r="H178" s="10"/>
    </row>
    <row r="179" spans="8:8">
      <c r="H179" s="10"/>
    </row>
    <row r="180" spans="8:8">
      <c r="H180" s="10"/>
    </row>
  </sheetData>
  <mergeCells count="10">
    <mergeCell ref="B3:B5"/>
    <mergeCell ref="E4:F4"/>
    <mergeCell ref="A1:H1"/>
    <mergeCell ref="C3:D3"/>
    <mergeCell ref="E3:F3"/>
    <mergeCell ref="G3:H3"/>
    <mergeCell ref="A3:A6"/>
    <mergeCell ref="G4:H5"/>
    <mergeCell ref="C4:D4"/>
    <mergeCell ref="C6:G6"/>
  </mergeCells>
  <phoneticPr fontId="5" type="noConversion"/>
  <hyperlinks>
    <hyperlink ref="A1:D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3"/>
  <sheetViews>
    <sheetView workbookViewId="0">
      <pane ySplit="4" topLeftCell="A5" activePane="bottomLeft" state="frozen"/>
      <selection pane="bottomLeft" activeCell="A2" sqref="A2"/>
    </sheetView>
  </sheetViews>
  <sheetFormatPr baseColWidth="10" defaultColWidth="11.44140625" defaultRowHeight="13.2"/>
  <cols>
    <col min="1" max="1" width="27.6640625" customWidth="1" collapsed="1"/>
    <col min="2" max="4" width="16.6640625" customWidth="1" collapsed="1"/>
    <col min="5" max="5" width="12.6640625" bestFit="1" customWidth="1" collapsed="1"/>
  </cols>
  <sheetData>
    <row r="1" spans="1:13" s="35" customFormat="1" ht="12">
      <c r="A1" s="458" t="s">
        <v>821</v>
      </c>
      <c r="B1" s="458"/>
      <c r="C1" s="458"/>
      <c r="D1" s="458"/>
    </row>
    <row r="2" spans="1:13" s="35" customFormat="1">
      <c r="A2" s="59"/>
      <c r="B2" s="59"/>
      <c r="C2" s="59"/>
      <c r="D2" s="83"/>
    </row>
    <row r="3" spans="1:13" ht="18" customHeight="1">
      <c r="A3" s="445" t="s">
        <v>365</v>
      </c>
      <c r="B3" s="442" t="s">
        <v>758</v>
      </c>
      <c r="C3" s="443" t="s">
        <v>287</v>
      </c>
      <c r="D3" s="444"/>
    </row>
    <row r="4" spans="1:13" ht="36" customHeight="1">
      <c r="A4" s="445"/>
      <c r="B4" s="442"/>
      <c r="C4" s="88" t="s">
        <v>17</v>
      </c>
      <c r="D4" s="99" t="s">
        <v>759</v>
      </c>
    </row>
    <row r="5" spans="1:13" ht="12" customHeight="1">
      <c r="A5" s="36"/>
      <c r="B5" s="19"/>
      <c r="C5" s="19"/>
      <c r="D5" s="19"/>
    </row>
    <row r="6" spans="1:13" ht="12" customHeight="1">
      <c r="A6" s="36"/>
      <c r="B6" s="456" t="s">
        <v>18</v>
      </c>
      <c r="C6" s="456"/>
      <c r="D6" s="456"/>
      <c r="E6" s="248"/>
      <c r="F6" s="308"/>
      <c r="G6" s="308"/>
      <c r="H6" s="308"/>
      <c r="I6" s="308"/>
    </row>
    <row r="7" spans="1:13" ht="12" customHeight="1">
      <c r="A7" s="94" t="s">
        <v>10</v>
      </c>
      <c r="B7" s="129">
        <v>1018880.1159999999</v>
      </c>
      <c r="C7" s="251">
        <v>83393.621999999974</v>
      </c>
      <c r="D7" s="251">
        <v>935486.49399999995</v>
      </c>
      <c r="E7" s="135"/>
      <c r="F7" s="309"/>
      <c r="G7" s="310"/>
      <c r="H7" s="310"/>
      <c r="I7" s="310"/>
      <c r="J7" s="332"/>
      <c r="L7" s="66"/>
      <c r="M7" s="66"/>
    </row>
    <row r="8" spans="1:13" ht="12" customHeight="1">
      <c r="A8" s="95" t="s">
        <v>291</v>
      </c>
      <c r="B8" s="251">
        <v>39850.618999999999</v>
      </c>
      <c r="C8" s="251">
        <v>9288.1589999999997</v>
      </c>
      <c r="D8" s="251">
        <v>30562.46</v>
      </c>
      <c r="E8" s="135"/>
      <c r="F8" s="309"/>
      <c r="G8" s="310"/>
      <c r="H8" s="310"/>
      <c r="I8" s="310"/>
      <c r="J8" s="332"/>
      <c r="L8" s="66"/>
      <c r="M8" s="66"/>
    </row>
    <row r="9" spans="1:13" ht="12" customHeight="1">
      <c r="A9" s="95" t="s">
        <v>292</v>
      </c>
      <c r="B9" s="251">
        <v>60139.756000000001</v>
      </c>
      <c r="C9" s="251">
        <v>3780.01</v>
      </c>
      <c r="D9" s="251">
        <v>56359.745999999999</v>
      </c>
      <c r="E9" s="135"/>
      <c r="F9" s="309"/>
      <c r="G9" s="310"/>
      <c r="H9" s="310"/>
      <c r="I9" s="310"/>
      <c r="J9" s="332"/>
      <c r="L9" s="66"/>
      <c r="M9" s="66"/>
    </row>
    <row r="10" spans="1:13" ht="12" customHeight="1">
      <c r="A10" s="95" t="s">
        <v>293</v>
      </c>
      <c r="B10" s="251">
        <v>48917.762000000002</v>
      </c>
      <c r="C10" s="251">
        <v>4412.7190000000001</v>
      </c>
      <c r="D10" s="251">
        <v>44505.042999999998</v>
      </c>
      <c r="E10" s="135"/>
      <c r="F10" s="309"/>
      <c r="G10" s="310"/>
      <c r="H10" s="310"/>
      <c r="I10" s="310"/>
      <c r="J10" s="332"/>
      <c r="L10" s="66"/>
      <c r="M10" s="66"/>
    </row>
    <row r="11" spans="1:13" ht="12" customHeight="1">
      <c r="A11" s="95" t="s">
        <v>294</v>
      </c>
      <c r="B11" s="251">
        <v>58989.091999999997</v>
      </c>
      <c r="C11" s="251">
        <v>3193.605</v>
      </c>
      <c r="D11" s="251">
        <v>55795.487000000001</v>
      </c>
      <c r="E11" s="135"/>
      <c r="F11" s="309"/>
      <c r="G11" s="310"/>
      <c r="H11" s="310"/>
      <c r="I11" s="310"/>
      <c r="J11" s="332"/>
      <c r="L11" s="66"/>
      <c r="M11" s="66"/>
    </row>
    <row r="12" spans="1:13" ht="12" customHeight="1">
      <c r="A12" s="95" t="s">
        <v>295</v>
      </c>
      <c r="B12" s="251">
        <v>77084.645999999993</v>
      </c>
      <c r="C12" s="251">
        <v>4088.067</v>
      </c>
      <c r="D12" s="251">
        <v>72996.578999999998</v>
      </c>
      <c r="E12" s="135"/>
      <c r="F12" s="309"/>
      <c r="G12" s="310"/>
      <c r="H12" s="310"/>
      <c r="I12" s="310"/>
      <c r="J12" s="332"/>
      <c r="L12" s="66"/>
      <c r="M12" s="66"/>
    </row>
    <row r="13" spans="1:13" ht="12" customHeight="1">
      <c r="A13" s="95" t="s">
        <v>296</v>
      </c>
      <c r="B13" s="251">
        <v>24628.1</v>
      </c>
      <c r="C13" s="251">
        <v>13.448</v>
      </c>
      <c r="D13" s="251">
        <v>24614.651999999998</v>
      </c>
      <c r="E13" s="135"/>
      <c r="F13" s="309"/>
      <c r="G13" s="310"/>
      <c r="H13" s="310"/>
      <c r="I13" s="310"/>
      <c r="J13" s="332"/>
      <c r="L13" s="66"/>
      <c r="M13" s="66"/>
    </row>
    <row r="14" spans="1:13" ht="12" customHeight="1">
      <c r="A14" s="95" t="s">
        <v>297</v>
      </c>
      <c r="B14" s="251">
        <v>50060.016000000003</v>
      </c>
      <c r="C14" s="130" t="s">
        <v>262</v>
      </c>
      <c r="D14" s="251">
        <v>50060.016000000003</v>
      </c>
      <c r="E14" s="135"/>
      <c r="F14" s="309"/>
      <c r="G14" s="310"/>
      <c r="H14" s="310"/>
      <c r="I14" s="310"/>
      <c r="J14" s="332"/>
      <c r="L14" s="66"/>
      <c r="M14" s="66"/>
    </row>
    <row r="15" spans="1:13" ht="12" customHeight="1">
      <c r="A15" s="95" t="s">
        <v>298</v>
      </c>
      <c r="B15" s="251">
        <v>170402.15900000001</v>
      </c>
      <c r="C15" s="251">
        <v>3194.8049999999998</v>
      </c>
      <c r="D15" s="251">
        <v>167207.35399999999</v>
      </c>
      <c r="E15" s="135"/>
      <c r="F15" s="309"/>
      <c r="G15" s="310"/>
      <c r="H15" s="310"/>
      <c r="I15" s="310"/>
      <c r="J15" s="332"/>
      <c r="L15" s="66"/>
      <c r="M15" s="66"/>
    </row>
    <row r="16" spans="1:13" ht="12" customHeight="1">
      <c r="A16" s="95" t="s">
        <v>299</v>
      </c>
      <c r="B16" s="251">
        <v>51713.16</v>
      </c>
      <c r="C16" s="251">
        <v>10080.463</v>
      </c>
      <c r="D16" s="251">
        <v>41632.697</v>
      </c>
      <c r="E16" s="135"/>
      <c r="F16" s="309"/>
      <c r="G16" s="310"/>
      <c r="H16" s="310"/>
      <c r="I16" s="310"/>
      <c r="J16" s="332"/>
      <c r="L16" s="66"/>
      <c r="M16" s="66"/>
    </row>
    <row r="17" spans="1:15" ht="12" customHeight="1">
      <c r="A17" s="95" t="s">
        <v>300</v>
      </c>
      <c r="B17" s="251">
        <v>86258.584000000003</v>
      </c>
      <c r="C17" s="130" t="s">
        <v>262</v>
      </c>
      <c r="D17" s="251">
        <v>86258.584000000003</v>
      </c>
      <c r="E17" s="135"/>
      <c r="F17" s="309"/>
      <c r="G17" s="310"/>
      <c r="H17" s="310"/>
      <c r="I17" s="310"/>
      <c r="J17" s="332"/>
      <c r="L17" s="66"/>
      <c r="M17" s="66"/>
    </row>
    <row r="18" spans="1:15" ht="12" customHeight="1">
      <c r="A18" s="95" t="s">
        <v>301</v>
      </c>
      <c r="B18" s="251">
        <v>25073.501</v>
      </c>
      <c r="C18" s="251">
        <v>4030.9720000000002</v>
      </c>
      <c r="D18" s="251">
        <v>21042.528999999999</v>
      </c>
      <c r="E18" s="135"/>
      <c r="F18" s="309"/>
      <c r="G18" s="310"/>
      <c r="H18" s="310"/>
      <c r="I18" s="310"/>
      <c r="J18" s="332"/>
      <c r="L18" s="66"/>
      <c r="M18" s="66"/>
    </row>
    <row r="19" spans="1:15" ht="12" customHeight="1">
      <c r="A19" s="95" t="s">
        <v>302</v>
      </c>
      <c r="B19" s="251">
        <v>132712.44099999999</v>
      </c>
      <c r="C19" s="251">
        <v>7521.6840000000002</v>
      </c>
      <c r="D19" s="251">
        <v>125190.757</v>
      </c>
      <c r="E19" s="135"/>
      <c r="F19" s="309"/>
      <c r="G19" s="310"/>
      <c r="H19" s="310"/>
      <c r="I19" s="310"/>
      <c r="J19" s="332"/>
      <c r="L19" s="66"/>
      <c r="M19" s="66"/>
    </row>
    <row r="20" spans="1:15" ht="12" customHeight="1">
      <c r="A20" s="95" t="s">
        <v>303</v>
      </c>
      <c r="B20" s="251">
        <v>118289.579</v>
      </c>
      <c r="C20" s="251">
        <v>27215.85</v>
      </c>
      <c r="D20" s="251">
        <v>91073.729000000007</v>
      </c>
      <c r="E20" s="135"/>
      <c r="F20" s="309"/>
      <c r="G20" s="310"/>
      <c r="H20" s="310"/>
      <c r="I20" s="310"/>
      <c r="J20" s="332"/>
      <c r="L20" s="66"/>
      <c r="M20" s="66"/>
    </row>
    <row r="21" spans="1:15" ht="12" customHeight="1">
      <c r="A21" s="95" t="s">
        <v>304</v>
      </c>
      <c r="B21" s="251">
        <v>74760.701000000001</v>
      </c>
      <c r="C21" s="251">
        <v>6573.84</v>
      </c>
      <c r="D21" s="251">
        <v>68186.861000000004</v>
      </c>
      <c r="E21" s="135"/>
      <c r="F21" s="309"/>
      <c r="G21" s="310"/>
      <c r="H21" s="310"/>
      <c r="I21" s="310"/>
      <c r="J21" s="332"/>
      <c r="L21" s="66"/>
      <c r="M21" s="66"/>
    </row>
    <row r="22" spans="1:15" ht="12" customHeight="1">
      <c r="A22" s="36"/>
      <c r="B22" s="251"/>
      <c r="C22" s="251"/>
      <c r="D22" s="251"/>
      <c r="E22" s="135"/>
      <c r="F22" s="309"/>
      <c r="G22" s="310"/>
      <c r="H22" s="310"/>
      <c r="I22" s="310"/>
    </row>
    <row r="23" spans="1:15" ht="12" customHeight="1">
      <c r="A23" s="36"/>
      <c r="B23" s="457" t="s">
        <v>19</v>
      </c>
      <c r="C23" s="457"/>
      <c r="D23" s="457"/>
      <c r="E23" s="135"/>
      <c r="F23" s="309"/>
      <c r="G23" s="310"/>
      <c r="H23" s="310"/>
      <c r="I23" s="310"/>
    </row>
    <row r="24" spans="1:15" ht="12" customHeight="1">
      <c r="A24" s="94" t="s">
        <v>10</v>
      </c>
      <c r="B24" s="251">
        <v>485.36683377826557</v>
      </c>
      <c r="C24" s="251">
        <v>39.726458129683934</v>
      </c>
      <c r="D24" s="251">
        <v>445.64037564858165</v>
      </c>
      <c r="E24" s="135"/>
      <c r="F24" s="309"/>
      <c r="G24" s="310"/>
      <c r="H24" s="310"/>
      <c r="I24" s="310"/>
      <c r="J24" s="310"/>
      <c r="K24" s="310"/>
      <c r="L24" s="310"/>
      <c r="M24" s="66"/>
      <c r="N24" s="66"/>
      <c r="O24" s="66"/>
    </row>
    <row r="25" spans="1:15" ht="12" customHeight="1">
      <c r="A25" s="95" t="s">
        <v>291</v>
      </c>
      <c r="B25" s="251">
        <v>219.75999933824866</v>
      </c>
      <c r="C25" s="251">
        <v>51.220429366317958</v>
      </c>
      <c r="D25" s="251">
        <v>168.53956997193072</v>
      </c>
      <c r="E25" s="135"/>
      <c r="F25" s="309"/>
      <c r="G25" s="310"/>
      <c r="H25" s="310"/>
      <c r="I25" s="310"/>
      <c r="J25" s="66"/>
      <c r="K25" s="310"/>
      <c r="L25" s="332"/>
      <c r="M25" s="66"/>
      <c r="N25" s="66"/>
      <c r="O25" s="66"/>
    </row>
    <row r="26" spans="1:15" ht="12" customHeight="1">
      <c r="A26" s="95" t="s">
        <v>292</v>
      </c>
      <c r="B26" s="251">
        <v>357.57459509596401</v>
      </c>
      <c r="C26" s="251">
        <v>22.474909030370775</v>
      </c>
      <c r="D26" s="251">
        <v>335.09968606559329</v>
      </c>
      <c r="E26" s="135"/>
      <c r="F26" s="309"/>
      <c r="G26" s="310"/>
      <c r="H26" s="310"/>
      <c r="I26" s="310"/>
      <c r="J26" s="66"/>
      <c r="K26" s="310"/>
      <c r="L26" s="332"/>
      <c r="M26" s="66"/>
      <c r="N26" s="66"/>
      <c r="O26" s="66"/>
    </row>
    <row r="27" spans="1:15" ht="12" customHeight="1">
      <c r="A27" s="95" t="s">
        <v>293</v>
      </c>
      <c r="B27" s="251">
        <v>474.52891247198966</v>
      </c>
      <c r="C27" s="251">
        <v>42.805775704016995</v>
      </c>
      <c r="D27" s="251">
        <v>431.72313676797268</v>
      </c>
      <c r="E27" s="135"/>
      <c r="F27" s="309"/>
      <c r="G27" s="310"/>
      <c r="H27" s="310"/>
      <c r="I27" s="310"/>
      <c r="J27" s="66"/>
      <c r="K27" s="310"/>
      <c r="L27" s="332"/>
      <c r="M27" s="66"/>
      <c r="N27" s="66"/>
      <c r="O27" s="66"/>
    </row>
    <row r="28" spans="1:15" ht="12" customHeight="1">
      <c r="A28" s="95" t="s">
        <v>294</v>
      </c>
      <c r="B28" s="251">
        <v>365.64922176697019</v>
      </c>
      <c r="C28" s="251">
        <v>19.79584942384102</v>
      </c>
      <c r="D28" s="251">
        <v>345.85337234312919</v>
      </c>
      <c r="E28" s="135"/>
      <c r="F28" s="309"/>
      <c r="G28" s="310"/>
      <c r="H28" s="310"/>
      <c r="I28" s="310"/>
      <c r="J28" s="66"/>
      <c r="K28" s="310"/>
      <c r="L28" s="332"/>
      <c r="M28" s="66"/>
      <c r="N28" s="66"/>
      <c r="O28" s="66"/>
    </row>
    <row r="29" spans="1:15" ht="12" customHeight="1">
      <c r="A29" s="95" t="s">
        <v>295</v>
      </c>
      <c r="B29" s="251">
        <v>398.58242888979663</v>
      </c>
      <c r="C29" s="251">
        <v>21.138213105684162</v>
      </c>
      <c r="D29" s="251">
        <v>377.44421578411249</v>
      </c>
      <c r="E29" s="135"/>
      <c r="F29" s="309"/>
      <c r="G29" s="310"/>
      <c r="H29" s="310"/>
      <c r="I29" s="310"/>
      <c r="J29" s="66"/>
      <c r="K29" s="310"/>
      <c r="L29" s="332"/>
      <c r="M29" s="66"/>
      <c r="N29" s="66"/>
      <c r="O29" s="66"/>
    </row>
    <row r="30" spans="1:15" ht="12" customHeight="1">
      <c r="A30" s="95" t="s">
        <v>296</v>
      </c>
      <c r="B30" s="251">
        <v>117.03535091929498</v>
      </c>
      <c r="C30" s="251">
        <v>6.3906326479211906E-2</v>
      </c>
      <c r="D30" s="251">
        <v>116.97144459281577</v>
      </c>
      <c r="E30" s="135"/>
      <c r="F30" s="309"/>
      <c r="G30" s="310"/>
      <c r="H30" s="310"/>
      <c r="I30" s="310"/>
      <c r="J30" s="66"/>
      <c r="K30" s="310"/>
      <c r="L30" s="332"/>
      <c r="M30" s="66"/>
      <c r="N30" s="66"/>
      <c r="O30" s="66"/>
    </row>
    <row r="31" spans="1:15" ht="12" customHeight="1">
      <c r="A31" s="95" t="s">
        <v>297</v>
      </c>
      <c r="B31" s="251">
        <v>451.50365279506468</v>
      </c>
      <c r="C31" s="130" t="s">
        <v>262</v>
      </c>
      <c r="D31" s="251">
        <v>451.50365279506468</v>
      </c>
      <c r="E31" s="135"/>
      <c r="F31" s="309"/>
      <c r="G31" s="310"/>
      <c r="H31" s="310"/>
      <c r="I31" s="310"/>
      <c r="J31" s="66"/>
      <c r="K31" s="310"/>
      <c r="L31" s="332"/>
      <c r="M31" s="66"/>
      <c r="N31" s="66"/>
      <c r="O31" s="66"/>
    </row>
    <row r="32" spans="1:15" ht="12" customHeight="1">
      <c r="A32" s="95" t="s">
        <v>298</v>
      </c>
      <c r="B32" s="251">
        <v>955.26008083729948</v>
      </c>
      <c r="C32" s="251">
        <v>17.909806427742556</v>
      </c>
      <c r="D32" s="251">
        <v>937.35027440955696</v>
      </c>
      <c r="E32" s="135"/>
      <c r="F32" s="309"/>
      <c r="G32" s="310"/>
      <c r="H32" s="310"/>
      <c r="I32" s="310"/>
      <c r="J32" s="66"/>
      <c r="K32" s="310"/>
      <c r="L32" s="332"/>
      <c r="M32" s="66"/>
      <c r="N32" s="66"/>
      <c r="O32" s="66"/>
    </row>
    <row r="33" spans="1:15" ht="14.4">
      <c r="A33" s="95" t="s">
        <v>299</v>
      </c>
      <c r="B33" s="251">
        <v>521.26523330006955</v>
      </c>
      <c r="C33" s="251">
        <v>101.61040047577288</v>
      </c>
      <c r="D33" s="251">
        <v>419.65483282429665</v>
      </c>
      <c r="E33" s="135"/>
      <c r="F33" s="309"/>
      <c r="G33" s="310"/>
      <c r="H33" s="310"/>
      <c r="I33" s="310"/>
      <c r="J33" s="66"/>
      <c r="K33" s="310"/>
      <c r="L33" s="332"/>
      <c r="M33" s="66"/>
      <c r="N33" s="66"/>
      <c r="O33" s="66"/>
    </row>
    <row r="34" spans="1:15" ht="12" customHeight="1">
      <c r="A34" s="95" t="s">
        <v>300</v>
      </c>
      <c r="B34" s="251">
        <v>403.46021693475586</v>
      </c>
      <c r="C34" s="130" t="s">
        <v>262</v>
      </c>
      <c r="D34" s="251">
        <v>403.46021693475586</v>
      </c>
      <c r="E34" s="135"/>
      <c r="F34" s="309"/>
      <c r="G34" s="310"/>
      <c r="H34" s="310"/>
      <c r="I34" s="310"/>
      <c r="J34" s="66"/>
      <c r="K34" s="310"/>
      <c r="L34" s="332"/>
      <c r="M34" s="66"/>
      <c r="N34" s="66"/>
      <c r="O34" s="66"/>
    </row>
    <row r="35" spans="1:15" ht="12" customHeight="1">
      <c r="A35" s="95" t="s">
        <v>301</v>
      </c>
      <c r="B35" s="251">
        <v>326.59694940863858</v>
      </c>
      <c r="C35" s="251">
        <v>52.505757307351637</v>
      </c>
      <c r="D35" s="251">
        <v>274.09119210128694</v>
      </c>
      <c r="E35" s="135"/>
      <c r="F35" s="309"/>
      <c r="G35" s="310"/>
      <c r="H35" s="310"/>
      <c r="I35" s="310"/>
      <c r="J35" s="66"/>
      <c r="K35" s="310"/>
      <c r="L35" s="332"/>
      <c r="M35" s="66"/>
      <c r="N35" s="66"/>
      <c r="O35" s="66"/>
    </row>
    <row r="36" spans="1:15" ht="12" customHeight="1">
      <c r="A36" s="95" t="s">
        <v>302</v>
      </c>
      <c r="B36" s="251">
        <v>1154.2821942352184</v>
      </c>
      <c r="C36" s="251">
        <v>65.420738601770836</v>
      </c>
      <c r="D36" s="251">
        <v>1088.8614556334476</v>
      </c>
      <c r="E36" s="135"/>
      <c r="F36" s="309"/>
      <c r="G36" s="310"/>
      <c r="H36" s="310"/>
      <c r="I36" s="310"/>
      <c r="J36" s="66"/>
      <c r="K36" s="310"/>
      <c r="L36" s="332"/>
      <c r="M36" s="66"/>
      <c r="N36" s="66"/>
      <c r="O36" s="66"/>
    </row>
    <row r="37" spans="1:15" ht="12" customHeight="1">
      <c r="A37" s="95" t="s">
        <v>303</v>
      </c>
      <c r="B37" s="251">
        <v>705.73454764575331</v>
      </c>
      <c r="C37" s="251">
        <v>162.37411402524879</v>
      </c>
      <c r="D37" s="251">
        <v>543.36043362050452</v>
      </c>
      <c r="E37" s="135"/>
      <c r="F37" s="309"/>
      <c r="G37" s="310"/>
      <c r="H37" s="310"/>
      <c r="I37" s="310"/>
      <c r="J37" s="66"/>
      <c r="K37" s="310"/>
      <c r="L37" s="332"/>
      <c r="M37" s="66"/>
      <c r="N37" s="66"/>
      <c r="O37" s="66"/>
    </row>
    <row r="38" spans="1:15" ht="12" customHeight="1">
      <c r="A38" s="95" t="s">
        <v>304</v>
      </c>
      <c r="B38" s="251">
        <v>624.00424846420935</v>
      </c>
      <c r="C38" s="251">
        <v>54.869791666666664</v>
      </c>
      <c r="D38" s="251">
        <v>569.13445679754273</v>
      </c>
      <c r="E38" s="135"/>
      <c r="F38" s="309"/>
      <c r="G38" s="310"/>
      <c r="H38" s="2"/>
      <c r="I38" s="310"/>
      <c r="J38" s="66"/>
      <c r="K38" s="310"/>
      <c r="L38" s="332"/>
      <c r="M38" s="66"/>
      <c r="N38" s="66"/>
      <c r="O38" s="66"/>
    </row>
    <row r="39" spans="1:15" s="2" customFormat="1" ht="12" customHeight="1">
      <c r="A39" s="36" t="s">
        <v>757</v>
      </c>
      <c r="B39"/>
      <c r="C39" s="19"/>
      <c r="D39" s="273"/>
      <c r="H39" s="34"/>
      <c r="I39" s="310"/>
      <c r="J39"/>
      <c r="K39" s="310"/>
    </row>
    <row r="40" spans="1:15" s="34" customFormat="1" ht="12" customHeight="1">
      <c r="A40" s="221" t="s">
        <v>348</v>
      </c>
      <c r="D40" s="273"/>
      <c r="I40" s="310"/>
      <c r="J40"/>
    </row>
    <row r="41" spans="1:15" s="34" customFormat="1" ht="12" customHeight="1">
      <c r="A41" s="221" t="s">
        <v>347</v>
      </c>
      <c r="D41" s="273"/>
      <c r="H41"/>
      <c r="I41" s="2"/>
      <c r="J41" s="2"/>
    </row>
    <row r="42" spans="1:15" ht="12" customHeight="1">
      <c r="I42" s="34"/>
      <c r="J42" s="34"/>
    </row>
    <row r="43" spans="1:15" ht="12" customHeight="1">
      <c r="I43" s="34"/>
      <c r="J43" s="34"/>
    </row>
  </sheetData>
  <mergeCells count="6">
    <mergeCell ref="B6:D6"/>
    <mergeCell ref="B23:D23"/>
    <mergeCell ref="A1:D1"/>
    <mergeCell ref="A3:A4"/>
    <mergeCell ref="B3:B4"/>
    <mergeCell ref="C3:D3"/>
  </mergeCells>
  <phoneticPr fontId="5" type="noConversion"/>
  <hyperlinks>
    <hyperlink ref="A1" location="Inhaltsverzeichnis!A1" display="4. Schuldenstand am 31.12.2003 der Gemeinden und Gemeindeverbände nach Kreisen"/>
    <hyperlink ref="A1:D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W42"/>
  <sheetViews>
    <sheetView workbookViewId="0">
      <pane ySplit="7" topLeftCell="A22" activePane="bottomLeft" state="frozen"/>
      <selection pane="bottomLeft" activeCell="A2" sqref="A2"/>
    </sheetView>
  </sheetViews>
  <sheetFormatPr baseColWidth="10" defaultRowHeight="13.2"/>
  <cols>
    <col min="1" max="1" width="25" customWidth="1" collapsed="1"/>
    <col min="2" max="8" width="9.33203125" customWidth="1" collapsed="1"/>
    <col min="9" max="11" width="9.88671875" customWidth="1" collapsed="1"/>
  </cols>
  <sheetData>
    <row r="1" spans="1:23" ht="27.6" customHeight="1">
      <c r="A1" s="389" t="s">
        <v>811</v>
      </c>
      <c r="B1" s="389"/>
      <c r="C1" s="389"/>
      <c r="D1" s="389"/>
      <c r="E1" s="389"/>
      <c r="F1" s="240"/>
      <c r="G1" s="240"/>
      <c r="J1" s="172"/>
    </row>
    <row r="3" spans="1:23" ht="12.75" customHeight="1">
      <c r="A3" s="432" t="s">
        <v>276</v>
      </c>
      <c r="B3" s="403" t="s">
        <v>744</v>
      </c>
      <c r="C3" s="400" t="s">
        <v>2</v>
      </c>
      <c r="D3" s="462" t="s">
        <v>287</v>
      </c>
      <c r="E3" s="436"/>
      <c r="F3" s="436" t="s">
        <v>352</v>
      </c>
      <c r="G3" s="437" t="s">
        <v>287</v>
      </c>
      <c r="H3" s="438"/>
      <c r="I3" s="445" t="s">
        <v>762</v>
      </c>
      <c r="J3" s="437" t="s">
        <v>287</v>
      </c>
      <c r="K3" s="438"/>
    </row>
    <row r="4" spans="1:23" ht="12.75" customHeight="1">
      <c r="A4" s="432"/>
      <c r="B4" s="401"/>
      <c r="C4" s="401"/>
      <c r="D4" s="401" t="s">
        <v>388</v>
      </c>
      <c r="E4" s="401" t="s">
        <v>389</v>
      </c>
      <c r="F4" s="436"/>
      <c r="G4" s="401" t="s">
        <v>388</v>
      </c>
      <c r="H4" s="461" t="s">
        <v>389</v>
      </c>
      <c r="I4" s="436"/>
      <c r="J4" s="401" t="s">
        <v>388</v>
      </c>
      <c r="K4" s="461" t="s">
        <v>389</v>
      </c>
    </row>
    <row r="5" spans="1:23">
      <c r="A5" s="432"/>
      <c r="B5" s="401"/>
      <c r="C5" s="401"/>
      <c r="D5" s="459"/>
      <c r="E5" s="459"/>
      <c r="F5" s="436"/>
      <c r="G5" s="459"/>
      <c r="H5" s="395"/>
      <c r="I5" s="436"/>
      <c r="J5" s="459"/>
      <c r="K5" s="395"/>
    </row>
    <row r="6" spans="1:23">
      <c r="A6" s="432"/>
      <c r="B6" s="402"/>
      <c r="C6" s="402"/>
      <c r="D6" s="460"/>
      <c r="E6" s="460"/>
      <c r="F6" s="436"/>
      <c r="G6" s="460"/>
      <c r="H6" s="396"/>
      <c r="I6" s="436"/>
      <c r="J6" s="460"/>
      <c r="K6" s="396"/>
      <c r="L6" s="172"/>
    </row>
    <row r="7" spans="1:23">
      <c r="A7" s="432"/>
      <c r="B7" s="444" t="s">
        <v>18</v>
      </c>
      <c r="C7" s="455"/>
      <c r="D7" s="455"/>
      <c r="E7" s="455"/>
      <c r="F7" s="455"/>
      <c r="G7" s="455"/>
      <c r="H7" s="455"/>
      <c r="I7" s="455" t="s">
        <v>18</v>
      </c>
      <c r="J7" s="455"/>
      <c r="K7" s="455"/>
    </row>
    <row r="8" spans="1:23">
      <c r="A8" s="33"/>
      <c r="B8" s="33"/>
      <c r="C8" s="33"/>
      <c r="D8" s="33"/>
      <c r="E8" s="33"/>
      <c r="F8" s="31"/>
      <c r="G8" s="32"/>
      <c r="H8" s="32"/>
      <c r="L8" s="182"/>
    </row>
    <row r="9" spans="1:23" ht="14.4">
      <c r="A9" s="33"/>
      <c r="B9" s="427" t="s">
        <v>309</v>
      </c>
      <c r="C9" s="427"/>
      <c r="D9" s="427"/>
      <c r="E9" s="427"/>
      <c r="F9" s="427"/>
      <c r="G9" s="427"/>
      <c r="H9" s="427"/>
      <c r="I9" s="427" t="s">
        <v>309</v>
      </c>
      <c r="J9" s="427"/>
      <c r="K9" s="427"/>
      <c r="L9" s="182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</row>
    <row r="10" spans="1:23" ht="14.4">
      <c r="A10" s="85" t="s">
        <v>310</v>
      </c>
      <c r="B10" s="129">
        <v>819207.13899999997</v>
      </c>
      <c r="C10" s="130">
        <v>167843.79</v>
      </c>
      <c r="D10" s="130">
        <v>162679.033</v>
      </c>
      <c r="E10" s="130">
        <v>5164.7569999999996</v>
      </c>
      <c r="F10" s="129">
        <v>651363.34899999993</v>
      </c>
      <c r="G10" s="136">
        <v>651132.10699999996</v>
      </c>
      <c r="H10" s="129">
        <v>231.24199999999999</v>
      </c>
      <c r="I10" s="129" t="s">
        <v>262</v>
      </c>
      <c r="J10" s="130" t="s">
        <v>262</v>
      </c>
      <c r="K10" s="130" t="s">
        <v>262</v>
      </c>
      <c r="L10" s="274"/>
      <c r="M10" s="309"/>
      <c r="N10" s="308"/>
      <c r="O10" s="308"/>
      <c r="P10" s="308"/>
      <c r="Q10" s="308"/>
      <c r="R10" s="308"/>
      <c r="S10" s="308"/>
      <c r="T10" s="308"/>
      <c r="U10" s="308"/>
      <c r="V10" s="308"/>
      <c r="W10" s="308"/>
    </row>
    <row r="11" spans="1:23" ht="14.4">
      <c r="A11" s="85"/>
      <c r="B11" s="136"/>
      <c r="C11" s="136"/>
      <c r="D11" s="136"/>
      <c r="E11" s="136"/>
      <c r="F11" s="136"/>
      <c r="G11" s="136"/>
      <c r="H11" s="136"/>
      <c r="I11" s="182"/>
      <c r="J11" s="182"/>
      <c r="K11" s="182"/>
      <c r="L11" s="274"/>
      <c r="M11" s="309"/>
      <c r="N11" s="308"/>
      <c r="O11" s="308"/>
      <c r="P11" s="308"/>
      <c r="Q11" s="308"/>
      <c r="R11" s="308"/>
      <c r="S11" s="308"/>
      <c r="T11" s="308"/>
      <c r="U11" s="308"/>
      <c r="V11" s="308"/>
      <c r="W11" s="308"/>
    </row>
    <row r="12" spans="1:23" ht="14.4">
      <c r="A12" s="85" t="s">
        <v>21</v>
      </c>
      <c r="B12" s="136">
        <v>11003551</v>
      </c>
      <c r="C12" s="136">
        <v>11003551</v>
      </c>
      <c r="D12" s="136">
        <v>11003551</v>
      </c>
      <c r="E12" s="129" t="s">
        <v>262</v>
      </c>
      <c r="F12" s="129" t="s">
        <v>262</v>
      </c>
      <c r="G12" s="129" t="s">
        <v>262</v>
      </c>
      <c r="H12" s="129" t="s">
        <v>262</v>
      </c>
      <c r="I12" s="130" t="s">
        <v>262</v>
      </c>
      <c r="J12" s="130" t="s">
        <v>262</v>
      </c>
      <c r="K12" s="130" t="s">
        <v>262</v>
      </c>
      <c r="L12" s="274"/>
      <c r="M12" s="309"/>
      <c r="N12" s="308"/>
      <c r="O12" s="308"/>
      <c r="P12" s="308"/>
      <c r="Q12" s="308"/>
      <c r="R12" s="308"/>
      <c r="S12" s="308"/>
      <c r="T12" s="308"/>
      <c r="U12" s="308"/>
      <c r="V12" s="308"/>
      <c r="W12" s="308"/>
    </row>
    <row r="13" spans="1:23" ht="14.4">
      <c r="A13" s="85"/>
      <c r="B13" s="136"/>
      <c r="C13" s="136"/>
      <c r="D13" s="136"/>
      <c r="E13" s="136"/>
      <c r="F13" s="136"/>
      <c r="G13" s="136"/>
      <c r="H13" s="136"/>
      <c r="I13" s="182"/>
      <c r="J13" s="182"/>
      <c r="K13" s="182"/>
      <c r="L13" s="171"/>
      <c r="M13" s="309"/>
      <c r="N13" s="308"/>
      <c r="O13" s="308"/>
      <c r="P13" s="308"/>
      <c r="Q13" s="308"/>
      <c r="R13" s="308"/>
      <c r="S13" s="308"/>
      <c r="T13" s="308"/>
      <c r="U13" s="308"/>
      <c r="V13" s="308"/>
      <c r="W13" s="308"/>
    </row>
    <row r="14" spans="1:23" ht="14.4">
      <c r="A14" s="85" t="s">
        <v>311</v>
      </c>
      <c r="B14" s="136">
        <v>6172380.2700000005</v>
      </c>
      <c r="C14" s="136">
        <v>4950597.4560000002</v>
      </c>
      <c r="D14" s="136">
        <v>3599077.611</v>
      </c>
      <c r="E14" s="136">
        <v>1351519.845</v>
      </c>
      <c r="F14" s="136">
        <v>1221782.814</v>
      </c>
      <c r="G14" s="136">
        <v>944869.28</v>
      </c>
      <c r="H14" s="136">
        <v>276913.53399999999</v>
      </c>
      <c r="I14" s="129" t="s">
        <v>262</v>
      </c>
      <c r="J14" s="130" t="s">
        <v>262</v>
      </c>
      <c r="K14" s="129" t="s">
        <v>262</v>
      </c>
      <c r="L14" s="171"/>
      <c r="M14" s="309"/>
      <c r="N14" s="308"/>
      <c r="O14" s="308"/>
      <c r="P14" s="308"/>
      <c r="Q14" s="308"/>
      <c r="R14" s="308"/>
      <c r="S14" s="308"/>
      <c r="T14" s="308"/>
      <c r="U14" s="308"/>
      <c r="V14" s="308"/>
      <c r="W14" s="308"/>
    </row>
    <row r="15" spans="1:23" ht="14.4">
      <c r="A15" s="118" t="s">
        <v>357</v>
      </c>
      <c r="B15" s="136">
        <v>3759431.8470000001</v>
      </c>
      <c r="C15" s="136">
        <v>2537649.0329999998</v>
      </c>
      <c r="D15" s="136">
        <v>1232129.1880000001</v>
      </c>
      <c r="E15" s="136">
        <v>1305519.845</v>
      </c>
      <c r="F15" s="136">
        <v>1221782.814</v>
      </c>
      <c r="G15" s="136">
        <v>944869.28</v>
      </c>
      <c r="H15" s="136">
        <v>276913.53399999999</v>
      </c>
      <c r="I15" s="130" t="s">
        <v>262</v>
      </c>
      <c r="J15" s="130" t="s">
        <v>262</v>
      </c>
      <c r="K15" s="130" t="s">
        <v>262</v>
      </c>
      <c r="L15" s="171"/>
      <c r="M15" s="309"/>
      <c r="N15" s="308"/>
      <c r="O15" s="308"/>
      <c r="P15" s="308"/>
      <c r="Q15" s="308"/>
      <c r="R15" s="308"/>
      <c r="S15" s="308"/>
      <c r="T15" s="308"/>
      <c r="U15" s="308"/>
      <c r="V15" s="308"/>
      <c r="W15" s="308"/>
    </row>
    <row r="16" spans="1:23" ht="14.4">
      <c r="A16" s="119" t="s">
        <v>358</v>
      </c>
      <c r="B16" s="136">
        <v>3759431.8470000001</v>
      </c>
      <c r="C16" s="136">
        <v>2537649.0329999998</v>
      </c>
      <c r="D16" s="136">
        <v>1232129.1880000001</v>
      </c>
      <c r="E16" s="136">
        <v>1305519.845</v>
      </c>
      <c r="F16" s="136">
        <v>1221782.814</v>
      </c>
      <c r="G16" s="136">
        <v>944869.28</v>
      </c>
      <c r="H16" s="136">
        <v>276913.53399999999</v>
      </c>
      <c r="I16" s="130" t="s">
        <v>262</v>
      </c>
      <c r="J16" s="130" t="s">
        <v>262</v>
      </c>
      <c r="K16" s="130" t="s">
        <v>262</v>
      </c>
      <c r="L16" s="171"/>
      <c r="M16" s="309"/>
      <c r="N16" s="308"/>
      <c r="O16" s="308"/>
      <c r="P16" s="308"/>
      <c r="Q16" s="308"/>
      <c r="R16" s="308"/>
      <c r="S16" s="308"/>
      <c r="T16" s="308"/>
      <c r="U16" s="308"/>
      <c r="V16" s="308"/>
      <c r="W16" s="308"/>
    </row>
    <row r="17" spans="1:23" ht="14.4">
      <c r="A17" s="119" t="s">
        <v>359</v>
      </c>
      <c r="B17" s="129" t="s">
        <v>262</v>
      </c>
      <c r="C17" s="129" t="s">
        <v>262</v>
      </c>
      <c r="D17" s="129" t="s">
        <v>262</v>
      </c>
      <c r="E17" s="129" t="s">
        <v>262</v>
      </c>
      <c r="F17" s="129" t="s">
        <v>262</v>
      </c>
      <c r="G17" s="129" t="s">
        <v>262</v>
      </c>
      <c r="H17" s="129" t="s">
        <v>262</v>
      </c>
      <c r="I17" s="130" t="s">
        <v>262</v>
      </c>
      <c r="J17" s="130" t="s">
        <v>262</v>
      </c>
      <c r="K17" s="130" t="s">
        <v>262</v>
      </c>
      <c r="L17" s="244"/>
      <c r="M17" s="309"/>
      <c r="N17" s="308"/>
      <c r="O17" s="308"/>
      <c r="P17" s="308"/>
      <c r="Q17" s="308"/>
      <c r="R17" s="308"/>
      <c r="S17" s="308"/>
      <c r="T17" s="308"/>
      <c r="U17" s="308"/>
      <c r="V17" s="308"/>
      <c r="W17" s="308"/>
    </row>
    <row r="18" spans="1:23" ht="22.2" customHeight="1">
      <c r="A18" s="186" t="s">
        <v>734</v>
      </c>
      <c r="B18" s="136">
        <v>2401948.423</v>
      </c>
      <c r="C18" s="136">
        <v>2401948.423</v>
      </c>
      <c r="D18" s="136">
        <v>2355948.423</v>
      </c>
      <c r="E18" s="129">
        <v>46000</v>
      </c>
      <c r="F18" s="129" t="s">
        <v>262</v>
      </c>
      <c r="G18" s="129" t="s">
        <v>262</v>
      </c>
      <c r="H18" s="129" t="s">
        <v>262</v>
      </c>
      <c r="I18" s="129" t="s">
        <v>262</v>
      </c>
      <c r="J18" s="129" t="s">
        <v>262</v>
      </c>
      <c r="K18" s="129" t="s">
        <v>262</v>
      </c>
      <c r="L18" s="244"/>
      <c r="M18" s="309"/>
      <c r="N18" s="308"/>
      <c r="O18" s="308"/>
      <c r="P18" s="308"/>
      <c r="Q18" s="308"/>
      <c r="R18" s="308"/>
      <c r="S18" s="308"/>
      <c r="T18" s="308"/>
      <c r="U18" s="308"/>
      <c r="V18" s="308"/>
      <c r="W18" s="308"/>
    </row>
    <row r="19" spans="1:23" ht="24" customHeight="1">
      <c r="A19" s="186" t="s">
        <v>735</v>
      </c>
      <c r="B19" s="136">
        <v>11000</v>
      </c>
      <c r="C19" s="136">
        <v>11000</v>
      </c>
      <c r="D19" s="136">
        <v>11000</v>
      </c>
      <c r="E19" s="129" t="s">
        <v>262</v>
      </c>
      <c r="F19" s="129" t="s">
        <v>262</v>
      </c>
      <c r="G19" s="129" t="s">
        <v>262</v>
      </c>
      <c r="H19" s="129" t="s">
        <v>262</v>
      </c>
      <c r="I19" s="130" t="s">
        <v>262</v>
      </c>
      <c r="J19" s="130" t="s">
        <v>262</v>
      </c>
      <c r="K19" s="130" t="s">
        <v>262</v>
      </c>
      <c r="L19" s="244"/>
      <c r="M19" s="309"/>
      <c r="N19" s="308"/>
      <c r="O19" s="308"/>
      <c r="P19" s="308"/>
      <c r="Q19" s="308"/>
      <c r="R19" s="308"/>
      <c r="S19" s="308"/>
      <c r="T19" s="308"/>
      <c r="U19" s="308"/>
      <c r="V19" s="308"/>
      <c r="W19" s="308"/>
    </row>
    <row r="20" spans="1:23" ht="14.4">
      <c r="A20" s="119" t="s">
        <v>358</v>
      </c>
      <c r="B20" s="136">
        <v>11000</v>
      </c>
      <c r="C20" s="136">
        <v>11000</v>
      </c>
      <c r="D20" s="136">
        <v>11000</v>
      </c>
      <c r="E20" s="129" t="s">
        <v>262</v>
      </c>
      <c r="F20" s="129" t="s">
        <v>262</v>
      </c>
      <c r="G20" s="129" t="s">
        <v>262</v>
      </c>
      <c r="H20" s="129" t="s">
        <v>262</v>
      </c>
      <c r="I20" s="130" t="s">
        <v>262</v>
      </c>
      <c r="J20" s="130" t="s">
        <v>262</v>
      </c>
      <c r="K20" s="130" t="s">
        <v>262</v>
      </c>
      <c r="L20" s="244"/>
      <c r="M20" s="309"/>
      <c r="N20" s="308"/>
      <c r="O20" s="308"/>
      <c r="P20" s="308"/>
      <c r="Q20" s="308"/>
      <c r="R20" s="308"/>
      <c r="S20" s="308"/>
      <c r="T20" s="308"/>
      <c r="U20" s="308"/>
      <c r="V20" s="308"/>
      <c r="W20" s="308"/>
    </row>
    <row r="21" spans="1:23" ht="14.4">
      <c r="A21" s="119" t="s">
        <v>359</v>
      </c>
      <c r="B21" s="129" t="s">
        <v>262</v>
      </c>
      <c r="C21" s="129" t="s">
        <v>262</v>
      </c>
      <c r="D21" s="129" t="s">
        <v>262</v>
      </c>
      <c r="E21" s="129" t="s">
        <v>262</v>
      </c>
      <c r="F21" s="129" t="s">
        <v>262</v>
      </c>
      <c r="G21" s="129" t="s">
        <v>262</v>
      </c>
      <c r="H21" s="129" t="s">
        <v>262</v>
      </c>
      <c r="I21" s="130" t="s">
        <v>262</v>
      </c>
      <c r="J21" s="130" t="s">
        <v>262</v>
      </c>
      <c r="K21" s="130" t="s">
        <v>262</v>
      </c>
      <c r="L21" s="244"/>
      <c r="M21" s="309"/>
      <c r="N21" s="308"/>
      <c r="O21" s="308"/>
      <c r="P21" s="308"/>
      <c r="Q21" s="308"/>
      <c r="R21" s="308"/>
      <c r="S21" s="308"/>
      <c r="T21" s="308"/>
      <c r="U21" s="308"/>
      <c r="V21" s="308"/>
      <c r="W21" s="308"/>
    </row>
    <row r="22" spans="1:23" ht="14.4">
      <c r="A22" s="85"/>
      <c r="B22" s="136"/>
      <c r="C22" s="136"/>
      <c r="D22" s="136"/>
      <c r="E22" s="136"/>
      <c r="F22" s="156"/>
      <c r="G22" s="156"/>
      <c r="H22" s="156"/>
      <c r="I22" s="182"/>
      <c r="J22" s="182"/>
      <c r="K22" s="182"/>
      <c r="L22" s="274"/>
      <c r="M22" s="309"/>
      <c r="N22" s="308"/>
      <c r="O22" s="308"/>
      <c r="P22" s="308"/>
      <c r="Q22" s="308"/>
      <c r="R22" s="308"/>
      <c r="S22" s="308"/>
      <c r="T22" s="308"/>
      <c r="U22" s="308"/>
      <c r="V22" s="308"/>
      <c r="W22" s="308"/>
    </row>
    <row r="23" spans="1:23" ht="14.4">
      <c r="A23" s="92" t="s">
        <v>22</v>
      </c>
      <c r="B23" s="117">
        <v>17995138.408999998</v>
      </c>
      <c r="C23" s="117">
        <v>16121992.245999999</v>
      </c>
      <c r="D23" s="117">
        <v>14765307.643999999</v>
      </c>
      <c r="E23" s="117">
        <v>1356684.602</v>
      </c>
      <c r="F23" s="117">
        <v>1873146.1630000002</v>
      </c>
      <c r="G23" s="117">
        <v>1596001.3870000001</v>
      </c>
      <c r="H23" s="117">
        <v>277144.77600000001</v>
      </c>
      <c r="I23" s="129" t="s">
        <v>262</v>
      </c>
      <c r="J23" s="232" t="s">
        <v>262</v>
      </c>
      <c r="K23" s="129" t="s">
        <v>262</v>
      </c>
      <c r="L23" s="274"/>
      <c r="M23" s="309"/>
      <c r="N23" s="308"/>
      <c r="O23" s="308"/>
      <c r="P23" s="308"/>
      <c r="Q23" s="308"/>
      <c r="R23" s="308"/>
      <c r="S23" s="308"/>
      <c r="T23" s="308"/>
      <c r="U23" s="308"/>
      <c r="V23" s="308"/>
      <c r="W23" s="308"/>
    </row>
    <row r="24" spans="1:23" ht="14.4">
      <c r="A24" s="92"/>
      <c r="B24" s="236"/>
      <c r="C24" s="236"/>
      <c r="D24" s="236"/>
      <c r="E24" s="236"/>
      <c r="F24" s="237"/>
      <c r="G24" s="237"/>
      <c r="H24" s="237"/>
      <c r="I24" s="172"/>
      <c r="J24" s="172"/>
      <c r="K24" s="172"/>
      <c r="L24" s="274"/>
      <c r="M24" s="309"/>
      <c r="N24" s="308"/>
      <c r="O24" s="308"/>
      <c r="P24" s="308"/>
      <c r="Q24" s="308"/>
      <c r="R24" s="308"/>
      <c r="S24" s="308"/>
      <c r="T24" s="308"/>
      <c r="U24" s="308"/>
      <c r="V24" s="308"/>
      <c r="W24" s="308"/>
    </row>
    <row r="25" spans="1:23" ht="14.4">
      <c r="A25" s="85"/>
      <c r="B25" s="427" t="s">
        <v>312</v>
      </c>
      <c r="C25" s="427"/>
      <c r="D25" s="427"/>
      <c r="E25" s="427"/>
      <c r="F25" s="427"/>
      <c r="G25" s="427"/>
      <c r="H25" s="427"/>
      <c r="I25" s="427" t="s">
        <v>312</v>
      </c>
      <c r="J25" s="427"/>
      <c r="K25" s="427"/>
      <c r="L25" s="274"/>
      <c r="M25" s="309"/>
      <c r="N25" s="308"/>
      <c r="O25" s="308"/>
      <c r="P25" s="308"/>
      <c r="Q25" s="308"/>
      <c r="R25" s="308"/>
      <c r="S25" s="308"/>
      <c r="T25" s="308"/>
      <c r="U25" s="308"/>
      <c r="V25" s="308"/>
      <c r="W25" s="308"/>
    </row>
    <row r="26" spans="1:23" ht="14.4">
      <c r="A26" s="85" t="s">
        <v>310</v>
      </c>
      <c r="B26" s="136">
        <v>641420.66800000006</v>
      </c>
      <c r="C26" s="130">
        <v>568064.95400000003</v>
      </c>
      <c r="D26" s="130">
        <v>568064.95400000003</v>
      </c>
      <c r="E26" s="129" t="s">
        <v>262</v>
      </c>
      <c r="F26" s="136">
        <v>73355.714000000007</v>
      </c>
      <c r="G26" s="136">
        <v>72700.296000000002</v>
      </c>
      <c r="H26" s="130">
        <v>655.41800000000001</v>
      </c>
      <c r="I26" s="130" t="s">
        <v>262</v>
      </c>
      <c r="J26" s="130" t="s">
        <v>262</v>
      </c>
      <c r="K26" s="130" t="s">
        <v>262</v>
      </c>
      <c r="L26" s="274"/>
      <c r="M26" s="309"/>
      <c r="N26" s="308"/>
      <c r="O26" s="308"/>
      <c r="P26" s="308"/>
      <c r="Q26" s="308"/>
      <c r="R26" s="308"/>
      <c r="S26" s="308"/>
      <c r="T26" s="308"/>
      <c r="U26" s="308"/>
      <c r="V26" s="308"/>
      <c r="W26" s="308"/>
    </row>
    <row r="27" spans="1:23" ht="23.4" customHeight="1">
      <c r="A27" s="186" t="s">
        <v>776</v>
      </c>
      <c r="B27" s="138">
        <v>181421</v>
      </c>
      <c r="C27" s="129">
        <v>108065</v>
      </c>
      <c r="D27" s="129">
        <v>108065</v>
      </c>
      <c r="E27" s="129" t="s">
        <v>262</v>
      </c>
      <c r="F27" s="136">
        <v>73356</v>
      </c>
      <c r="G27" s="136">
        <v>72700</v>
      </c>
      <c r="H27" s="136">
        <v>655</v>
      </c>
      <c r="I27" s="130" t="s">
        <v>262</v>
      </c>
      <c r="J27" s="130" t="s">
        <v>262</v>
      </c>
      <c r="K27" s="130" t="s">
        <v>262</v>
      </c>
      <c r="L27" s="274"/>
      <c r="M27" s="309"/>
      <c r="N27" s="308"/>
      <c r="O27" s="308"/>
      <c r="P27" s="308"/>
      <c r="Q27" s="308"/>
      <c r="R27" s="308"/>
      <c r="S27" s="308"/>
      <c r="T27" s="308"/>
      <c r="U27" s="308"/>
      <c r="V27" s="308"/>
      <c r="W27" s="308"/>
    </row>
    <row r="28" spans="1:23" ht="14.4">
      <c r="A28" s="85" t="s">
        <v>311</v>
      </c>
      <c r="B28" s="136">
        <v>226817.68700000001</v>
      </c>
      <c r="C28" s="136">
        <v>162680.769</v>
      </c>
      <c r="D28" s="136">
        <v>103000</v>
      </c>
      <c r="E28" s="130">
        <v>59680.769</v>
      </c>
      <c r="F28" s="136">
        <v>64136.917999999998</v>
      </c>
      <c r="G28" s="136">
        <v>13698.324000000001</v>
      </c>
      <c r="H28" s="136">
        <v>50438.593999999997</v>
      </c>
      <c r="I28" s="129" t="s">
        <v>262</v>
      </c>
      <c r="J28" s="130" t="s">
        <v>262</v>
      </c>
      <c r="K28" s="130" t="s">
        <v>262</v>
      </c>
      <c r="L28" s="274"/>
      <c r="M28" s="309"/>
      <c r="N28" s="308"/>
      <c r="O28" s="308"/>
      <c r="P28" s="308"/>
      <c r="Q28" s="308"/>
      <c r="R28" s="308"/>
      <c r="S28" s="308"/>
      <c r="T28" s="308"/>
      <c r="U28" s="308"/>
      <c r="V28" s="308"/>
      <c r="W28" s="308"/>
    </row>
    <row r="29" spans="1:23" ht="14.4">
      <c r="A29" s="120" t="s">
        <v>360</v>
      </c>
      <c r="B29" s="129" t="s">
        <v>262</v>
      </c>
      <c r="C29" s="129" t="s">
        <v>262</v>
      </c>
      <c r="D29" s="129" t="s">
        <v>262</v>
      </c>
      <c r="E29" s="129" t="s">
        <v>262</v>
      </c>
      <c r="F29" s="129" t="s">
        <v>262</v>
      </c>
      <c r="G29" s="129" t="s">
        <v>262</v>
      </c>
      <c r="H29" s="129" t="s">
        <v>262</v>
      </c>
      <c r="I29" s="129" t="s">
        <v>262</v>
      </c>
      <c r="J29" s="130" t="s">
        <v>262</v>
      </c>
      <c r="K29" s="130" t="s">
        <v>262</v>
      </c>
      <c r="L29" s="274"/>
      <c r="M29" s="309"/>
      <c r="N29" s="308"/>
      <c r="O29" s="308"/>
      <c r="P29" s="308"/>
      <c r="Q29" s="308"/>
      <c r="R29" s="308"/>
      <c r="S29" s="308"/>
      <c r="T29" s="308"/>
      <c r="U29" s="308"/>
      <c r="V29" s="308"/>
      <c r="W29" s="308"/>
    </row>
    <row r="30" spans="1:23" ht="14.4">
      <c r="A30" s="120" t="s">
        <v>361</v>
      </c>
      <c r="B30" s="136">
        <v>13257.558999999999</v>
      </c>
      <c r="C30" s="129" t="s">
        <v>262</v>
      </c>
      <c r="D30" s="129" t="s">
        <v>262</v>
      </c>
      <c r="E30" s="129" t="s">
        <v>262</v>
      </c>
      <c r="F30" s="136">
        <v>13257.558999999999</v>
      </c>
      <c r="G30" s="136">
        <v>13257.558999999999</v>
      </c>
      <c r="H30" s="129" t="s">
        <v>262</v>
      </c>
      <c r="I30" s="129" t="s">
        <v>262</v>
      </c>
      <c r="J30" s="130" t="s">
        <v>262</v>
      </c>
      <c r="K30" s="130" t="s">
        <v>262</v>
      </c>
      <c r="L30" s="274"/>
      <c r="M30" s="309"/>
      <c r="N30" s="308"/>
      <c r="O30" s="308"/>
      <c r="P30" s="308"/>
      <c r="Q30" s="308"/>
      <c r="R30" s="308"/>
      <c r="S30" s="308"/>
      <c r="T30" s="308"/>
      <c r="U30" s="308"/>
      <c r="V30" s="308"/>
      <c r="W30" s="308"/>
    </row>
    <row r="31" spans="1:23" ht="21.6" customHeight="1">
      <c r="A31" s="186" t="s">
        <v>745</v>
      </c>
      <c r="B31" s="136">
        <v>41201.827999999994</v>
      </c>
      <c r="C31" s="129" t="s">
        <v>262</v>
      </c>
      <c r="D31" s="129" t="s">
        <v>262</v>
      </c>
      <c r="E31" s="129" t="s">
        <v>262</v>
      </c>
      <c r="F31" s="136">
        <v>41201.827999999994</v>
      </c>
      <c r="G31" s="136">
        <v>5.1639999999999997</v>
      </c>
      <c r="H31" s="136">
        <v>41196.663999999997</v>
      </c>
      <c r="I31" s="129" t="s">
        <v>262</v>
      </c>
      <c r="J31" s="130" t="s">
        <v>262</v>
      </c>
      <c r="K31" s="130" t="s">
        <v>262</v>
      </c>
      <c r="L31" s="274"/>
      <c r="M31" s="309"/>
      <c r="N31" s="308"/>
      <c r="O31" s="308"/>
      <c r="P31" s="308"/>
      <c r="Q31" s="308"/>
      <c r="R31" s="308"/>
      <c r="S31" s="308"/>
      <c r="T31" s="308"/>
      <c r="U31" s="308"/>
      <c r="V31" s="308"/>
      <c r="W31" s="308"/>
    </row>
    <row r="32" spans="1:23" ht="14.4">
      <c r="A32" s="120" t="s">
        <v>362</v>
      </c>
      <c r="B32" s="136">
        <v>2.0249999999999999</v>
      </c>
      <c r="C32" s="129" t="s">
        <v>262</v>
      </c>
      <c r="D32" s="129" t="s">
        <v>262</v>
      </c>
      <c r="E32" s="129" t="s">
        <v>262</v>
      </c>
      <c r="F32" s="136">
        <v>2.0249999999999999</v>
      </c>
      <c r="G32" s="136">
        <v>2.0249999999999999</v>
      </c>
      <c r="H32" s="129" t="s">
        <v>262</v>
      </c>
      <c r="I32" s="129" t="s">
        <v>262</v>
      </c>
      <c r="J32" s="130" t="s">
        <v>262</v>
      </c>
      <c r="K32" s="130" t="s">
        <v>262</v>
      </c>
      <c r="L32" s="274"/>
      <c r="M32" s="309"/>
      <c r="N32" s="308"/>
      <c r="O32" s="308"/>
      <c r="P32" s="308"/>
      <c r="Q32" s="308"/>
      <c r="R32" s="308"/>
      <c r="S32" s="308"/>
      <c r="T32" s="308"/>
      <c r="U32" s="308"/>
      <c r="V32" s="308"/>
      <c r="W32" s="308"/>
    </row>
    <row r="33" spans="1:23" ht="24" customHeight="1">
      <c r="A33" s="186" t="s">
        <v>746</v>
      </c>
      <c r="B33" s="136">
        <v>400.83300000000003</v>
      </c>
      <c r="C33" s="129" t="s">
        <v>262</v>
      </c>
      <c r="D33" s="129" t="s">
        <v>262</v>
      </c>
      <c r="E33" s="129" t="s">
        <v>262</v>
      </c>
      <c r="F33" s="136">
        <v>400.83300000000003</v>
      </c>
      <c r="G33" s="136">
        <v>400.83300000000003</v>
      </c>
      <c r="H33" s="129" t="s">
        <v>262</v>
      </c>
      <c r="I33" s="129" t="s">
        <v>262</v>
      </c>
      <c r="J33" s="130" t="s">
        <v>262</v>
      </c>
      <c r="K33" s="130" t="s">
        <v>262</v>
      </c>
      <c r="L33" s="274"/>
      <c r="M33" s="309"/>
      <c r="N33" s="308"/>
      <c r="O33" s="308"/>
      <c r="P33" s="308"/>
      <c r="Q33" s="308"/>
      <c r="R33" s="308"/>
      <c r="S33" s="308"/>
      <c r="T33" s="308"/>
      <c r="U33" s="308"/>
      <c r="V33" s="308"/>
      <c r="W33" s="308"/>
    </row>
    <row r="34" spans="1:23" ht="34.200000000000003" customHeight="1">
      <c r="A34" s="186" t="s">
        <v>747</v>
      </c>
      <c r="B34" s="136">
        <v>78955.441999999995</v>
      </c>
      <c r="C34" s="136">
        <v>69680.769</v>
      </c>
      <c r="D34" s="136">
        <v>10000</v>
      </c>
      <c r="E34" s="130">
        <v>59680.769</v>
      </c>
      <c r="F34" s="136">
        <v>9274.6730000000007</v>
      </c>
      <c r="G34" s="136">
        <v>32.743000000000002</v>
      </c>
      <c r="H34" s="130">
        <v>9241.93</v>
      </c>
      <c r="I34" s="129" t="s">
        <v>262</v>
      </c>
      <c r="J34" s="130" t="s">
        <v>262</v>
      </c>
      <c r="K34" s="130" t="s">
        <v>262</v>
      </c>
      <c r="L34" s="274"/>
      <c r="M34" s="309"/>
      <c r="N34" s="308"/>
      <c r="O34" s="308"/>
      <c r="P34" s="308"/>
      <c r="Q34" s="308"/>
      <c r="R34" s="308"/>
      <c r="S34" s="308"/>
      <c r="T34" s="308"/>
      <c r="U34" s="308"/>
      <c r="V34" s="308"/>
      <c r="W34" s="308"/>
    </row>
    <row r="35" spans="1:23" ht="24" customHeight="1">
      <c r="A35" s="186" t="s">
        <v>748</v>
      </c>
      <c r="B35" s="136">
        <v>93000</v>
      </c>
      <c r="C35" s="136">
        <v>93000</v>
      </c>
      <c r="D35" s="136">
        <v>93000</v>
      </c>
      <c r="E35" s="129" t="s">
        <v>262</v>
      </c>
      <c r="F35" s="129" t="s">
        <v>262</v>
      </c>
      <c r="G35" s="129" t="s">
        <v>262</v>
      </c>
      <c r="H35" s="129" t="s">
        <v>262</v>
      </c>
      <c r="I35" s="129" t="s">
        <v>262</v>
      </c>
      <c r="J35" s="129" t="s">
        <v>262</v>
      </c>
      <c r="K35" s="130" t="s">
        <v>262</v>
      </c>
      <c r="L35" s="274"/>
      <c r="M35" s="309"/>
      <c r="N35" s="308"/>
      <c r="O35" s="308"/>
      <c r="P35" s="308"/>
      <c r="Q35" s="308"/>
      <c r="R35" s="308"/>
      <c r="S35" s="308"/>
      <c r="T35" s="308"/>
      <c r="U35" s="308"/>
      <c r="V35" s="308"/>
      <c r="W35" s="308"/>
    </row>
    <row r="36" spans="1:23" ht="14.4">
      <c r="A36" s="85"/>
      <c r="B36" s="138"/>
      <c r="C36" s="138"/>
      <c r="D36" s="138"/>
      <c r="E36" s="136"/>
      <c r="F36" s="136"/>
      <c r="G36" s="136"/>
      <c r="H36" s="136"/>
      <c r="I36" s="129"/>
      <c r="J36" s="130"/>
      <c r="K36" s="130"/>
      <c r="L36" s="274"/>
      <c r="M36" s="309"/>
      <c r="N36" s="308"/>
      <c r="O36" s="308"/>
      <c r="P36" s="308"/>
      <c r="Q36" s="308"/>
      <c r="R36" s="308"/>
      <c r="S36" s="308"/>
      <c r="T36" s="308"/>
      <c r="U36" s="308"/>
      <c r="V36" s="308"/>
      <c r="W36" s="308"/>
    </row>
    <row r="37" spans="1:23" ht="14.4">
      <c r="A37" s="92" t="s">
        <v>22</v>
      </c>
      <c r="B37" s="117">
        <v>868238.35499999998</v>
      </c>
      <c r="C37" s="117">
        <v>730745.723</v>
      </c>
      <c r="D37" s="117">
        <v>671064.95400000003</v>
      </c>
      <c r="E37" s="232">
        <v>59680.769</v>
      </c>
      <c r="F37" s="117">
        <v>137492.63199999998</v>
      </c>
      <c r="G37" s="117">
        <v>86398.62</v>
      </c>
      <c r="H37" s="117">
        <v>51094.012000000002</v>
      </c>
      <c r="I37" s="129" t="s">
        <v>262</v>
      </c>
      <c r="J37" s="130" t="s">
        <v>262</v>
      </c>
      <c r="K37" s="130" t="s">
        <v>262</v>
      </c>
      <c r="L37" s="274"/>
      <c r="M37" s="309"/>
      <c r="N37" s="308"/>
      <c r="O37" s="308"/>
      <c r="P37" s="308"/>
      <c r="Q37" s="308"/>
      <c r="R37" s="308"/>
      <c r="S37" s="308"/>
      <c r="T37" s="308"/>
      <c r="U37" s="308"/>
      <c r="V37" s="308"/>
      <c r="W37" s="308"/>
    </row>
    <row r="38" spans="1:23" ht="14.4">
      <c r="A38" s="92"/>
      <c r="B38" s="117"/>
      <c r="C38" s="136"/>
      <c r="D38" s="136"/>
      <c r="E38" s="136"/>
      <c r="F38" s="117"/>
      <c r="G38" s="117"/>
      <c r="H38" s="117"/>
      <c r="I38" s="182"/>
      <c r="J38" s="182"/>
      <c r="K38" s="182"/>
      <c r="L38" s="274"/>
      <c r="M38" s="309"/>
      <c r="N38" s="308"/>
      <c r="O38" s="308"/>
      <c r="P38" s="308"/>
      <c r="Q38" s="308"/>
      <c r="R38" s="308"/>
      <c r="S38" s="308"/>
      <c r="T38" s="308"/>
      <c r="U38" s="308"/>
      <c r="V38" s="308"/>
      <c r="W38" s="308"/>
    </row>
    <row r="39" spans="1:23" ht="14.4">
      <c r="A39" s="92"/>
      <c r="B39" s="427" t="s">
        <v>767</v>
      </c>
      <c r="C39" s="427"/>
      <c r="D39" s="427"/>
      <c r="E39" s="427"/>
      <c r="F39" s="427"/>
      <c r="G39" s="427"/>
      <c r="H39" s="427"/>
      <c r="I39" s="427" t="s">
        <v>767</v>
      </c>
      <c r="J39" s="427"/>
      <c r="K39" s="427"/>
      <c r="L39" s="274"/>
      <c r="M39" s="309"/>
      <c r="N39" s="308"/>
      <c r="O39" s="308"/>
      <c r="P39" s="308"/>
      <c r="Q39" s="308"/>
      <c r="R39" s="308"/>
      <c r="S39" s="308"/>
      <c r="T39" s="308"/>
      <c r="U39" s="308"/>
      <c r="V39" s="308"/>
      <c r="W39" s="308"/>
    </row>
    <row r="40" spans="1:23" ht="14.4">
      <c r="A40" s="92" t="s">
        <v>10</v>
      </c>
      <c r="B40" s="117">
        <v>18863376.763999999</v>
      </c>
      <c r="C40" s="117">
        <v>16852737.969000001</v>
      </c>
      <c r="D40" s="117">
        <v>15436372.597999999</v>
      </c>
      <c r="E40" s="117">
        <v>1416365.371</v>
      </c>
      <c r="F40" s="117">
        <v>2010638.7949999999</v>
      </c>
      <c r="G40" s="117">
        <v>1682400.007</v>
      </c>
      <c r="H40" s="117">
        <v>328238.788</v>
      </c>
      <c r="I40" s="129" t="s">
        <v>262</v>
      </c>
      <c r="J40" s="129" t="s">
        <v>262</v>
      </c>
      <c r="K40" s="129" t="s">
        <v>262</v>
      </c>
      <c r="L40" s="274"/>
      <c r="M40" s="309"/>
      <c r="N40" s="308"/>
      <c r="O40" s="308"/>
      <c r="P40" s="308"/>
      <c r="Q40" s="308"/>
      <c r="R40" s="308"/>
      <c r="S40" s="308"/>
      <c r="T40" s="308"/>
      <c r="U40" s="308"/>
      <c r="V40" s="308"/>
      <c r="W40" s="308"/>
    </row>
    <row r="41" spans="1:23">
      <c r="A41" s="19" t="s">
        <v>757</v>
      </c>
    </row>
    <row r="42" spans="1:23" s="34" customFormat="1" ht="12" customHeight="1">
      <c r="A42" s="34" t="s">
        <v>391</v>
      </c>
      <c r="C42" s="215"/>
      <c r="D42" s="215"/>
      <c r="E42" s="215"/>
      <c r="F42" s="215"/>
      <c r="G42" s="215"/>
      <c r="H42" s="215"/>
      <c r="I42" s="215"/>
      <c r="J42" s="215"/>
      <c r="K42" s="215"/>
    </row>
  </sheetData>
  <mergeCells count="23">
    <mergeCell ref="B7:H7"/>
    <mergeCell ref="B39:H39"/>
    <mergeCell ref="I25:K25"/>
    <mergeCell ref="B25:H25"/>
    <mergeCell ref="B9:H9"/>
    <mergeCell ref="I39:K39"/>
    <mergeCell ref="I9:K9"/>
    <mergeCell ref="A1:E1"/>
    <mergeCell ref="I3:I6"/>
    <mergeCell ref="J3:K3"/>
    <mergeCell ref="J4:J6"/>
    <mergeCell ref="K4:K6"/>
    <mergeCell ref="A3:A7"/>
    <mergeCell ref="B3:B6"/>
    <mergeCell ref="C3:C6"/>
    <mergeCell ref="F3:F6"/>
    <mergeCell ref="G3:H3"/>
    <mergeCell ref="G4:G6"/>
    <mergeCell ref="H4:H6"/>
    <mergeCell ref="D3:E3"/>
    <mergeCell ref="D4:D6"/>
    <mergeCell ref="E4:E6"/>
    <mergeCell ref="I7:K7"/>
  </mergeCells>
  <phoneticPr fontId="5" type="noConversion"/>
  <hyperlinks>
    <hyperlink ref="A1:E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41"/>
  <sheetViews>
    <sheetView workbookViewId="0">
      <pane ySplit="6" topLeftCell="A7" activePane="bottomLeft" state="frozen"/>
      <selection pane="bottomLeft" activeCell="A2" sqref="A2"/>
    </sheetView>
  </sheetViews>
  <sheetFormatPr baseColWidth="10" defaultRowHeight="13.2"/>
  <cols>
    <col min="1" max="1" width="27.44140625" customWidth="1" collapsed="1"/>
    <col min="2" max="7" width="10.6640625" customWidth="1" collapsed="1"/>
  </cols>
  <sheetData>
    <row r="1" spans="1:15" ht="25.5" customHeight="1">
      <c r="A1" s="389" t="s">
        <v>812</v>
      </c>
      <c r="B1" s="389"/>
      <c r="C1" s="389"/>
      <c r="D1" s="389"/>
      <c r="E1" s="389"/>
      <c r="F1" s="389"/>
      <c r="G1" s="426"/>
    </row>
    <row r="2" spans="1:15">
      <c r="G2" s="172"/>
    </row>
    <row r="3" spans="1:15">
      <c r="A3" s="436" t="s">
        <v>276</v>
      </c>
      <c r="B3" s="433" t="s">
        <v>340</v>
      </c>
      <c r="C3" s="433" t="s">
        <v>287</v>
      </c>
      <c r="D3" s="433"/>
      <c r="E3" s="433"/>
      <c r="F3" s="433"/>
      <c r="G3" s="462"/>
    </row>
    <row r="4" spans="1:15">
      <c r="A4" s="436"/>
      <c r="B4" s="433"/>
      <c r="C4" s="433" t="s">
        <v>305</v>
      </c>
      <c r="D4" s="433" t="s">
        <v>275</v>
      </c>
      <c r="E4" s="433"/>
      <c r="F4" s="433" t="s">
        <v>243</v>
      </c>
      <c r="G4" s="462"/>
      <c r="H4" s="172"/>
    </row>
    <row r="5" spans="1:15" ht="20.399999999999999">
      <c r="A5" s="436"/>
      <c r="B5" s="433"/>
      <c r="C5" s="433"/>
      <c r="D5" s="64" t="s">
        <v>20</v>
      </c>
      <c r="E5" s="64" t="s">
        <v>306</v>
      </c>
      <c r="F5" s="64" t="s">
        <v>20</v>
      </c>
      <c r="G5" s="63" t="s">
        <v>390</v>
      </c>
    </row>
    <row r="6" spans="1:15">
      <c r="A6" s="436"/>
      <c r="B6" s="434" t="s">
        <v>18</v>
      </c>
      <c r="C6" s="434"/>
      <c r="D6" s="434"/>
      <c r="E6" s="434"/>
      <c r="F6" s="434"/>
      <c r="G6" s="430"/>
    </row>
    <row r="7" spans="1:15">
      <c r="B7" s="172"/>
      <c r="C7" s="172"/>
      <c r="D7" s="172"/>
      <c r="E7" s="172"/>
      <c r="F7" s="172"/>
      <c r="G7" s="172"/>
    </row>
    <row r="8" spans="1:15" ht="14.4">
      <c r="A8" s="33"/>
      <c r="B8" s="427" t="s">
        <v>309</v>
      </c>
      <c r="C8" s="429"/>
      <c r="D8" s="429"/>
      <c r="E8" s="429"/>
      <c r="F8" s="429"/>
      <c r="G8" s="429"/>
      <c r="H8" s="151"/>
      <c r="I8" s="308"/>
      <c r="J8" s="308"/>
      <c r="K8" s="308"/>
      <c r="L8" s="308"/>
      <c r="M8" s="308"/>
      <c r="N8" s="308"/>
      <c r="O8" s="308"/>
    </row>
    <row r="9" spans="1:15" ht="14.4">
      <c r="A9" s="85" t="s">
        <v>310</v>
      </c>
      <c r="B9" s="129">
        <v>5395.9989999999998</v>
      </c>
      <c r="C9" s="129">
        <v>5200.085</v>
      </c>
      <c r="D9" s="129">
        <v>195.91399999999999</v>
      </c>
      <c r="E9" s="129">
        <v>195.91399999999999</v>
      </c>
      <c r="F9" s="129" t="s">
        <v>262</v>
      </c>
      <c r="G9" s="129" t="s">
        <v>262</v>
      </c>
      <c r="H9" s="131"/>
      <c r="I9" s="309"/>
      <c r="J9" s="308"/>
      <c r="K9" s="308"/>
      <c r="L9" s="308"/>
      <c r="M9" s="308"/>
      <c r="N9" s="308"/>
      <c r="O9" s="308"/>
    </row>
    <row r="10" spans="1:15" ht="14.4">
      <c r="A10" s="85"/>
      <c r="B10" s="129"/>
      <c r="C10" s="129"/>
      <c r="D10" s="129"/>
      <c r="E10" s="129"/>
      <c r="F10" s="129"/>
      <c r="G10" s="129"/>
      <c r="H10" s="131"/>
      <c r="I10" s="309"/>
      <c r="J10" s="308"/>
      <c r="K10" s="308"/>
      <c r="L10" s="308"/>
      <c r="M10" s="308"/>
      <c r="N10" s="308"/>
      <c r="O10" s="308"/>
    </row>
    <row r="11" spans="1:15" ht="14.4">
      <c r="A11" s="85" t="s">
        <v>21</v>
      </c>
      <c r="B11" s="129" t="s">
        <v>262</v>
      </c>
      <c r="C11" s="129" t="s">
        <v>262</v>
      </c>
      <c r="D11" s="129" t="s">
        <v>262</v>
      </c>
      <c r="E11" s="129" t="s">
        <v>262</v>
      </c>
      <c r="F11" s="129" t="s">
        <v>262</v>
      </c>
      <c r="G11" s="129" t="s">
        <v>262</v>
      </c>
      <c r="H11" s="131"/>
      <c r="I11" s="309"/>
      <c r="J11" s="308"/>
      <c r="K11" s="308"/>
      <c r="L11" s="308"/>
      <c r="M11" s="308"/>
      <c r="N11" s="308"/>
      <c r="O11" s="308"/>
    </row>
    <row r="12" spans="1:15" ht="14.4">
      <c r="A12" s="85"/>
      <c r="B12" s="129"/>
      <c r="C12" s="129"/>
      <c r="D12" s="129"/>
      <c r="E12" s="129"/>
      <c r="F12" s="129"/>
      <c r="G12" s="129"/>
      <c r="H12" s="171"/>
      <c r="I12" s="309"/>
      <c r="J12" s="308"/>
      <c r="K12" s="308"/>
      <c r="L12" s="308"/>
      <c r="M12" s="308"/>
      <c r="N12" s="308"/>
      <c r="O12" s="308"/>
    </row>
    <row r="13" spans="1:15" ht="14.4">
      <c r="A13" s="85" t="s">
        <v>311</v>
      </c>
      <c r="B13" s="129">
        <v>1628433.379</v>
      </c>
      <c r="C13" s="129">
        <v>1561613.8589999999</v>
      </c>
      <c r="D13" s="129">
        <v>601.36</v>
      </c>
      <c r="E13" s="129">
        <v>601.36</v>
      </c>
      <c r="F13" s="129">
        <v>66218.16</v>
      </c>
      <c r="G13" s="129">
        <v>66218.16</v>
      </c>
      <c r="H13" s="170"/>
      <c r="I13" s="309"/>
      <c r="J13" s="308"/>
      <c r="K13" s="308"/>
      <c r="L13" s="308"/>
      <c r="M13" s="308"/>
      <c r="N13" s="308"/>
      <c r="O13" s="308"/>
    </row>
    <row r="14" spans="1:15" ht="14.4">
      <c r="A14" s="118" t="s">
        <v>357</v>
      </c>
      <c r="B14" s="129">
        <v>1582433.379</v>
      </c>
      <c r="C14" s="129">
        <v>1515613.8589999999</v>
      </c>
      <c r="D14" s="129">
        <v>601.36</v>
      </c>
      <c r="E14" s="129">
        <v>601.36</v>
      </c>
      <c r="F14" s="129">
        <v>66218.16</v>
      </c>
      <c r="G14" s="129">
        <v>66218.16</v>
      </c>
      <c r="H14" s="170"/>
      <c r="I14" s="309"/>
      <c r="J14" s="308"/>
      <c r="K14" s="308"/>
      <c r="L14" s="308"/>
      <c r="M14" s="308"/>
      <c r="N14" s="308"/>
      <c r="O14" s="308"/>
    </row>
    <row r="15" spans="1:15" ht="14.4">
      <c r="A15" s="119" t="s">
        <v>358</v>
      </c>
      <c r="B15" s="129">
        <v>1582433.379</v>
      </c>
      <c r="C15" s="129">
        <v>1515613.8589999999</v>
      </c>
      <c r="D15" s="129">
        <v>601.36</v>
      </c>
      <c r="E15" s="129">
        <v>601.36</v>
      </c>
      <c r="F15" s="129">
        <v>66218.16</v>
      </c>
      <c r="G15" s="129">
        <v>66218.16</v>
      </c>
      <c r="H15" s="170"/>
      <c r="I15" s="309"/>
      <c r="J15" s="308"/>
      <c r="K15" s="308"/>
      <c r="L15" s="308"/>
      <c r="M15" s="308"/>
      <c r="N15" s="308"/>
      <c r="O15" s="308"/>
    </row>
    <row r="16" spans="1:15" ht="14.4">
      <c r="A16" s="119" t="s">
        <v>359</v>
      </c>
      <c r="B16" s="129" t="s">
        <v>262</v>
      </c>
      <c r="C16" s="129" t="s">
        <v>262</v>
      </c>
      <c r="D16" s="129" t="s">
        <v>262</v>
      </c>
      <c r="E16" s="129" t="s">
        <v>262</v>
      </c>
      <c r="F16" s="129" t="s">
        <v>262</v>
      </c>
      <c r="G16" s="129" t="s">
        <v>262</v>
      </c>
      <c r="H16" s="170"/>
      <c r="I16" s="309"/>
      <c r="J16" s="308"/>
      <c r="K16" s="308"/>
      <c r="L16" s="308"/>
      <c r="M16" s="308"/>
      <c r="N16" s="308"/>
      <c r="O16" s="308"/>
    </row>
    <row r="17" spans="1:15" ht="22.95" customHeight="1">
      <c r="A17" s="120" t="s">
        <v>400</v>
      </c>
      <c r="B17" s="129">
        <v>46000</v>
      </c>
      <c r="C17" s="129">
        <v>46000</v>
      </c>
      <c r="D17" s="129" t="s">
        <v>262</v>
      </c>
      <c r="E17" s="129" t="s">
        <v>262</v>
      </c>
      <c r="F17" s="129" t="s">
        <v>262</v>
      </c>
      <c r="G17" s="129" t="s">
        <v>262</v>
      </c>
      <c r="H17" s="170"/>
      <c r="I17" s="309"/>
      <c r="J17" s="308"/>
      <c r="K17" s="308"/>
      <c r="L17" s="308"/>
      <c r="M17" s="308"/>
      <c r="N17" s="308"/>
      <c r="O17" s="308"/>
    </row>
    <row r="18" spans="1:15" ht="22.95" customHeight="1">
      <c r="A18" s="120" t="s">
        <v>401</v>
      </c>
      <c r="B18" s="129" t="s">
        <v>262</v>
      </c>
      <c r="C18" s="129" t="s">
        <v>262</v>
      </c>
      <c r="D18" s="129" t="s">
        <v>262</v>
      </c>
      <c r="E18" s="129" t="s">
        <v>262</v>
      </c>
      <c r="F18" s="129" t="s">
        <v>262</v>
      </c>
      <c r="G18" s="129" t="s">
        <v>262</v>
      </c>
      <c r="H18" s="170"/>
      <c r="I18" s="309"/>
      <c r="J18" s="308"/>
      <c r="K18" s="308"/>
      <c r="L18" s="308"/>
      <c r="M18" s="308"/>
      <c r="N18" s="308"/>
      <c r="O18" s="308"/>
    </row>
    <row r="19" spans="1:15" ht="14.4">
      <c r="A19" s="119" t="s">
        <v>358</v>
      </c>
      <c r="B19" s="129" t="s">
        <v>262</v>
      </c>
      <c r="C19" s="129" t="s">
        <v>262</v>
      </c>
      <c r="D19" s="129" t="s">
        <v>262</v>
      </c>
      <c r="E19" s="129" t="s">
        <v>262</v>
      </c>
      <c r="F19" s="129" t="s">
        <v>262</v>
      </c>
      <c r="G19" s="129" t="s">
        <v>262</v>
      </c>
      <c r="H19" s="170"/>
      <c r="I19" s="309"/>
      <c r="J19" s="308"/>
      <c r="K19" s="308"/>
      <c r="L19" s="308"/>
      <c r="M19" s="308"/>
      <c r="N19" s="308"/>
      <c r="O19" s="308"/>
    </row>
    <row r="20" spans="1:15" ht="14.4">
      <c r="A20" s="119" t="s">
        <v>359</v>
      </c>
      <c r="B20" s="129" t="s">
        <v>262</v>
      </c>
      <c r="C20" s="129" t="s">
        <v>262</v>
      </c>
      <c r="D20" s="129" t="s">
        <v>262</v>
      </c>
      <c r="E20" s="129" t="s">
        <v>262</v>
      </c>
      <c r="F20" s="129" t="s">
        <v>262</v>
      </c>
      <c r="G20" s="129" t="s">
        <v>262</v>
      </c>
      <c r="H20" s="170"/>
      <c r="I20" s="309"/>
      <c r="J20" s="308"/>
      <c r="K20" s="308"/>
      <c r="L20" s="308"/>
      <c r="M20" s="308"/>
      <c r="N20" s="308"/>
      <c r="O20" s="308"/>
    </row>
    <row r="21" spans="1:15" ht="14.4">
      <c r="A21" s="85"/>
      <c r="B21" s="129"/>
      <c r="C21" s="129"/>
      <c r="D21" s="129"/>
      <c r="E21" s="129"/>
      <c r="F21" s="129"/>
      <c r="G21" s="129"/>
      <c r="H21" s="116"/>
      <c r="I21" s="309"/>
      <c r="J21" s="308"/>
      <c r="K21" s="308"/>
      <c r="L21" s="308"/>
      <c r="M21" s="308"/>
      <c r="N21" s="308"/>
      <c r="O21" s="308"/>
    </row>
    <row r="22" spans="1:15" ht="14.4">
      <c r="A22" s="92" t="s">
        <v>22</v>
      </c>
      <c r="B22" s="121">
        <v>1633829.3779999998</v>
      </c>
      <c r="C22" s="121">
        <v>1566813.9439999999</v>
      </c>
      <c r="D22" s="121">
        <v>797.274</v>
      </c>
      <c r="E22" s="121">
        <v>797.274</v>
      </c>
      <c r="F22" s="121">
        <v>66218.16</v>
      </c>
      <c r="G22" s="121">
        <v>66218.16</v>
      </c>
      <c r="H22" s="149"/>
      <c r="I22" s="309"/>
      <c r="J22" s="308"/>
      <c r="K22" s="308"/>
      <c r="L22" s="308"/>
      <c r="M22" s="308"/>
      <c r="N22" s="308"/>
      <c r="O22" s="308"/>
    </row>
    <row r="23" spans="1:15" ht="14.4">
      <c r="A23" s="92"/>
      <c r="B23" s="168"/>
      <c r="C23" s="168"/>
      <c r="D23" s="168"/>
      <c r="E23" s="168"/>
      <c r="F23" s="234"/>
      <c r="G23" s="234"/>
      <c r="H23" s="82"/>
      <c r="I23" s="309"/>
      <c r="J23" s="308"/>
      <c r="K23" s="308"/>
      <c r="L23" s="308"/>
      <c r="M23" s="308"/>
      <c r="N23" s="308"/>
      <c r="O23" s="308"/>
    </row>
    <row r="24" spans="1:15" ht="14.4">
      <c r="A24" s="85"/>
      <c r="B24" s="427" t="s">
        <v>312</v>
      </c>
      <c r="C24" s="429"/>
      <c r="D24" s="429"/>
      <c r="E24" s="429"/>
      <c r="F24" s="429"/>
      <c r="G24" s="429"/>
      <c r="H24" s="150"/>
      <c r="I24" s="309"/>
      <c r="J24" s="308"/>
      <c r="K24" s="308"/>
      <c r="L24" s="308"/>
      <c r="M24" s="308"/>
      <c r="N24" s="308"/>
      <c r="O24" s="308"/>
    </row>
    <row r="25" spans="1:15" ht="14.4">
      <c r="A25" s="85" t="s">
        <v>310</v>
      </c>
      <c r="B25" s="129">
        <v>655.41800000000001</v>
      </c>
      <c r="C25" s="129" t="s">
        <v>262</v>
      </c>
      <c r="D25" s="129" t="s">
        <v>262</v>
      </c>
      <c r="E25" s="129" t="s">
        <v>262</v>
      </c>
      <c r="F25" s="129">
        <v>655.41800000000001</v>
      </c>
      <c r="G25" s="129">
        <v>655.41800000000001</v>
      </c>
      <c r="H25" s="131"/>
      <c r="I25" s="309"/>
      <c r="J25" s="308"/>
      <c r="K25" s="308"/>
      <c r="L25" s="308"/>
      <c r="M25" s="308"/>
      <c r="N25" s="308"/>
      <c r="O25" s="308"/>
    </row>
    <row r="26" spans="1:15" ht="14.4">
      <c r="A26" s="85"/>
      <c r="B26" s="129"/>
      <c r="C26" s="129"/>
      <c r="D26" s="129"/>
      <c r="E26" s="129"/>
      <c r="F26" s="129"/>
      <c r="G26" s="129"/>
      <c r="H26" s="131"/>
      <c r="I26" s="309"/>
      <c r="J26" s="308"/>
      <c r="K26" s="308"/>
      <c r="L26" s="308"/>
      <c r="M26" s="308"/>
      <c r="N26" s="308"/>
      <c r="O26" s="308"/>
    </row>
    <row r="27" spans="1:15" ht="14.4">
      <c r="A27" s="85" t="s">
        <v>311</v>
      </c>
      <c r="B27" s="129">
        <v>110119.36299999998</v>
      </c>
      <c r="C27" s="129">
        <v>41196.663999999997</v>
      </c>
      <c r="D27" s="129" t="s">
        <v>262</v>
      </c>
      <c r="E27" s="129" t="s">
        <v>262</v>
      </c>
      <c r="F27" s="129">
        <v>68922.698999999993</v>
      </c>
      <c r="G27" s="129">
        <v>68922.698999999993</v>
      </c>
      <c r="H27" s="131"/>
      <c r="I27" s="309"/>
      <c r="J27" s="308"/>
      <c r="K27" s="308"/>
      <c r="L27" s="308"/>
      <c r="M27" s="308"/>
      <c r="N27" s="308"/>
      <c r="O27" s="308"/>
    </row>
    <row r="28" spans="1:15" ht="14.4">
      <c r="A28" s="118" t="s">
        <v>360</v>
      </c>
      <c r="B28" s="129" t="s">
        <v>262</v>
      </c>
      <c r="C28" s="129" t="s">
        <v>262</v>
      </c>
      <c r="D28" s="129" t="s">
        <v>262</v>
      </c>
      <c r="E28" s="129" t="s">
        <v>262</v>
      </c>
      <c r="F28" s="129" t="s">
        <v>262</v>
      </c>
      <c r="G28" s="129" t="s">
        <v>262</v>
      </c>
      <c r="H28" s="131"/>
      <c r="I28" s="309"/>
      <c r="J28" s="308"/>
      <c r="K28" s="308"/>
      <c r="L28" s="308"/>
      <c r="M28" s="308"/>
      <c r="N28" s="308"/>
      <c r="O28" s="308"/>
    </row>
    <row r="29" spans="1:15" ht="14.4">
      <c r="A29" s="118" t="s">
        <v>361</v>
      </c>
      <c r="B29" s="129" t="s">
        <v>262</v>
      </c>
      <c r="C29" s="129" t="s">
        <v>262</v>
      </c>
      <c r="D29" s="129" t="s">
        <v>262</v>
      </c>
      <c r="E29" s="129" t="s">
        <v>262</v>
      </c>
      <c r="F29" s="129" t="s">
        <v>262</v>
      </c>
      <c r="G29" s="129" t="s">
        <v>262</v>
      </c>
      <c r="H29" s="131"/>
      <c r="I29" s="309"/>
      <c r="J29" s="308"/>
      <c r="K29" s="308"/>
      <c r="L29" s="308"/>
      <c r="M29" s="308"/>
      <c r="N29" s="308"/>
      <c r="O29" s="308"/>
    </row>
    <row r="30" spans="1:15" ht="25.5" customHeight="1">
      <c r="A30" s="120" t="s">
        <v>403</v>
      </c>
      <c r="B30" s="129">
        <v>41196.663999999997</v>
      </c>
      <c r="C30" s="129">
        <v>41196.663999999997</v>
      </c>
      <c r="D30" s="129" t="s">
        <v>262</v>
      </c>
      <c r="E30" s="129" t="s">
        <v>262</v>
      </c>
      <c r="F30" s="129" t="s">
        <v>262</v>
      </c>
      <c r="G30" s="129" t="s">
        <v>262</v>
      </c>
      <c r="H30" s="131"/>
      <c r="I30" s="309"/>
      <c r="J30" s="308"/>
      <c r="K30" s="308"/>
      <c r="L30" s="308"/>
      <c r="M30" s="308"/>
      <c r="N30" s="308"/>
      <c r="O30" s="308"/>
    </row>
    <row r="31" spans="1:15" ht="14.4">
      <c r="A31" s="120" t="s">
        <v>362</v>
      </c>
      <c r="B31" s="129" t="s">
        <v>262</v>
      </c>
      <c r="C31" s="129" t="s">
        <v>262</v>
      </c>
      <c r="D31" s="129" t="s">
        <v>262</v>
      </c>
      <c r="E31" s="129" t="s">
        <v>262</v>
      </c>
      <c r="F31" s="129" t="s">
        <v>262</v>
      </c>
      <c r="G31" s="129" t="s">
        <v>262</v>
      </c>
      <c r="H31" s="131"/>
      <c r="I31" s="309"/>
      <c r="J31" s="308"/>
      <c r="K31" s="308"/>
      <c r="L31" s="308"/>
      <c r="M31" s="308"/>
      <c r="N31" s="308"/>
      <c r="O31" s="308"/>
    </row>
    <row r="32" spans="1:15" ht="21.6">
      <c r="A32" s="120" t="s">
        <v>406</v>
      </c>
      <c r="B32" s="129" t="s">
        <v>262</v>
      </c>
      <c r="C32" s="129" t="s">
        <v>262</v>
      </c>
      <c r="D32" s="129" t="s">
        <v>262</v>
      </c>
      <c r="E32" s="129" t="s">
        <v>262</v>
      </c>
      <c r="F32" s="129" t="s">
        <v>262</v>
      </c>
      <c r="G32" s="129" t="s">
        <v>262</v>
      </c>
      <c r="H32" s="131"/>
      <c r="I32" s="309"/>
      <c r="J32" s="308"/>
      <c r="K32" s="308"/>
      <c r="L32" s="308"/>
      <c r="M32" s="308"/>
      <c r="N32" s="308"/>
      <c r="O32" s="308"/>
    </row>
    <row r="33" spans="1:15" ht="33" customHeight="1">
      <c r="A33" s="120" t="s">
        <v>404</v>
      </c>
      <c r="B33" s="129">
        <v>68922.698999999993</v>
      </c>
      <c r="C33" s="129" t="s">
        <v>262</v>
      </c>
      <c r="D33" s="129" t="s">
        <v>262</v>
      </c>
      <c r="E33" s="129" t="s">
        <v>262</v>
      </c>
      <c r="F33" s="129">
        <v>68922.698999999993</v>
      </c>
      <c r="G33" s="129">
        <v>68922.698999999993</v>
      </c>
      <c r="H33" s="131"/>
      <c r="I33" s="309"/>
      <c r="J33" s="308"/>
      <c r="K33" s="308"/>
      <c r="L33" s="308"/>
      <c r="M33" s="308"/>
      <c r="N33" s="308"/>
      <c r="O33" s="308"/>
    </row>
    <row r="34" spans="1:15" ht="22.95" customHeight="1">
      <c r="A34" s="120" t="s">
        <v>405</v>
      </c>
      <c r="B34" s="129" t="s">
        <v>262</v>
      </c>
      <c r="C34" s="129" t="s">
        <v>262</v>
      </c>
      <c r="D34" s="129" t="s">
        <v>262</v>
      </c>
      <c r="E34" s="129" t="s">
        <v>262</v>
      </c>
      <c r="F34" s="129" t="s">
        <v>262</v>
      </c>
      <c r="G34" s="129" t="s">
        <v>262</v>
      </c>
      <c r="H34" s="131"/>
      <c r="I34" s="309"/>
      <c r="J34" s="308"/>
      <c r="K34" s="308"/>
      <c r="L34" s="308"/>
      <c r="M34" s="308"/>
      <c r="N34" s="308"/>
      <c r="O34" s="308"/>
    </row>
    <row r="35" spans="1:15" ht="14.4">
      <c r="A35" s="85"/>
      <c r="B35" s="129"/>
      <c r="C35" s="129"/>
      <c r="D35" s="129"/>
      <c r="E35" s="129"/>
      <c r="F35" s="129"/>
      <c r="G35" s="129"/>
      <c r="H35" s="131"/>
      <c r="I35" s="309"/>
      <c r="J35" s="308"/>
      <c r="K35" s="308"/>
      <c r="L35" s="308"/>
      <c r="M35" s="308"/>
      <c r="N35" s="308"/>
      <c r="O35" s="308"/>
    </row>
    <row r="36" spans="1:15" ht="14.4">
      <c r="A36" s="92" t="s">
        <v>22</v>
      </c>
      <c r="B36" s="121">
        <v>110774.78099999999</v>
      </c>
      <c r="C36" s="121">
        <v>41196.663999999997</v>
      </c>
      <c r="D36" s="121" t="s">
        <v>262</v>
      </c>
      <c r="E36" s="121" t="s">
        <v>262</v>
      </c>
      <c r="F36" s="121">
        <v>69578.116999999998</v>
      </c>
      <c r="G36" s="121">
        <v>69578.116999999998</v>
      </c>
      <c r="H36" s="149"/>
      <c r="I36" s="309"/>
      <c r="J36" s="308"/>
      <c r="K36" s="308"/>
      <c r="L36" s="308"/>
      <c r="M36" s="308"/>
      <c r="N36" s="308"/>
      <c r="O36" s="308"/>
    </row>
    <row r="37" spans="1:15" ht="14.4">
      <c r="A37" s="92"/>
      <c r="B37" s="121"/>
      <c r="C37" s="129"/>
      <c r="D37" s="129"/>
      <c r="E37" s="129"/>
      <c r="F37" s="121"/>
      <c r="G37" s="121"/>
      <c r="H37" s="149"/>
      <c r="I37" s="309"/>
      <c r="J37" s="308"/>
      <c r="K37" s="308"/>
      <c r="L37" s="308"/>
      <c r="M37" s="308"/>
      <c r="N37" s="308"/>
      <c r="O37" s="308"/>
    </row>
    <row r="38" spans="1:15" ht="14.4">
      <c r="A38" s="85"/>
      <c r="B38" s="427" t="s">
        <v>749</v>
      </c>
      <c r="C38" s="429"/>
      <c r="D38" s="429"/>
      <c r="E38" s="429"/>
      <c r="F38" s="429"/>
      <c r="G38" s="429"/>
      <c r="H38" s="150"/>
      <c r="I38" s="309"/>
      <c r="J38" s="308"/>
      <c r="K38" s="308"/>
      <c r="L38" s="308"/>
      <c r="M38" s="308"/>
      <c r="N38" s="308"/>
      <c r="O38" s="308"/>
    </row>
    <row r="39" spans="1:15" ht="14.4">
      <c r="A39" s="92" t="s">
        <v>10</v>
      </c>
      <c r="B39" s="121">
        <v>1744604.159</v>
      </c>
      <c r="C39" s="121">
        <v>1608010.608</v>
      </c>
      <c r="D39" s="121">
        <v>797.274</v>
      </c>
      <c r="E39" s="121">
        <v>797.274</v>
      </c>
      <c r="F39" s="121">
        <v>135796.277</v>
      </c>
      <c r="G39" s="121">
        <v>135796.277</v>
      </c>
      <c r="H39" s="149"/>
      <c r="I39" s="309"/>
      <c r="J39" s="308"/>
      <c r="K39" s="308"/>
      <c r="L39" s="308"/>
      <c r="M39" s="308"/>
      <c r="N39" s="308"/>
      <c r="O39" s="308"/>
    </row>
    <row r="40" spans="1:15">
      <c r="A40" s="19" t="s">
        <v>757</v>
      </c>
      <c r="B40" s="182"/>
      <c r="C40" s="182"/>
      <c r="D40" s="182"/>
      <c r="E40" s="182"/>
      <c r="F40" s="182"/>
      <c r="G40" s="182"/>
    </row>
    <row r="41" spans="1:15">
      <c r="A41" s="34" t="s">
        <v>391</v>
      </c>
    </row>
  </sheetData>
  <mergeCells count="11">
    <mergeCell ref="F4:G4"/>
    <mergeCell ref="B6:G6"/>
    <mergeCell ref="A1:G1"/>
    <mergeCell ref="B38:G38"/>
    <mergeCell ref="B8:G8"/>
    <mergeCell ref="B24:G24"/>
    <mergeCell ref="A3:A6"/>
    <mergeCell ref="B3:B5"/>
    <mergeCell ref="C3:G3"/>
    <mergeCell ref="C4:C5"/>
    <mergeCell ref="D4:E4"/>
  </mergeCells>
  <phoneticPr fontId="5" type="noConversion"/>
  <hyperlinks>
    <hyperlink ref="A1:F1" location="Inhaltsverzeichnis!A7" display="Inhaltsverzeichnis!A7"/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14"/>
  <sheetViews>
    <sheetView workbookViewId="0">
      <pane ySplit="6" topLeftCell="A7" activePane="bottomLeft" state="frozen"/>
      <selection pane="bottomLeft" activeCell="A2" sqref="A2"/>
    </sheetView>
  </sheetViews>
  <sheetFormatPr baseColWidth="10" defaultRowHeight="13.2"/>
  <cols>
    <col min="1" max="1" width="32.44140625" style="43" customWidth="1" collapsed="1"/>
    <col min="2" max="2" width="9.6640625" style="44" customWidth="1" collapsed="1"/>
    <col min="3" max="4" width="9.6640625" style="45" customWidth="1" collapsed="1"/>
    <col min="5" max="5" width="9.6640625" style="47" customWidth="1" collapsed="1"/>
    <col min="6" max="6" width="9.6640625" style="45" customWidth="1" collapsed="1"/>
    <col min="7" max="7" width="12.6640625" bestFit="1" customWidth="1" collapsed="1"/>
  </cols>
  <sheetData>
    <row r="1" spans="1:10" s="17" customFormat="1" ht="24" customHeight="1">
      <c r="A1" s="464" t="s">
        <v>825</v>
      </c>
      <c r="B1" s="464"/>
      <c r="C1" s="464"/>
      <c r="D1" s="464"/>
      <c r="E1" s="464"/>
      <c r="F1" s="464"/>
    </row>
    <row r="2" spans="1:10" s="17" customFormat="1" ht="12.75" customHeight="1">
      <c r="A2" s="62"/>
      <c r="B2" s="62"/>
      <c r="C2" s="62"/>
      <c r="D2" s="62"/>
      <c r="E2" s="62"/>
      <c r="F2" s="245"/>
    </row>
    <row r="3" spans="1:10" ht="12" customHeight="1">
      <c r="A3" s="445" t="s">
        <v>761</v>
      </c>
      <c r="B3" s="442" t="s">
        <v>744</v>
      </c>
      <c r="C3" s="433" t="s">
        <v>287</v>
      </c>
      <c r="D3" s="433"/>
      <c r="E3" s="433"/>
      <c r="F3" s="462"/>
    </row>
    <row r="4" spans="1:10" ht="12" customHeight="1">
      <c r="A4" s="436"/>
      <c r="B4" s="433"/>
      <c r="C4" s="433" t="s">
        <v>305</v>
      </c>
      <c r="D4" s="433" t="s">
        <v>275</v>
      </c>
      <c r="E4" s="433"/>
      <c r="F4" s="412" t="s">
        <v>763</v>
      </c>
    </row>
    <row r="5" spans="1:10" ht="20.25" customHeight="1">
      <c r="A5" s="436"/>
      <c r="B5" s="433"/>
      <c r="C5" s="433"/>
      <c r="D5" s="64" t="s">
        <v>20</v>
      </c>
      <c r="E5" s="64" t="s">
        <v>306</v>
      </c>
      <c r="F5" s="465"/>
      <c r="G5" s="172"/>
    </row>
    <row r="6" spans="1:10" ht="14.25" customHeight="1">
      <c r="A6" s="436"/>
      <c r="B6" s="434" t="s">
        <v>18</v>
      </c>
      <c r="C6" s="434"/>
      <c r="D6" s="434"/>
      <c r="E6" s="434"/>
      <c r="F6" s="430"/>
    </row>
    <row r="7" spans="1:10" ht="12" customHeight="1">
      <c r="A7" s="84"/>
      <c r="B7" s="48"/>
      <c r="C7" s="48"/>
      <c r="D7" s="48"/>
      <c r="E7" s="48"/>
      <c r="F7" s="181"/>
    </row>
    <row r="8" spans="1:10" ht="12" customHeight="1">
      <c r="A8" s="154" t="s">
        <v>309</v>
      </c>
      <c r="B8" s="176">
        <f>C8+D8+F8</f>
        <v>5434877.3310000002</v>
      </c>
      <c r="C8" s="339">
        <v>342513.77299999999</v>
      </c>
      <c r="D8" s="339">
        <v>863566.31299999997</v>
      </c>
      <c r="E8" s="339">
        <v>863566.31299999997</v>
      </c>
      <c r="F8" s="176">
        <v>4228797.2450000001</v>
      </c>
      <c r="G8" s="261"/>
      <c r="H8" s="135"/>
      <c r="I8" s="135"/>
      <c r="J8" s="135"/>
    </row>
    <row r="9" spans="1:10" ht="12" customHeight="1">
      <c r="A9" s="155" t="s">
        <v>312</v>
      </c>
      <c r="B9" s="176">
        <f>C9+D9+F9</f>
        <v>349090.0469999999</v>
      </c>
      <c r="C9" s="339">
        <v>50029.601000000002</v>
      </c>
      <c r="D9" s="339">
        <v>927.21100000000001</v>
      </c>
      <c r="E9" s="339">
        <v>927.21100000000001</v>
      </c>
      <c r="F9" s="176">
        <v>298133.23499999993</v>
      </c>
      <c r="G9" s="135"/>
    </row>
    <row r="10" spans="1:10" ht="12" customHeight="1">
      <c r="A10" s="155" t="s">
        <v>6</v>
      </c>
      <c r="B10" s="176">
        <v>5783967</v>
      </c>
      <c r="C10" s="339">
        <v>392543.37400000001</v>
      </c>
      <c r="D10" s="339">
        <v>864493.52399999998</v>
      </c>
      <c r="E10" s="339">
        <v>864493.52399999998</v>
      </c>
      <c r="F10" s="176">
        <v>4526930</v>
      </c>
      <c r="G10" s="135"/>
    </row>
    <row r="11" spans="1:10" ht="12" customHeight="1">
      <c r="A11" s="338"/>
      <c r="B11" s="337"/>
      <c r="C11" s="337"/>
      <c r="D11" s="176"/>
      <c r="E11" s="238"/>
      <c r="F11" s="238"/>
      <c r="G11" s="135"/>
    </row>
    <row r="12" spans="1:10" ht="12" customHeight="1">
      <c r="A12" s="114" t="s">
        <v>6</v>
      </c>
      <c r="B12" s="463" t="s">
        <v>367</v>
      </c>
      <c r="C12" s="463"/>
      <c r="D12" s="463"/>
      <c r="E12" s="463"/>
      <c r="F12" s="463"/>
    </row>
    <row r="13" spans="1:10" ht="12" customHeight="1">
      <c r="A13" s="154" t="s">
        <v>368</v>
      </c>
      <c r="B13" s="336">
        <v>246682</v>
      </c>
      <c r="C13" s="336">
        <v>246682</v>
      </c>
      <c r="D13" s="336" t="s">
        <v>262</v>
      </c>
      <c r="E13" s="336" t="s">
        <v>262</v>
      </c>
      <c r="F13" s="336" t="s">
        <v>262</v>
      </c>
    </row>
    <row r="14" spans="1:10" ht="12" customHeight="1">
      <c r="A14" s="155" t="s">
        <v>330</v>
      </c>
      <c r="B14" s="336">
        <v>28659</v>
      </c>
      <c r="C14" s="336">
        <v>15275</v>
      </c>
      <c r="D14" s="336" t="s">
        <v>262</v>
      </c>
      <c r="E14" s="336" t="s">
        <v>262</v>
      </c>
      <c r="F14" s="336">
        <v>13384</v>
      </c>
      <c r="G14" s="133"/>
    </row>
    <row r="15" spans="1:10" ht="12" customHeight="1">
      <c r="A15" s="246" t="s">
        <v>780</v>
      </c>
      <c r="B15" s="336">
        <v>3797</v>
      </c>
      <c r="C15" s="336" t="s">
        <v>262</v>
      </c>
      <c r="D15" s="336">
        <v>797</v>
      </c>
      <c r="E15" s="336">
        <v>797</v>
      </c>
      <c r="F15" s="336">
        <v>3000</v>
      </c>
    </row>
    <row r="16" spans="1:10" ht="12" customHeight="1">
      <c r="A16" s="154" t="s">
        <v>369</v>
      </c>
      <c r="B16" s="336">
        <v>29307</v>
      </c>
      <c r="C16" s="336" t="s">
        <v>262</v>
      </c>
      <c r="D16" s="336" t="s">
        <v>262</v>
      </c>
      <c r="E16" s="336" t="s">
        <v>262</v>
      </c>
      <c r="F16" s="336">
        <v>29307</v>
      </c>
    </row>
    <row r="17" spans="1:7" ht="12" customHeight="1">
      <c r="A17" s="246" t="s">
        <v>773</v>
      </c>
      <c r="B17" s="336">
        <v>415</v>
      </c>
      <c r="C17" s="336" t="s">
        <v>262</v>
      </c>
      <c r="D17" s="336" t="s">
        <v>262</v>
      </c>
      <c r="E17" s="336" t="s">
        <v>262</v>
      </c>
      <c r="F17" s="336">
        <v>415</v>
      </c>
      <c r="G17" s="135"/>
    </row>
    <row r="18" spans="1:7" ht="12" customHeight="1">
      <c r="A18" s="155" t="s">
        <v>370</v>
      </c>
      <c r="B18" s="336">
        <v>186748</v>
      </c>
      <c r="C18" s="336" t="s">
        <v>262</v>
      </c>
      <c r="D18" s="336" t="s">
        <v>262</v>
      </c>
      <c r="E18" s="336" t="s">
        <v>262</v>
      </c>
      <c r="F18" s="336">
        <v>186748</v>
      </c>
      <c r="G18" s="135"/>
    </row>
    <row r="19" spans="1:7" ht="12" customHeight="1">
      <c r="A19" s="155" t="s">
        <v>371</v>
      </c>
      <c r="B19" s="336">
        <v>17027</v>
      </c>
      <c r="C19" s="336" t="s">
        <v>262</v>
      </c>
      <c r="D19" s="336" t="s">
        <v>262</v>
      </c>
      <c r="E19" s="336" t="s">
        <v>262</v>
      </c>
      <c r="F19" s="336">
        <v>17027</v>
      </c>
    </row>
    <row r="20" spans="1:7" ht="12" customHeight="1">
      <c r="A20" s="154" t="s">
        <v>379</v>
      </c>
      <c r="B20" s="176">
        <v>23362</v>
      </c>
      <c r="C20" s="336" t="s">
        <v>262</v>
      </c>
      <c r="D20" s="336" t="s">
        <v>262</v>
      </c>
      <c r="E20" s="336" t="s">
        <v>262</v>
      </c>
      <c r="F20" s="176">
        <v>23362</v>
      </c>
    </row>
    <row r="21" spans="1:7" ht="12" customHeight="1">
      <c r="A21" s="155" t="s">
        <v>372</v>
      </c>
      <c r="B21" s="336">
        <v>11820</v>
      </c>
      <c r="C21" s="336">
        <v>3119</v>
      </c>
      <c r="D21" s="336"/>
      <c r="E21" s="336"/>
      <c r="F21" s="336">
        <v>8701</v>
      </c>
    </row>
    <row r="22" spans="1:7" ht="12" customHeight="1">
      <c r="A22" s="155" t="s">
        <v>374</v>
      </c>
      <c r="B22" s="336">
        <v>6411</v>
      </c>
      <c r="C22" s="336" t="s">
        <v>262</v>
      </c>
      <c r="D22" s="336" t="s">
        <v>262</v>
      </c>
      <c r="E22" s="336" t="s">
        <v>262</v>
      </c>
      <c r="F22" s="336">
        <v>6411</v>
      </c>
      <c r="G22" s="135"/>
    </row>
    <row r="23" spans="1:7" ht="12" customHeight="1">
      <c r="A23" s="154" t="s">
        <v>387</v>
      </c>
      <c r="B23" s="336">
        <v>3064692</v>
      </c>
      <c r="C23" s="336">
        <v>5457</v>
      </c>
      <c r="D23" s="336" t="s">
        <v>262</v>
      </c>
      <c r="E23" s="336" t="s">
        <v>262</v>
      </c>
      <c r="F23" s="336">
        <v>3059236</v>
      </c>
    </row>
    <row r="24" spans="1:7" ht="12" customHeight="1">
      <c r="A24" s="155" t="s">
        <v>382</v>
      </c>
      <c r="B24" s="176">
        <v>106649</v>
      </c>
      <c r="C24" s="336" t="s">
        <v>262</v>
      </c>
      <c r="D24" s="336" t="s">
        <v>262</v>
      </c>
      <c r="E24" s="336" t="s">
        <v>262</v>
      </c>
      <c r="F24" s="176">
        <v>106649</v>
      </c>
      <c r="G24" s="239"/>
    </row>
    <row r="25" spans="1:7" ht="12" customHeight="1">
      <c r="A25" s="155" t="s">
        <v>381</v>
      </c>
      <c r="B25" s="336">
        <v>12714</v>
      </c>
      <c r="C25" s="336" t="s">
        <v>262</v>
      </c>
      <c r="D25" s="336" t="s">
        <v>262</v>
      </c>
      <c r="E25" s="336" t="s">
        <v>262</v>
      </c>
      <c r="F25" s="336">
        <v>12714</v>
      </c>
      <c r="G25" s="239"/>
    </row>
    <row r="26" spans="1:7" ht="12" customHeight="1">
      <c r="A26" s="154" t="s">
        <v>332</v>
      </c>
      <c r="B26" s="336">
        <v>229504</v>
      </c>
      <c r="C26" s="336" t="s">
        <v>262</v>
      </c>
      <c r="D26" s="336" t="s">
        <v>262</v>
      </c>
      <c r="E26" s="336" t="s">
        <v>262</v>
      </c>
      <c r="F26" s="336">
        <v>229504</v>
      </c>
      <c r="G26" s="172"/>
    </row>
    <row r="27" spans="1:7" ht="12" customHeight="1">
      <c r="A27" s="155" t="s">
        <v>378</v>
      </c>
      <c r="B27" s="336">
        <v>381682</v>
      </c>
      <c r="C27" s="336" t="s">
        <v>262</v>
      </c>
      <c r="D27" s="336" t="s">
        <v>262</v>
      </c>
      <c r="E27" s="336" t="s">
        <v>262</v>
      </c>
      <c r="F27" s="336">
        <v>381682</v>
      </c>
      <c r="G27" s="239"/>
    </row>
    <row r="28" spans="1:7" ht="12" customHeight="1">
      <c r="A28" s="155" t="s">
        <v>384</v>
      </c>
      <c r="B28" s="336">
        <v>1079927</v>
      </c>
      <c r="C28" s="336">
        <v>118277</v>
      </c>
      <c r="D28" s="336">
        <v>841457</v>
      </c>
      <c r="E28" s="336">
        <v>841457</v>
      </c>
      <c r="F28" s="336">
        <v>120192</v>
      </c>
      <c r="G28" s="172"/>
    </row>
    <row r="29" spans="1:7" ht="12" customHeight="1">
      <c r="A29" s="154" t="s">
        <v>375</v>
      </c>
      <c r="B29" s="336">
        <v>47417</v>
      </c>
      <c r="C29" s="336">
        <v>1140</v>
      </c>
      <c r="D29" s="336">
        <v>8427</v>
      </c>
      <c r="E29" s="336">
        <v>8427</v>
      </c>
      <c r="F29" s="336">
        <v>37851</v>
      </c>
      <c r="G29" s="239"/>
    </row>
    <row r="30" spans="1:7" ht="12" customHeight="1">
      <c r="A30" s="154" t="s">
        <v>732</v>
      </c>
      <c r="B30" s="336">
        <v>5</v>
      </c>
      <c r="C30" s="336" t="s">
        <v>262</v>
      </c>
      <c r="D30" s="336" t="s">
        <v>262</v>
      </c>
      <c r="E30" s="336" t="s">
        <v>262</v>
      </c>
      <c r="F30" s="336">
        <v>5</v>
      </c>
      <c r="G30" s="239"/>
    </row>
    <row r="31" spans="1:7" ht="12" customHeight="1">
      <c r="A31" s="155" t="s">
        <v>376</v>
      </c>
      <c r="B31" s="336">
        <v>95520</v>
      </c>
      <c r="C31" s="336" t="s">
        <v>262</v>
      </c>
      <c r="D31" s="336" t="s">
        <v>262</v>
      </c>
      <c r="E31" s="336" t="s">
        <v>262</v>
      </c>
      <c r="F31" s="336">
        <v>95520</v>
      </c>
      <c r="G31" s="135"/>
    </row>
    <row r="32" spans="1:7" ht="12" customHeight="1">
      <c r="A32" s="155" t="s">
        <v>377</v>
      </c>
      <c r="B32" s="336">
        <v>11581</v>
      </c>
      <c r="C32" s="336" t="s">
        <v>262</v>
      </c>
      <c r="D32" s="336" t="s">
        <v>262</v>
      </c>
      <c r="E32" s="336" t="s">
        <v>262</v>
      </c>
      <c r="F32" s="336">
        <v>11581</v>
      </c>
    </row>
    <row r="33" spans="1:7">
      <c r="A33" s="154" t="s">
        <v>331</v>
      </c>
      <c r="B33" s="336">
        <v>2533</v>
      </c>
      <c r="C33" s="336">
        <v>2533</v>
      </c>
      <c r="D33" s="336" t="s">
        <v>262</v>
      </c>
      <c r="E33" s="336" t="s">
        <v>262</v>
      </c>
      <c r="F33" s="336" t="s">
        <v>262</v>
      </c>
      <c r="G33" s="135"/>
    </row>
    <row r="34" spans="1:7" ht="12" customHeight="1">
      <c r="A34" s="155" t="s">
        <v>373</v>
      </c>
      <c r="B34" s="336">
        <v>15069</v>
      </c>
      <c r="C34" s="336">
        <v>60</v>
      </c>
      <c r="D34" s="336">
        <v>13813</v>
      </c>
      <c r="E34" s="336">
        <v>13813</v>
      </c>
      <c r="F34" s="336">
        <v>1196</v>
      </c>
    </row>
    <row r="35" spans="1:7" ht="12" customHeight="1">
      <c r="A35" s="155" t="s">
        <v>383</v>
      </c>
      <c r="B35" s="336">
        <v>84916</v>
      </c>
      <c r="C35" s="336" t="s">
        <v>262</v>
      </c>
      <c r="D35" s="336" t="s">
        <v>262</v>
      </c>
      <c r="E35" s="336" t="s">
        <v>262</v>
      </c>
      <c r="F35" s="336">
        <v>84916</v>
      </c>
      <c r="G35" s="133"/>
    </row>
    <row r="36" spans="1:7" ht="12" customHeight="1">
      <c r="A36" s="154" t="s">
        <v>380</v>
      </c>
      <c r="B36" s="176">
        <v>96733</v>
      </c>
      <c r="C36" s="176" t="s">
        <v>262</v>
      </c>
      <c r="D36" s="176" t="s">
        <v>262</v>
      </c>
      <c r="E36" s="176" t="s">
        <v>262</v>
      </c>
      <c r="F36" s="176">
        <v>96733</v>
      </c>
      <c r="G36" s="261"/>
    </row>
    <row r="37" spans="1:7" ht="12" customHeight="1">
      <c r="A37" s="246" t="s">
        <v>833</v>
      </c>
      <c r="B37" s="336">
        <v>796</v>
      </c>
      <c r="C37" s="336" t="s">
        <v>262</v>
      </c>
      <c r="D37" s="336" t="s">
        <v>262</v>
      </c>
      <c r="E37" s="336" t="s">
        <v>262</v>
      </c>
      <c r="F37" s="336">
        <v>796</v>
      </c>
      <c r="G37" s="252"/>
    </row>
    <row r="38" spans="1:7">
      <c r="A38" s="36" t="s">
        <v>757</v>
      </c>
      <c r="B38" s="262"/>
      <c r="C38" s="262"/>
      <c r="D38" s="262"/>
      <c r="E38" s="262"/>
      <c r="F38" s="262"/>
      <c r="G38" s="272"/>
    </row>
    <row r="39" spans="1:7">
      <c r="A39" s="34" t="s">
        <v>328</v>
      </c>
      <c r="B39" s="176"/>
      <c r="C39" s="134"/>
      <c r="D39" s="340"/>
      <c r="E39" s="134"/>
      <c r="F39" s="134"/>
    </row>
    <row r="40" spans="1:7">
      <c r="A40" s="34"/>
      <c r="D40" s="46"/>
      <c r="F40" s="46"/>
    </row>
    <row r="41" spans="1:7">
      <c r="D41" s="46"/>
      <c r="F41" s="46"/>
    </row>
    <row r="42" spans="1:7">
      <c r="D42" s="46"/>
      <c r="F42" s="46"/>
    </row>
    <row r="43" spans="1:7">
      <c r="D43" s="46"/>
      <c r="F43" s="46"/>
    </row>
    <row r="44" spans="1:7">
      <c r="D44" s="46"/>
      <c r="F44" s="46"/>
    </row>
    <row r="45" spans="1:7">
      <c r="D45" s="46"/>
      <c r="F45" s="46"/>
    </row>
    <row r="46" spans="1:7">
      <c r="D46" s="46"/>
      <c r="F46" s="46"/>
    </row>
    <row r="47" spans="1:7">
      <c r="D47" s="46"/>
      <c r="F47" s="46"/>
    </row>
    <row r="48" spans="1:7">
      <c r="D48" s="46"/>
      <c r="F48" s="46"/>
    </row>
    <row r="49" spans="4:6">
      <c r="D49" s="46"/>
      <c r="F49" s="46"/>
    </row>
    <row r="50" spans="4:6">
      <c r="D50" s="46"/>
      <c r="F50" s="46"/>
    </row>
    <row r="51" spans="4:6">
      <c r="D51" s="46"/>
    </row>
    <row r="52" spans="4:6">
      <c r="D52" s="46"/>
    </row>
    <row r="53" spans="4:6">
      <c r="D53" s="46"/>
    </row>
    <row r="54" spans="4:6">
      <c r="D54" s="46"/>
    </row>
    <row r="55" spans="4:6">
      <c r="D55" s="46"/>
    </row>
    <row r="56" spans="4:6">
      <c r="D56" s="46"/>
    </row>
    <row r="57" spans="4:6">
      <c r="D57" s="46"/>
    </row>
    <row r="58" spans="4:6">
      <c r="D58" s="46"/>
    </row>
    <row r="59" spans="4:6">
      <c r="D59" s="46"/>
    </row>
    <row r="60" spans="4:6">
      <c r="D60" s="46"/>
    </row>
    <row r="61" spans="4:6">
      <c r="D61" s="46"/>
    </row>
    <row r="62" spans="4:6">
      <c r="D62" s="46"/>
    </row>
    <row r="63" spans="4:6">
      <c r="D63" s="46"/>
    </row>
    <row r="64" spans="4:6">
      <c r="D64" s="46"/>
    </row>
    <row r="65" spans="4:4">
      <c r="D65" s="46"/>
    </row>
    <row r="66" spans="4:4">
      <c r="D66" s="46"/>
    </row>
    <row r="67" spans="4:4">
      <c r="D67" s="46"/>
    </row>
    <row r="68" spans="4:4">
      <c r="D68" s="46"/>
    </row>
    <row r="69" spans="4:4">
      <c r="D69" s="46"/>
    </row>
    <row r="70" spans="4:4">
      <c r="D70" s="46"/>
    </row>
    <row r="71" spans="4:4">
      <c r="D71" s="46"/>
    </row>
    <row r="72" spans="4:4">
      <c r="D72" s="46"/>
    </row>
    <row r="73" spans="4:4">
      <c r="D73" s="46"/>
    </row>
    <row r="74" spans="4:4">
      <c r="D74" s="46"/>
    </row>
    <row r="75" spans="4:4">
      <c r="D75" s="46"/>
    </row>
    <row r="76" spans="4:4">
      <c r="D76" s="46"/>
    </row>
    <row r="77" spans="4:4">
      <c r="D77" s="46"/>
    </row>
    <row r="78" spans="4:4">
      <c r="D78" s="46"/>
    </row>
    <row r="79" spans="4:4">
      <c r="D79" s="46"/>
    </row>
    <row r="80" spans="4:4">
      <c r="D80" s="46"/>
    </row>
    <row r="81" spans="4:4">
      <c r="D81" s="46"/>
    </row>
    <row r="82" spans="4:4">
      <c r="D82" s="46"/>
    </row>
    <row r="83" spans="4:4">
      <c r="D83" s="46"/>
    </row>
    <row r="84" spans="4:4">
      <c r="D84" s="46"/>
    </row>
    <row r="85" spans="4:4">
      <c r="D85" s="46"/>
    </row>
    <row r="86" spans="4:4">
      <c r="D86" s="46"/>
    </row>
    <row r="87" spans="4:4">
      <c r="D87" s="46"/>
    </row>
    <row r="88" spans="4:4">
      <c r="D88" s="46"/>
    </row>
    <row r="89" spans="4:4">
      <c r="D89" s="46"/>
    </row>
    <row r="90" spans="4:4">
      <c r="D90" s="46"/>
    </row>
    <row r="91" spans="4:4">
      <c r="D91" s="46"/>
    </row>
    <row r="92" spans="4:4">
      <c r="D92" s="46"/>
    </row>
    <row r="93" spans="4:4">
      <c r="D93" s="46"/>
    </row>
    <row r="94" spans="4:4">
      <c r="D94" s="46"/>
    </row>
    <row r="95" spans="4:4">
      <c r="D95" s="46"/>
    </row>
    <row r="96" spans="4:4">
      <c r="D96" s="46"/>
    </row>
    <row r="97" spans="4:4">
      <c r="D97" s="46"/>
    </row>
    <row r="98" spans="4:4">
      <c r="D98" s="46"/>
    </row>
    <row r="99" spans="4:4">
      <c r="D99" s="46"/>
    </row>
    <row r="100" spans="4:4">
      <c r="D100" s="46"/>
    </row>
    <row r="101" spans="4:4">
      <c r="D101" s="46"/>
    </row>
    <row r="102" spans="4:4">
      <c r="D102" s="46"/>
    </row>
    <row r="103" spans="4:4">
      <c r="D103" s="46"/>
    </row>
    <row r="104" spans="4:4">
      <c r="D104" s="46"/>
    </row>
    <row r="105" spans="4:4">
      <c r="D105" s="46"/>
    </row>
    <row r="106" spans="4:4">
      <c r="D106" s="46"/>
    </row>
    <row r="107" spans="4:4">
      <c r="D107" s="46"/>
    </row>
    <row r="108" spans="4:4">
      <c r="D108" s="46"/>
    </row>
    <row r="109" spans="4:4">
      <c r="D109" s="46"/>
    </row>
    <row r="110" spans="4:4">
      <c r="D110" s="46"/>
    </row>
    <row r="111" spans="4:4">
      <c r="D111" s="46"/>
    </row>
    <row r="112" spans="4:4">
      <c r="D112" s="46"/>
    </row>
    <row r="113" spans="4:4">
      <c r="D113" s="46"/>
    </row>
    <row r="114" spans="4:4">
      <c r="D114" s="46"/>
    </row>
  </sheetData>
  <mergeCells count="9">
    <mergeCell ref="B12:F12"/>
    <mergeCell ref="A1:F1"/>
    <mergeCell ref="D4:E4"/>
    <mergeCell ref="B6:F6"/>
    <mergeCell ref="C4:C5"/>
    <mergeCell ref="A3:A6"/>
    <mergeCell ref="B3:B5"/>
    <mergeCell ref="C3:F3"/>
    <mergeCell ref="F4:F5"/>
  </mergeCells>
  <phoneticPr fontId="5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7"/>
  <sheetViews>
    <sheetView zoomScaleNormal="100" workbookViewId="0">
      <pane ySplit="6" topLeftCell="A7" activePane="bottomLeft" state="frozen"/>
      <selection pane="bottomLeft" activeCell="A3" sqref="A3:A6"/>
    </sheetView>
  </sheetViews>
  <sheetFormatPr baseColWidth="10" defaultRowHeight="13.2"/>
  <cols>
    <col min="1" max="1" width="9.5546875" style="90" customWidth="1" collapsed="1"/>
    <col min="2" max="2" width="26.6640625" style="90" customWidth="1" collapsed="1"/>
    <col min="3" max="3" width="9.33203125" style="87" customWidth="1" collapsed="1"/>
    <col min="4" max="4" width="9.33203125" style="204" customWidth="1" collapsed="1"/>
    <col min="5" max="8" width="9.33203125" style="87" customWidth="1" collapsed="1"/>
    <col min="9" max="9" width="9.33203125" style="204" customWidth="1" collapsed="1"/>
    <col min="10" max="11" width="9.33203125" style="87" customWidth="1" collapsed="1"/>
    <col min="12" max="13" width="9.33203125" customWidth="1" collapsed="1"/>
    <col min="14" max="14" width="9.88671875" bestFit="1" customWidth="1"/>
    <col min="15" max="15" width="11.5546875" customWidth="1"/>
    <col min="16" max="16" width="7.109375" bestFit="1" customWidth="1"/>
    <col min="17" max="17" width="11.5546875" customWidth="1"/>
  </cols>
  <sheetData>
    <row r="1" spans="1:17" ht="24" customHeight="1">
      <c r="A1" s="469" t="s">
        <v>826</v>
      </c>
      <c r="B1" s="469"/>
      <c r="C1" s="469"/>
      <c r="D1" s="469"/>
      <c r="E1" s="469"/>
      <c r="F1" s="469"/>
      <c r="G1" s="331"/>
      <c r="H1" s="330"/>
      <c r="I1"/>
      <c r="J1"/>
      <c r="K1"/>
    </row>
    <row r="2" spans="1:17" ht="13.2" customHeight="1">
      <c r="A2" s="197"/>
      <c r="B2" s="197"/>
      <c r="C2" s="206"/>
      <c r="D2" s="199"/>
      <c r="E2" s="198"/>
      <c r="F2" s="198"/>
      <c r="G2" s="198"/>
      <c r="H2" s="198"/>
      <c r="I2" s="200"/>
      <c r="J2" s="86"/>
      <c r="K2" s="86"/>
    </row>
    <row r="3" spans="1:17" ht="27" customHeight="1">
      <c r="A3" s="470" t="s">
        <v>313</v>
      </c>
      <c r="B3" s="473" t="s">
        <v>23</v>
      </c>
      <c r="C3" s="476" t="s">
        <v>813</v>
      </c>
      <c r="D3" s="477"/>
      <c r="E3" s="478" t="s">
        <v>366</v>
      </c>
      <c r="F3" s="479"/>
      <c r="G3" s="479"/>
      <c r="H3" s="480" t="s">
        <v>814</v>
      </c>
      <c r="I3" s="480"/>
      <c r="J3" s="480"/>
      <c r="K3" s="480"/>
      <c r="L3" s="480"/>
      <c r="M3" s="480"/>
      <c r="N3" s="334"/>
    </row>
    <row r="4" spans="1:17">
      <c r="A4" s="471"/>
      <c r="B4" s="474"/>
      <c r="C4" s="481" t="s">
        <v>307</v>
      </c>
      <c r="D4" s="482"/>
      <c r="E4" s="485" t="s">
        <v>310</v>
      </c>
      <c r="F4" s="470"/>
      <c r="G4" s="487" t="s">
        <v>800</v>
      </c>
      <c r="H4" s="489" t="s">
        <v>329</v>
      </c>
      <c r="I4" s="490"/>
      <c r="J4" s="466" t="s">
        <v>801</v>
      </c>
      <c r="K4" s="467"/>
      <c r="L4" s="467"/>
      <c r="M4" s="467"/>
      <c r="N4" s="335"/>
      <c r="Q4" s="66"/>
    </row>
    <row r="5" spans="1:17" ht="28.95" customHeight="1">
      <c r="A5" s="471"/>
      <c r="B5" s="474"/>
      <c r="C5" s="483"/>
      <c r="D5" s="484"/>
      <c r="E5" s="486"/>
      <c r="F5" s="472"/>
      <c r="G5" s="488"/>
      <c r="H5" s="491"/>
      <c r="I5" s="492"/>
      <c r="J5" s="466" t="s">
        <v>750</v>
      </c>
      <c r="K5" s="468"/>
      <c r="L5" s="466" t="s">
        <v>802</v>
      </c>
      <c r="M5" s="467"/>
      <c r="N5" s="335"/>
    </row>
    <row r="6" spans="1:17">
      <c r="A6" s="472"/>
      <c r="B6" s="475"/>
      <c r="C6" s="209" t="s">
        <v>18</v>
      </c>
      <c r="D6" s="209" t="s">
        <v>5</v>
      </c>
      <c r="E6" s="209" t="s">
        <v>18</v>
      </c>
      <c r="F6" s="210" t="s">
        <v>5</v>
      </c>
      <c r="G6" s="210" t="s">
        <v>18</v>
      </c>
      <c r="H6" s="211" t="s">
        <v>18</v>
      </c>
      <c r="I6" s="209" t="s">
        <v>5</v>
      </c>
      <c r="J6" s="209" t="s">
        <v>18</v>
      </c>
      <c r="K6" s="209" t="s">
        <v>5</v>
      </c>
      <c r="L6" s="209" t="s">
        <v>18</v>
      </c>
      <c r="M6" s="210" t="s">
        <v>5</v>
      </c>
      <c r="N6" s="201"/>
    </row>
    <row r="7" spans="1:17" ht="12" customHeight="1">
      <c r="A7" s="266"/>
      <c r="B7" s="266"/>
      <c r="C7" s="201"/>
      <c r="D7" s="201"/>
      <c r="E7" s="201"/>
      <c r="F7" s="201"/>
      <c r="G7" s="201"/>
      <c r="H7" s="202"/>
      <c r="I7" s="201"/>
      <c r="J7" s="333"/>
      <c r="K7" s="333"/>
      <c r="L7" s="244"/>
      <c r="M7" s="172"/>
      <c r="N7" s="172"/>
      <c r="Q7" s="308"/>
    </row>
    <row r="8" spans="1:17" ht="12" customHeight="1">
      <c r="A8" s="268">
        <v>1205100000</v>
      </c>
      <c r="B8" s="269" t="s">
        <v>24</v>
      </c>
      <c r="C8" s="320">
        <v>139222.20600000001</v>
      </c>
      <c r="D8" s="320">
        <v>1936.8159761831892</v>
      </c>
      <c r="E8" s="320">
        <v>125000</v>
      </c>
      <c r="F8" s="320">
        <v>1738.961075095295</v>
      </c>
      <c r="G8" s="320" t="s">
        <v>262</v>
      </c>
      <c r="H8" s="320" t="s">
        <v>262</v>
      </c>
      <c r="I8" s="320" t="s">
        <v>262</v>
      </c>
      <c r="J8" s="300">
        <v>129217.379</v>
      </c>
      <c r="K8" s="300">
        <v>1798</v>
      </c>
      <c r="L8" s="321">
        <v>5182.0230000000001</v>
      </c>
      <c r="M8" s="321">
        <v>72.090690300000006</v>
      </c>
      <c r="N8" s="300"/>
      <c r="O8" s="326"/>
      <c r="P8" s="326"/>
      <c r="Q8" s="327"/>
    </row>
    <row r="9" spans="1:17" ht="12" customHeight="1">
      <c r="A9" s="268">
        <v>1205200000</v>
      </c>
      <c r="B9" s="269" t="s">
        <v>25</v>
      </c>
      <c r="C9" s="320">
        <v>250734.98499999999</v>
      </c>
      <c r="D9" s="320">
        <v>2498.5798347799223</v>
      </c>
      <c r="E9" s="320">
        <v>239200</v>
      </c>
      <c r="F9" s="320">
        <v>2383.6334466024255</v>
      </c>
      <c r="G9" s="320" t="s">
        <v>262</v>
      </c>
      <c r="H9" s="320" t="s">
        <v>262</v>
      </c>
      <c r="I9" s="320" t="s">
        <v>262</v>
      </c>
      <c r="J9" s="321">
        <v>281171.67599999998</v>
      </c>
      <c r="K9" s="321">
        <v>2801.8821539999999</v>
      </c>
      <c r="L9" s="321">
        <v>46698.408000000003</v>
      </c>
      <c r="M9" s="321">
        <v>465.35069900000002</v>
      </c>
      <c r="N9" s="300"/>
      <c r="O9" s="326"/>
      <c r="P9" s="323"/>
      <c r="Q9" s="328"/>
    </row>
    <row r="10" spans="1:17" ht="12" customHeight="1">
      <c r="A10" s="268">
        <v>1205300000</v>
      </c>
      <c r="B10" s="269" t="s">
        <v>26</v>
      </c>
      <c r="C10" s="320">
        <v>118996.876</v>
      </c>
      <c r="D10" s="320">
        <v>2048.1390017211702</v>
      </c>
      <c r="E10" s="320">
        <v>109176.44899999999</v>
      </c>
      <c r="F10" s="320">
        <v>1879.1127194492256</v>
      </c>
      <c r="G10" s="320" t="s">
        <v>262</v>
      </c>
      <c r="H10" s="320">
        <v>2865</v>
      </c>
      <c r="I10" s="320">
        <v>49.311531841652325</v>
      </c>
      <c r="J10" s="321">
        <v>118227.03599999999</v>
      </c>
      <c r="K10" s="321">
        <v>2034.8887440000001</v>
      </c>
      <c r="L10" s="300">
        <v>3016.761</v>
      </c>
      <c r="M10" s="300">
        <v>52</v>
      </c>
      <c r="N10" s="300"/>
      <c r="O10" s="326"/>
      <c r="P10" s="323"/>
      <c r="Q10" s="323"/>
    </row>
    <row r="11" spans="1:17" ht="12" customHeight="1">
      <c r="A11" s="268">
        <v>1205400000</v>
      </c>
      <c r="B11" s="269" t="s">
        <v>27</v>
      </c>
      <c r="C11" s="320">
        <v>68167.203999999998</v>
      </c>
      <c r="D11" s="320">
        <v>385.0188591858751</v>
      </c>
      <c r="E11" s="320" t="s">
        <v>262</v>
      </c>
      <c r="F11" s="320" t="s">
        <v>262</v>
      </c>
      <c r="G11" s="320" t="s">
        <v>262</v>
      </c>
      <c r="H11" s="320">
        <v>205062.122</v>
      </c>
      <c r="I11" s="320">
        <v>1158.2224243006174</v>
      </c>
      <c r="J11" s="321">
        <v>599028.86100000003</v>
      </c>
      <c r="K11" s="321">
        <v>3383.4071979999999</v>
      </c>
      <c r="L11" s="321">
        <v>37818.692999999999</v>
      </c>
      <c r="M11" s="321">
        <v>213.6057984</v>
      </c>
      <c r="N11" s="300"/>
      <c r="O11" s="326"/>
      <c r="P11" s="323"/>
      <c r="Q11" s="323"/>
    </row>
    <row r="12" spans="1:17" ht="11.1" customHeight="1">
      <c r="A12" s="268"/>
      <c r="B12" s="270"/>
      <c r="C12" s="320"/>
      <c r="D12" s="320"/>
      <c r="E12" s="320"/>
      <c r="F12" s="320"/>
      <c r="G12" s="320" t="s">
        <v>262</v>
      </c>
      <c r="H12" s="298"/>
      <c r="I12" s="298"/>
      <c r="J12" s="321"/>
      <c r="K12" s="321"/>
      <c r="L12" s="300"/>
      <c r="M12" s="300"/>
      <c r="N12" s="300"/>
      <c r="O12" s="326"/>
      <c r="P12" s="323"/>
      <c r="Q12" s="323"/>
    </row>
    <row r="13" spans="1:17" ht="12" customHeight="1">
      <c r="A13" s="268">
        <v>12060</v>
      </c>
      <c r="B13" s="269" t="s">
        <v>28</v>
      </c>
      <c r="C13" s="320">
        <v>39925.99299999998</v>
      </c>
      <c r="D13" s="320">
        <v>220.17565637459523</v>
      </c>
      <c r="E13" s="320">
        <v>499.428</v>
      </c>
      <c r="F13" s="320">
        <v>2.7541428390234755</v>
      </c>
      <c r="G13" s="320" t="s">
        <v>262</v>
      </c>
      <c r="H13" s="320">
        <v>4355.2460000000001</v>
      </c>
      <c r="I13" s="320">
        <v>24.017415089033125</v>
      </c>
      <c r="J13" s="320">
        <v>200493.397</v>
      </c>
      <c r="K13" s="320">
        <v>1105.6397589999999</v>
      </c>
      <c r="L13" s="320" t="s">
        <v>262</v>
      </c>
      <c r="M13" s="320" t="s">
        <v>262</v>
      </c>
      <c r="N13" s="300"/>
      <c r="O13" s="326"/>
      <c r="P13" s="323"/>
      <c r="Q13" s="323"/>
    </row>
    <row r="14" spans="1:17" ht="12" customHeight="1">
      <c r="A14" s="268">
        <v>1206000100</v>
      </c>
      <c r="B14" s="269" t="s">
        <v>29</v>
      </c>
      <c r="C14" s="320">
        <v>9288.1589999999997</v>
      </c>
      <c r="D14" s="320">
        <v>51.220429366317958</v>
      </c>
      <c r="E14" s="320" t="s">
        <v>262</v>
      </c>
      <c r="F14" s="320" t="s">
        <v>262</v>
      </c>
      <c r="G14" s="320" t="s">
        <v>262</v>
      </c>
      <c r="H14" s="320" t="s">
        <v>262</v>
      </c>
      <c r="I14" s="320" t="s">
        <v>262</v>
      </c>
      <c r="J14" s="320">
        <v>750.77800000000002</v>
      </c>
      <c r="K14" s="320">
        <v>4.1402361350000003</v>
      </c>
      <c r="L14" s="320" t="s">
        <v>262</v>
      </c>
      <c r="M14" s="320" t="s">
        <v>262</v>
      </c>
      <c r="N14" s="300"/>
      <c r="O14" s="326"/>
      <c r="P14" s="323"/>
      <c r="Q14" s="323"/>
    </row>
    <row r="15" spans="1:17" ht="12" customHeight="1">
      <c r="A15" s="268">
        <v>1206000500</v>
      </c>
      <c r="B15" s="269" t="s">
        <v>244</v>
      </c>
      <c r="C15" s="320">
        <v>550.09</v>
      </c>
      <c r="D15" s="320">
        <v>41.162077222388504</v>
      </c>
      <c r="E15" s="320" t="s">
        <v>262</v>
      </c>
      <c r="F15" s="320" t="s">
        <v>262</v>
      </c>
      <c r="G15" s="320" t="s">
        <v>262</v>
      </c>
      <c r="H15" s="320" t="s">
        <v>262</v>
      </c>
      <c r="I15" s="320" t="s">
        <v>262</v>
      </c>
      <c r="J15" s="320" t="s">
        <v>262</v>
      </c>
      <c r="K15" s="320" t="s">
        <v>262</v>
      </c>
      <c r="L15" s="320" t="s">
        <v>262</v>
      </c>
      <c r="M15" s="320" t="s">
        <v>262</v>
      </c>
      <c r="N15" s="300"/>
      <c r="O15" s="326"/>
      <c r="P15" s="323"/>
      <c r="Q15" s="323"/>
    </row>
    <row r="16" spans="1:17" ht="12" customHeight="1">
      <c r="A16" s="268">
        <v>1206002000</v>
      </c>
      <c r="B16" s="269" t="s">
        <v>30</v>
      </c>
      <c r="C16" s="320" t="s">
        <v>262</v>
      </c>
      <c r="D16" s="320" t="s">
        <v>262</v>
      </c>
      <c r="E16" s="320" t="s">
        <v>262</v>
      </c>
      <c r="F16" s="320" t="s">
        <v>262</v>
      </c>
      <c r="G16" s="320" t="s">
        <v>262</v>
      </c>
      <c r="H16" s="320" t="s">
        <v>262</v>
      </c>
      <c r="I16" s="320" t="s">
        <v>262</v>
      </c>
      <c r="J16" s="320">
        <v>86667.338000000003</v>
      </c>
      <c r="K16" s="320">
        <v>2260.4349910000001</v>
      </c>
      <c r="L16" s="320" t="s">
        <v>262</v>
      </c>
      <c r="M16" s="320" t="s">
        <v>262</v>
      </c>
      <c r="N16" s="300"/>
      <c r="O16" s="326"/>
      <c r="P16" s="323"/>
      <c r="Q16" s="323"/>
    </row>
    <row r="17" spans="1:17" ht="12" customHeight="1">
      <c r="A17" s="268">
        <v>1206005200</v>
      </c>
      <c r="B17" s="269" t="s">
        <v>31</v>
      </c>
      <c r="C17" s="320">
        <v>6002.6</v>
      </c>
      <c r="D17" s="320">
        <v>149.43364285892105</v>
      </c>
      <c r="E17" s="320" t="s">
        <v>262</v>
      </c>
      <c r="F17" s="320" t="s">
        <v>262</v>
      </c>
      <c r="G17" s="320" t="s">
        <v>262</v>
      </c>
      <c r="H17" s="320" t="s">
        <v>262</v>
      </c>
      <c r="I17" s="320" t="s">
        <v>262</v>
      </c>
      <c r="J17" s="320">
        <v>99753.744000000006</v>
      </c>
      <c r="K17" s="320">
        <v>2483.3514399999999</v>
      </c>
      <c r="L17" s="320" t="s">
        <v>262</v>
      </c>
      <c r="M17" s="320" t="s">
        <v>262</v>
      </c>
      <c r="N17" s="300"/>
      <c r="O17" s="326"/>
      <c r="P17" s="323"/>
      <c r="Q17" s="323"/>
    </row>
    <row r="18" spans="1:17" ht="12" customHeight="1">
      <c r="A18" s="268">
        <v>1206018100</v>
      </c>
      <c r="B18" s="269" t="s">
        <v>32</v>
      </c>
      <c r="C18" s="320" t="s">
        <v>262</v>
      </c>
      <c r="D18" s="320" t="s">
        <v>262</v>
      </c>
      <c r="E18" s="320" t="s">
        <v>262</v>
      </c>
      <c r="F18" s="320" t="s">
        <v>262</v>
      </c>
      <c r="G18" s="320" t="s">
        <v>262</v>
      </c>
      <c r="H18" s="320">
        <v>1817.2370000000001</v>
      </c>
      <c r="I18" s="320">
        <v>88.801651681000777</v>
      </c>
      <c r="J18" s="320" t="s">
        <v>262</v>
      </c>
      <c r="K18" s="320" t="s">
        <v>262</v>
      </c>
      <c r="L18" s="320" t="s">
        <v>262</v>
      </c>
      <c r="M18" s="320" t="s">
        <v>262</v>
      </c>
      <c r="N18" s="300"/>
      <c r="O18" s="326"/>
      <c r="P18" s="323"/>
      <c r="Q18" s="323"/>
    </row>
    <row r="19" spans="1:17" ht="12" customHeight="1">
      <c r="A19" s="268">
        <v>1206019800</v>
      </c>
      <c r="B19" s="269" t="s">
        <v>33</v>
      </c>
      <c r="C19" s="320">
        <v>6347.9809999999998</v>
      </c>
      <c r="D19" s="320">
        <v>635.87909446058302</v>
      </c>
      <c r="E19" s="320" t="s">
        <v>262</v>
      </c>
      <c r="F19" s="320" t="s">
        <v>262</v>
      </c>
      <c r="G19" s="320" t="s">
        <v>262</v>
      </c>
      <c r="H19" s="320" t="s">
        <v>262</v>
      </c>
      <c r="I19" s="320" t="s">
        <v>262</v>
      </c>
      <c r="J19" s="320" t="s">
        <v>262</v>
      </c>
      <c r="K19" s="320" t="s">
        <v>262</v>
      </c>
      <c r="L19" s="320" t="s">
        <v>262</v>
      </c>
      <c r="M19" s="320" t="s">
        <v>262</v>
      </c>
      <c r="N19" s="300"/>
      <c r="O19" s="326"/>
      <c r="P19" s="323"/>
      <c r="Q19" s="323"/>
    </row>
    <row r="20" spans="1:17" ht="12" customHeight="1">
      <c r="A20" s="268">
        <v>1206026900</v>
      </c>
      <c r="B20" s="269" t="s">
        <v>34</v>
      </c>
      <c r="C20" s="320">
        <v>174.88399999999999</v>
      </c>
      <c r="D20" s="320">
        <v>7.691942294159043</v>
      </c>
      <c r="E20" s="320" t="s">
        <v>262</v>
      </c>
      <c r="F20" s="320" t="s">
        <v>262</v>
      </c>
      <c r="G20" s="320" t="s">
        <v>262</v>
      </c>
      <c r="H20" s="320" t="s">
        <v>262</v>
      </c>
      <c r="I20" s="320" t="s">
        <v>262</v>
      </c>
      <c r="J20" s="320" t="s">
        <v>262</v>
      </c>
      <c r="K20" s="320" t="s">
        <v>262</v>
      </c>
      <c r="L20" s="320" t="s">
        <v>262</v>
      </c>
      <c r="M20" s="320" t="s">
        <v>262</v>
      </c>
      <c r="N20" s="300"/>
      <c r="O20" s="326"/>
      <c r="P20" s="323"/>
      <c r="Q20" s="323"/>
    </row>
    <row r="21" spans="1:17" ht="12" customHeight="1">
      <c r="A21" s="268">
        <v>1206028000</v>
      </c>
      <c r="B21" s="269" t="s">
        <v>35</v>
      </c>
      <c r="C21" s="320">
        <v>222.733</v>
      </c>
      <c r="D21" s="320">
        <v>24.953282545373067</v>
      </c>
      <c r="E21" s="320" t="s">
        <v>262</v>
      </c>
      <c r="F21" s="320" t="s">
        <v>262</v>
      </c>
      <c r="G21" s="320" t="s">
        <v>262</v>
      </c>
      <c r="H21" s="320">
        <v>2538.009</v>
      </c>
      <c r="I21" s="320">
        <v>284.33889760250952</v>
      </c>
      <c r="J21" s="320">
        <v>11072.81</v>
      </c>
      <c r="K21" s="320">
        <v>1240.5119870000001</v>
      </c>
      <c r="L21" s="320" t="s">
        <v>262</v>
      </c>
      <c r="M21" s="320" t="s">
        <v>262</v>
      </c>
      <c r="N21" s="300"/>
      <c r="O21" s="326"/>
      <c r="P21" s="323"/>
      <c r="Q21" s="323"/>
    </row>
    <row r="22" spans="1:17" ht="12" customHeight="1">
      <c r="A22" s="268">
        <v>1206003</v>
      </c>
      <c r="B22" s="269" t="s">
        <v>36</v>
      </c>
      <c r="C22" s="320">
        <v>6539.4890000000005</v>
      </c>
      <c r="D22" s="320">
        <v>540.31967280839467</v>
      </c>
      <c r="E22" s="320" t="s">
        <v>262</v>
      </c>
      <c r="F22" s="320" t="s">
        <v>262</v>
      </c>
      <c r="G22" s="320" t="s">
        <v>262</v>
      </c>
      <c r="H22" s="320" t="s">
        <v>262</v>
      </c>
      <c r="I22" s="320" t="s">
        <v>262</v>
      </c>
      <c r="J22" s="320" t="s">
        <v>262</v>
      </c>
      <c r="K22" s="320" t="s">
        <v>262</v>
      </c>
      <c r="L22" s="320" t="s">
        <v>262</v>
      </c>
      <c r="M22" s="320" t="s">
        <v>262</v>
      </c>
      <c r="N22" s="300"/>
      <c r="O22" s="326"/>
      <c r="P22" s="323"/>
      <c r="Q22" s="323"/>
    </row>
    <row r="23" spans="1:17" ht="12" customHeight="1">
      <c r="A23" s="268">
        <v>1206000103</v>
      </c>
      <c r="B23" s="269" t="s">
        <v>417</v>
      </c>
      <c r="C23" s="320">
        <v>499.32100000000003</v>
      </c>
      <c r="D23" s="320">
        <v>41.255969594315459</v>
      </c>
      <c r="E23" s="320" t="s">
        <v>262</v>
      </c>
      <c r="F23" s="320" t="s">
        <v>262</v>
      </c>
      <c r="G23" s="320" t="s">
        <v>262</v>
      </c>
      <c r="H23" s="320" t="s">
        <v>262</v>
      </c>
      <c r="I23" s="320" t="s">
        <v>262</v>
      </c>
      <c r="J23" s="320" t="s">
        <v>262</v>
      </c>
      <c r="K23" s="320" t="s">
        <v>262</v>
      </c>
      <c r="L23" s="320" t="s">
        <v>262</v>
      </c>
      <c r="M23" s="320" t="s">
        <v>262</v>
      </c>
      <c r="N23" s="300"/>
      <c r="O23" s="326"/>
      <c r="P23" s="323"/>
      <c r="Q23" s="323"/>
    </row>
    <row r="24" spans="1:17" ht="12" customHeight="1">
      <c r="A24" s="268">
        <v>1206002403</v>
      </c>
      <c r="B24" s="269" t="s">
        <v>418</v>
      </c>
      <c r="C24" s="320">
        <v>3629.3620000000001</v>
      </c>
      <c r="D24" s="320">
        <v>632.18289496603381</v>
      </c>
      <c r="E24" s="320" t="s">
        <v>262</v>
      </c>
      <c r="F24" s="320" t="s">
        <v>262</v>
      </c>
      <c r="G24" s="320" t="s">
        <v>262</v>
      </c>
      <c r="H24" s="320" t="s">
        <v>262</v>
      </c>
      <c r="I24" s="320" t="s">
        <v>262</v>
      </c>
      <c r="J24" s="320" t="s">
        <v>262</v>
      </c>
      <c r="K24" s="320" t="s">
        <v>262</v>
      </c>
      <c r="L24" s="320" t="s">
        <v>262</v>
      </c>
      <c r="M24" s="320" t="s">
        <v>262</v>
      </c>
      <c r="N24" s="300"/>
      <c r="O24" s="326"/>
      <c r="P24" s="323"/>
      <c r="Q24" s="323"/>
    </row>
    <row r="25" spans="1:17" ht="11.1" customHeight="1">
      <c r="A25" s="268">
        <v>1206003403</v>
      </c>
      <c r="B25" s="269" t="s">
        <v>419</v>
      </c>
      <c r="C25" s="320">
        <v>53.078000000000003</v>
      </c>
      <c r="D25" s="320">
        <v>70.116248348745046</v>
      </c>
      <c r="E25" s="320" t="s">
        <v>262</v>
      </c>
      <c r="F25" s="320" t="s">
        <v>262</v>
      </c>
      <c r="G25" s="320" t="s">
        <v>262</v>
      </c>
      <c r="H25" s="320" t="s">
        <v>262</v>
      </c>
      <c r="I25" s="320" t="s">
        <v>262</v>
      </c>
      <c r="J25" s="320" t="s">
        <v>262</v>
      </c>
      <c r="K25" s="320" t="s">
        <v>262</v>
      </c>
      <c r="L25" s="320" t="s">
        <v>262</v>
      </c>
      <c r="M25" s="320" t="s">
        <v>262</v>
      </c>
      <c r="N25" s="300"/>
      <c r="O25" s="326"/>
      <c r="P25" s="323"/>
      <c r="Q25" s="323"/>
    </row>
    <row r="26" spans="1:17" ht="12" customHeight="1">
      <c r="A26" s="268">
        <v>1206015403</v>
      </c>
      <c r="B26" s="269" t="s">
        <v>420</v>
      </c>
      <c r="C26" s="320">
        <v>2168.444</v>
      </c>
      <c r="D26" s="320">
        <v>1277.057714958775</v>
      </c>
      <c r="E26" s="320" t="s">
        <v>262</v>
      </c>
      <c r="F26" s="320" t="s">
        <v>262</v>
      </c>
      <c r="G26" s="320" t="s">
        <v>262</v>
      </c>
      <c r="H26" s="320" t="s">
        <v>262</v>
      </c>
      <c r="I26" s="320" t="s">
        <v>262</v>
      </c>
      <c r="J26" s="320" t="s">
        <v>262</v>
      </c>
      <c r="K26" s="320" t="s">
        <v>262</v>
      </c>
      <c r="L26" s="320" t="s">
        <v>262</v>
      </c>
      <c r="M26" s="320" t="s">
        <v>262</v>
      </c>
      <c r="N26" s="300"/>
      <c r="O26" s="326"/>
      <c r="P26" s="323"/>
      <c r="Q26" s="323"/>
    </row>
    <row r="27" spans="1:17" ht="12" customHeight="1">
      <c r="A27" s="268">
        <v>1206016103</v>
      </c>
      <c r="B27" s="269" t="s">
        <v>421</v>
      </c>
      <c r="C27" s="320">
        <v>187.852</v>
      </c>
      <c r="D27" s="320">
        <v>195.27234927234926</v>
      </c>
      <c r="E27" s="320" t="s">
        <v>262</v>
      </c>
      <c r="F27" s="320" t="s">
        <v>262</v>
      </c>
      <c r="G27" s="320" t="s">
        <v>262</v>
      </c>
      <c r="H27" s="320" t="s">
        <v>262</v>
      </c>
      <c r="I27" s="320" t="s">
        <v>262</v>
      </c>
      <c r="J27" s="320" t="s">
        <v>262</v>
      </c>
      <c r="K27" s="320" t="s">
        <v>262</v>
      </c>
      <c r="L27" s="320" t="s">
        <v>262</v>
      </c>
      <c r="M27" s="320" t="s">
        <v>262</v>
      </c>
      <c r="N27" s="300"/>
      <c r="O27" s="326"/>
      <c r="P27" s="323"/>
      <c r="Q27" s="323"/>
    </row>
    <row r="28" spans="1:17" ht="12" customHeight="1">
      <c r="A28" s="268">
        <v>1206019203</v>
      </c>
      <c r="B28" s="269" t="s">
        <v>422</v>
      </c>
      <c r="C28" s="320" t="s">
        <v>262</v>
      </c>
      <c r="D28" s="320" t="s">
        <v>262</v>
      </c>
      <c r="E28" s="320" t="s">
        <v>262</v>
      </c>
      <c r="F28" s="320" t="s">
        <v>262</v>
      </c>
      <c r="G28" s="320" t="s">
        <v>262</v>
      </c>
      <c r="H28" s="320" t="s">
        <v>262</v>
      </c>
      <c r="I28" s="320" t="s">
        <v>262</v>
      </c>
      <c r="J28" s="320" t="s">
        <v>262</v>
      </c>
      <c r="K28" s="320" t="s">
        <v>262</v>
      </c>
      <c r="L28" s="320" t="s">
        <v>262</v>
      </c>
      <c r="M28" s="320" t="s">
        <v>262</v>
      </c>
      <c r="N28" s="300"/>
      <c r="O28" s="326"/>
      <c r="P28" s="323"/>
      <c r="Q28" s="323"/>
    </row>
    <row r="29" spans="1:17" ht="12" customHeight="1">
      <c r="A29" s="268">
        <v>1206025003</v>
      </c>
      <c r="B29" s="269" t="s">
        <v>423</v>
      </c>
      <c r="C29" s="320">
        <v>1.4319999999999999</v>
      </c>
      <c r="D29" s="320">
        <v>1.4538071065989848</v>
      </c>
      <c r="E29" s="320" t="s">
        <v>262</v>
      </c>
      <c r="F29" s="320" t="s">
        <v>262</v>
      </c>
      <c r="G29" s="320" t="s">
        <v>262</v>
      </c>
      <c r="H29" s="320" t="s">
        <v>262</v>
      </c>
      <c r="I29" s="320" t="s">
        <v>262</v>
      </c>
      <c r="J29" s="320" t="s">
        <v>262</v>
      </c>
      <c r="K29" s="320" t="s">
        <v>262</v>
      </c>
      <c r="L29" s="320" t="s">
        <v>262</v>
      </c>
      <c r="M29" s="320" t="s">
        <v>262</v>
      </c>
      <c r="N29" s="300"/>
      <c r="O29" s="326"/>
      <c r="P29" s="323"/>
      <c r="Q29" s="323"/>
    </row>
    <row r="30" spans="1:17" ht="12" customHeight="1">
      <c r="A30" s="268">
        <v>1206006</v>
      </c>
      <c r="B30" s="269" t="s">
        <v>37</v>
      </c>
      <c r="C30" s="320">
        <v>2570.7189999999996</v>
      </c>
      <c r="D30" s="320">
        <v>497.91187294208783</v>
      </c>
      <c r="E30" s="320" t="s">
        <v>262</v>
      </c>
      <c r="F30" s="320" t="s">
        <v>262</v>
      </c>
      <c r="G30" s="320" t="s">
        <v>262</v>
      </c>
      <c r="H30" s="320" t="s">
        <v>262</v>
      </c>
      <c r="I30" s="320" t="s">
        <v>262</v>
      </c>
      <c r="J30" s="320" t="s">
        <v>262</v>
      </c>
      <c r="K30" s="320" t="s">
        <v>262</v>
      </c>
      <c r="L30" s="320" t="s">
        <v>262</v>
      </c>
      <c r="M30" s="320" t="s">
        <v>262</v>
      </c>
      <c r="N30" s="300"/>
      <c r="O30" s="326"/>
      <c r="P30" s="323"/>
      <c r="Q30" s="323"/>
    </row>
    <row r="31" spans="1:17" ht="12" customHeight="1">
      <c r="A31" s="268">
        <v>1206000106</v>
      </c>
      <c r="B31" s="269" t="s">
        <v>751</v>
      </c>
      <c r="C31" s="320">
        <v>5.4080000000000004</v>
      </c>
      <c r="D31" s="320">
        <v>1.0474530311834205</v>
      </c>
      <c r="E31" s="320" t="s">
        <v>262</v>
      </c>
      <c r="F31" s="320" t="s">
        <v>262</v>
      </c>
      <c r="G31" s="320" t="s">
        <v>262</v>
      </c>
      <c r="H31" s="320" t="s">
        <v>262</v>
      </c>
      <c r="I31" s="320" t="s">
        <v>262</v>
      </c>
      <c r="J31" s="320" t="s">
        <v>262</v>
      </c>
      <c r="K31" s="320" t="s">
        <v>262</v>
      </c>
      <c r="L31" s="320" t="s">
        <v>262</v>
      </c>
      <c r="M31" s="320" t="s">
        <v>262</v>
      </c>
      <c r="N31" s="300"/>
      <c r="O31" s="326"/>
      <c r="P31" s="323"/>
      <c r="Q31" s="323"/>
    </row>
    <row r="32" spans="1:17" ht="12" customHeight="1">
      <c r="A32" s="268">
        <v>1206001206</v>
      </c>
      <c r="B32" s="269" t="s">
        <v>424</v>
      </c>
      <c r="C32" s="320">
        <v>8.3000000000000007</v>
      </c>
      <c r="D32" s="320">
        <v>14.612676056338028</v>
      </c>
      <c r="E32" s="320" t="s">
        <v>262</v>
      </c>
      <c r="F32" s="320" t="s">
        <v>262</v>
      </c>
      <c r="G32" s="320" t="s">
        <v>262</v>
      </c>
      <c r="H32" s="320" t="s">
        <v>262</v>
      </c>
      <c r="I32" s="320" t="s">
        <v>262</v>
      </c>
      <c r="J32" s="320" t="s">
        <v>262</v>
      </c>
      <c r="K32" s="320" t="s">
        <v>262</v>
      </c>
      <c r="L32" s="320" t="s">
        <v>262</v>
      </c>
      <c r="M32" s="320" t="s">
        <v>262</v>
      </c>
      <c r="N32" s="300"/>
      <c r="O32" s="326"/>
      <c r="P32" s="323"/>
      <c r="Q32" s="323"/>
    </row>
    <row r="33" spans="1:17" ht="12" customHeight="1">
      <c r="A33" s="268">
        <v>1206006806</v>
      </c>
      <c r="B33" s="269" t="s">
        <v>425</v>
      </c>
      <c r="C33" s="320">
        <v>16.395</v>
      </c>
      <c r="D33" s="320">
        <v>20.805837563451778</v>
      </c>
      <c r="E33" s="320" t="s">
        <v>262</v>
      </c>
      <c r="F33" s="320" t="s">
        <v>262</v>
      </c>
      <c r="G33" s="320" t="s">
        <v>262</v>
      </c>
      <c r="H33" s="320" t="s">
        <v>262</v>
      </c>
      <c r="I33" s="320" t="s">
        <v>262</v>
      </c>
      <c r="J33" s="320" t="s">
        <v>262</v>
      </c>
      <c r="K33" s="320" t="s">
        <v>262</v>
      </c>
      <c r="L33" s="320" t="s">
        <v>262</v>
      </c>
      <c r="M33" s="320" t="s">
        <v>262</v>
      </c>
      <c r="N33" s="300"/>
      <c r="O33" s="326"/>
      <c r="P33" s="323"/>
      <c r="Q33" s="323"/>
    </row>
    <row r="34" spans="1:17" ht="12" customHeight="1">
      <c r="A34" s="268">
        <v>1206010006</v>
      </c>
      <c r="B34" s="269" t="s">
        <v>426</v>
      </c>
      <c r="C34" s="320">
        <v>2533.7869999999998</v>
      </c>
      <c r="D34" s="320">
        <v>755.90304295942724</v>
      </c>
      <c r="E34" s="320" t="s">
        <v>262</v>
      </c>
      <c r="F34" s="320" t="s">
        <v>262</v>
      </c>
      <c r="G34" s="320" t="s">
        <v>262</v>
      </c>
      <c r="H34" s="320" t="s">
        <v>262</v>
      </c>
      <c r="I34" s="320" t="s">
        <v>262</v>
      </c>
      <c r="J34" s="320" t="s">
        <v>262</v>
      </c>
      <c r="K34" s="320" t="s">
        <v>262</v>
      </c>
      <c r="L34" s="320" t="s">
        <v>262</v>
      </c>
      <c r="M34" s="320" t="s">
        <v>262</v>
      </c>
      <c r="N34" s="300"/>
      <c r="O34" s="326"/>
      <c r="P34" s="323"/>
      <c r="Q34" s="323"/>
    </row>
    <row r="35" spans="1:17" ht="12" customHeight="1">
      <c r="A35" s="268">
        <v>1206029606</v>
      </c>
      <c r="B35" s="269" t="s">
        <v>427</v>
      </c>
      <c r="C35" s="320">
        <v>6.8289999999999997</v>
      </c>
      <c r="D35" s="320">
        <v>15.008791208791209</v>
      </c>
      <c r="E35" s="320" t="s">
        <v>262</v>
      </c>
      <c r="F35" s="320" t="s">
        <v>262</v>
      </c>
      <c r="G35" s="320" t="s">
        <v>262</v>
      </c>
      <c r="H35" s="320" t="s">
        <v>262</v>
      </c>
      <c r="I35" s="320" t="s">
        <v>262</v>
      </c>
      <c r="J35" s="320" t="s">
        <v>262</v>
      </c>
      <c r="K35" s="320" t="s">
        <v>262</v>
      </c>
      <c r="L35" s="320" t="s">
        <v>262</v>
      </c>
      <c r="M35" s="320" t="s">
        <v>262</v>
      </c>
      <c r="N35" s="300"/>
      <c r="O35" s="326"/>
      <c r="P35" s="323"/>
      <c r="Q35" s="323"/>
    </row>
    <row r="36" spans="1:17" ht="12" customHeight="1">
      <c r="A36" s="268">
        <v>1206011</v>
      </c>
      <c r="B36" s="269" t="s">
        <v>285</v>
      </c>
      <c r="C36" s="320">
        <v>8229.3380000000016</v>
      </c>
      <c r="D36" s="320">
        <v>815.75515463917543</v>
      </c>
      <c r="E36" s="320">
        <v>499.428</v>
      </c>
      <c r="F36" s="320">
        <v>49.507137192704207</v>
      </c>
      <c r="G36" s="320" t="s">
        <v>262</v>
      </c>
      <c r="H36" s="320" t="s">
        <v>262</v>
      </c>
      <c r="I36" s="320" t="s">
        <v>262</v>
      </c>
      <c r="J36" s="320">
        <v>2248.7269999999999</v>
      </c>
      <c r="K36" s="320">
        <v>222.91108249999999</v>
      </c>
      <c r="L36" s="320" t="s">
        <v>262</v>
      </c>
      <c r="M36" s="320" t="s">
        <v>262</v>
      </c>
      <c r="N36" s="300"/>
      <c r="O36" s="326"/>
      <c r="P36" s="323"/>
      <c r="Q36" s="323"/>
    </row>
    <row r="37" spans="1:17" ht="12" customHeight="1">
      <c r="A37" s="268">
        <v>1206000111</v>
      </c>
      <c r="B37" s="269" t="s">
        <v>428</v>
      </c>
      <c r="C37" s="320">
        <v>1564.7049999999999</v>
      </c>
      <c r="D37" s="320">
        <v>155.10557097541633</v>
      </c>
      <c r="E37" s="320">
        <v>153.93100000000001</v>
      </c>
      <c r="F37" s="320">
        <v>15.258822363203807</v>
      </c>
      <c r="G37" s="320" t="s">
        <v>262</v>
      </c>
      <c r="H37" s="320" t="s">
        <v>262</v>
      </c>
      <c r="I37" s="320" t="s">
        <v>262</v>
      </c>
      <c r="J37" s="320" t="s">
        <v>262</v>
      </c>
      <c r="K37" s="320" t="s">
        <v>262</v>
      </c>
      <c r="L37" s="320" t="s">
        <v>262</v>
      </c>
      <c r="M37" s="320" t="s">
        <v>262</v>
      </c>
      <c r="N37" s="300"/>
      <c r="O37" s="326"/>
      <c r="P37" s="323"/>
      <c r="Q37" s="323"/>
    </row>
    <row r="38" spans="1:17" ht="12" customHeight="1">
      <c r="A38" s="268">
        <v>1206003611</v>
      </c>
      <c r="B38" s="269" t="s">
        <v>429</v>
      </c>
      <c r="C38" s="320">
        <v>335.16399999999999</v>
      </c>
      <c r="D38" s="320">
        <v>160.82725527831093</v>
      </c>
      <c r="E38" s="320" t="s">
        <v>262</v>
      </c>
      <c r="F38" s="320" t="s">
        <v>262</v>
      </c>
      <c r="G38" s="320" t="s">
        <v>262</v>
      </c>
      <c r="H38" s="320" t="s">
        <v>262</v>
      </c>
      <c r="I38" s="320" t="s">
        <v>262</v>
      </c>
      <c r="J38" s="320">
        <v>2248.7269999999999</v>
      </c>
      <c r="K38" s="320">
        <v>1079.043666</v>
      </c>
      <c r="L38" s="320" t="s">
        <v>262</v>
      </c>
      <c r="M38" s="320" t="s">
        <v>262</v>
      </c>
      <c r="N38" s="300"/>
      <c r="O38" s="326"/>
      <c r="P38" s="323"/>
      <c r="Q38" s="323"/>
    </row>
    <row r="39" spans="1:17" ht="12" customHeight="1">
      <c r="A39" s="268">
        <v>1206004511</v>
      </c>
      <c r="B39" s="269" t="s">
        <v>430</v>
      </c>
      <c r="C39" s="320">
        <v>159.09899999999999</v>
      </c>
      <c r="D39" s="320">
        <v>68.224271012006866</v>
      </c>
      <c r="E39" s="320" t="s">
        <v>262</v>
      </c>
      <c r="F39" s="320" t="s">
        <v>262</v>
      </c>
      <c r="G39" s="320" t="s">
        <v>262</v>
      </c>
      <c r="H39" s="320" t="s">
        <v>262</v>
      </c>
      <c r="I39" s="320" t="s">
        <v>262</v>
      </c>
      <c r="J39" s="320" t="s">
        <v>262</v>
      </c>
      <c r="K39" s="320" t="s">
        <v>262</v>
      </c>
      <c r="L39" s="320" t="s">
        <v>262</v>
      </c>
      <c r="M39" s="320" t="s">
        <v>262</v>
      </c>
      <c r="N39" s="300"/>
      <c r="O39" s="326"/>
      <c r="P39" s="323"/>
      <c r="Q39" s="323"/>
    </row>
    <row r="40" spans="1:17" ht="12" customHeight="1">
      <c r="A40" s="268">
        <v>1206009211</v>
      </c>
      <c r="B40" s="269" t="s">
        <v>431</v>
      </c>
      <c r="C40" s="320">
        <v>367.64100000000002</v>
      </c>
      <c r="D40" s="320">
        <v>718.048828125</v>
      </c>
      <c r="E40" s="320" t="s">
        <v>262</v>
      </c>
      <c r="F40" s="320" t="s">
        <v>262</v>
      </c>
      <c r="G40" s="320" t="s">
        <v>262</v>
      </c>
      <c r="H40" s="320" t="s">
        <v>262</v>
      </c>
      <c r="I40" s="320" t="s">
        <v>262</v>
      </c>
      <c r="J40" s="320" t="s">
        <v>262</v>
      </c>
      <c r="K40" s="320" t="s">
        <v>262</v>
      </c>
      <c r="L40" s="320" t="s">
        <v>262</v>
      </c>
      <c r="M40" s="320" t="s">
        <v>262</v>
      </c>
      <c r="N40" s="300"/>
      <c r="O40" s="326"/>
      <c r="P40" s="323"/>
      <c r="Q40" s="323"/>
    </row>
    <row r="41" spans="1:17" ht="12" customHeight="1">
      <c r="A41" s="268">
        <v>1206012811</v>
      </c>
      <c r="B41" s="269" t="s">
        <v>432</v>
      </c>
      <c r="C41" s="320">
        <v>542.90300000000002</v>
      </c>
      <c r="D41" s="320">
        <v>832.67331288343553</v>
      </c>
      <c r="E41" s="320">
        <v>7.8490000000000002</v>
      </c>
      <c r="F41" s="320">
        <v>12.038343558282209</v>
      </c>
      <c r="G41" s="320" t="s">
        <v>262</v>
      </c>
      <c r="H41" s="320" t="s">
        <v>262</v>
      </c>
      <c r="I41" s="320" t="s">
        <v>262</v>
      </c>
      <c r="J41" s="320" t="s">
        <v>262</v>
      </c>
      <c r="K41" s="320" t="s">
        <v>262</v>
      </c>
      <c r="L41" s="320" t="s">
        <v>262</v>
      </c>
      <c r="M41" s="320" t="s">
        <v>262</v>
      </c>
      <c r="N41" s="300"/>
      <c r="O41" s="326"/>
      <c r="P41" s="323"/>
      <c r="Q41" s="323"/>
    </row>
    <row r="42" spans="1:17" ht="12" customHeight="1">
      <c r="A42" s="268">
        <v>1206014911</v>
      </c>
      <c r="B42" s="269" t="s">
        <v>433</v>
      </c>
      <c r="C42" s="320">
        <v>1010.378</v>
      </c>
      <c r="D42" s="320">
        <v>832.95795548227534</v>
      </c>
      <c r="E42" s="320" t="s">
        <v>262</v>
      </c>
      <c r="F42" s="320" t="s">
        <v>262</v>
      </c>
      <c r="G42" s="320" t="s">
        <v>262</v>
      </c>
      <c r="H42" s="320" t="s">
        <v>262</v>
      </c>
      <c r="I42" s="320" t="s">
        <v>262</v>
      </c>
      <c r="J42" s="320" t="s">
        <v>262</v>
      </c>
      <c r="K42" s="320" t="s">
        <v>262</v>
      </c>
      <c r="L42" s="320" t="s">
        <v>262</v>
      </c>
      <c r="M42" s="320" t="s">
        <v>262</v>
      </c>
      <c r="N42" s="300"/>
      <c r="O42" s="326"/>
      <c r="P42" s="323"/>
      <c r="Q42" s="323"/>
    </row>
    <row r="43" spans="1:17" ht="12" customHeight="1">
      <c r="A43" s="268">
        <v>1206017211</v>
      </c>
      <c r="B43" s="269" t="s">
        <v>434</v>
      </c>
      <c r="C43" s="320">
        <v>23.009</v>
      </c>
      <c r="D43" s="320">
        <v>38.541038525963152</v>
      </c>
      <c r="E43" s="320" t="s">
        <v>262</v>
      </c>
      <c r="F43" s="320" t="s">
        <v>262</v>
      </c>
      <c r="G43" s="320" t="s">
        <v>262</v>
      </c>
      <c r="H43" s="320" t="s">
        <v>262</v>
      </c>
      <c r="I43" s="320" t="s">
        <v>262</v>
      </c>
      <c r="J43" s="320" t="s">
        <v>262</v>
      </c>
      <c r="K43" s="320" t="s">
        <v>262</v>
      </c>
      <c r="L43" s="320" t="s">
        <v>262</v>
      </c>
      <c r="M43" s="320" t="s">
        <v>262</v>
      </c>
      <c r="N43" s="300"/>
      <c r="O43" s="326"/>
      <c r="P43" s="323"/>
      <c r="Q43" s="323"/>
    </row>
    <row r="44" spans="1:17" ht="12" customHeight="1">
      <c r="A44" s="268">
        <v>1206017611</v>
      </c>
      <c r="B44" s="269" t="s">
        <v>435</v>
      </c>
      <c r="C44" s="320">
        <v>3959.4140000000002</v>
      </c>
      <c r="D44" s="320">
        <v>1833.911069939787</v>
      </c>
      <c r="E44" s="320">
        <v>291.56599999999997</v>
      </c>
      <c r="F44" s="320">
        <v>135.04678091709124</v>
      </c>
      <c r="G44" s="320" t="s">
        <v>262</v>
      </c>
      <c r="H44" s="320" t="s">
        <v>262</v>
      </c>
      <c r="I44" s="320" t="s">
        <v>262</v>
      </c>
      <c r="J44" s="320" t="s">
        <v>262</v>
      </c>
      <c r="K44" s="320" t="s">
        <v>262</v>
      </c>
      <c r="L44" s="320" t="s">
        <v>262</v>
      </c>
      <c r="M44" s="320" t="s">
        <v>262</v>
      </c>
      <c r="N44" s="300"/>
      <c r="O44" s="326"/>
      <c r="P44" s="323"/>
      <c r="Q44" s="323"/>
    </row>
    <row r="45" spans="1:17" ht="11.1" customHeight="1">
      <c r="A45" s="268">
        <v>1206018511</v>
      </c>
      <c r="B45" s="269" t="s">
        <v>436</v>
      </c>
      <c r="C45" s="320">
        <v>267.02499999999998</v>
      </c>
      <c r="D45" s="320">
        <v>495.40816326530614</v>
      </c>
      <c r="E45" s="320">
        <v>46.082000000000001</v>
      </c>
      <c r="F45" s="320">
        <v>85.49536178107607</v>
      </c>
      <c r="G45" s="320" t="s">
        <v>262</v>
      </c>
      <c r="H45" s="320" t="s">
        <v>262</v>
      </c>
      <c r="I45" s="320" t="s">
        <v>262</v>
      </c>
      <c r="J45" s="320" t="s">
        <v>262</v>
      </c>
      <c r="K45" s="320" t="s">
        <v>262</v>
      </c>
      <c r="L45" s="320" t="s">
        <v>262</v>
      </c>
      <c r="M45" s="320" t="s">
        <v>262</v>
      </c>
      <c r="N45" s="300"/>
      <c r="O45" s="326"/>
      <c r="P45" s="323"/>
      <c r="Q45" s="323"/>
    </row>
    <row r="46" spans="1:17" ht="12" customHeight="1">
      <c r="A46" s="268"/>
      <c r="B46" s="270"/>
      <c r="C46" s="298"/>
      <c r="D46" s="298"/>
      <c r="E46" s="298"/>
      <c r="F46" s="298"/>
      <c r="G46" s="298"/>
      <c r="H46" s="298"/>
      <c r="I46" s="298"/>
      <c r="J46" s="320"/>
      <c r="K46" s="320"/>
      <c r="L46" s="320"/>
      <c r="M46" s="320"/>
      <c r="N46" s="300"/>
      <c r="O46" s="326"/>
      <c r="P46" s="323"/>
      <c r="Q46" s="323"/>
    </row>
    <row r="47" spans="1:17" ht="12.6" customHeight="1">
      <c r="A47" s="268">
        <v>12061</v>
      </c>
      <c r="B47" s="269" t="s">
        <v>38</v>
      </c>
      <c r="C47" s="320">
        <v>72515.468999999983</v>
      </c>
      <c r="D47" s="320">
        <v>431.15721097819096</v>
      </c>
      <c r="E47" s="320">
        <v>12698.322</v>
      </c>
      <c r="F47" s="320">
        <v>75.50076105310724</v>
      </c>
      <c r="G47" s="320">
        <v>12360.011999999999</v>
      </c>
      <c r="H47" s="320">
        <v>10794.055</v>
      </c>
      <c r="I47" s="320">
        <v>64.17850857373891</v>
      </c>
      <c r="J47" s="320">
        <v>177072.98800000001</v>
      </c>
      <c r="K47" s="320">
        <v>1052.8277169999999</v>
      </c>
      <c r="L47" s="320" t="s">
        <v>262</v>
      </c>
      <c r="M47" s="320" t="s">
        <v>262</v>
      </c>
      <c r="N47" s="300"/>
      <c r="O47" s="326"/>
      <c r="P47" s="323"/>
      <c r="Q47" s="323"/>
    </row>
    <row r="48" spans="1:17" ht="12" customHeight="1">
      <c r="A48" s="268">
        <v>1206100100</v>
      </c>
      <c r="B48" s="269" t="s">
        <v>39</v>
      </c>
      <c r="C48" s="320">
        <v>3780.01</v>
      </c>
      <c r="D48" s="320">
        <v>22.474909030370775</v>
      </c>
      <c r="E48" s="320" t="s">
        <v>262</v>
      </c>
      <c r="F48" s="320" t="s">
        <v>262</v>
      </c>
      <c r="G48" s="320" t="s">
        <v>262</v>
      </c>
      <c r="H48" s="320" t="s">
        <v>262</v>
      </c>
      <c r="I48" s="320" t="s">
        <v>262</v>
      </c>
      <c r="J48" s="320">
        <v>6545.125</v>
      </c>
      <c r="K48" s="320">
        <v>38.915529050000004</v>
      </c>
      <c r="L48" s="320" t="s">
        <v>262</v>
      </c>
      <c r="M48" s="320" t="s">
        <v>262</v>
      </c>
      <c r="N48" s="300"/>
      <c r="O48" s="326"/>
      <c r="P48" s="323"/>
      <c r="Q48" s="323"/>
    </row>
    <row r="49" spans="1:17" ht="12" customHeight="1">
      <c r="A49" s="268">
        <v>1206102000</v>
      </c>
      <c r="B49" s="269" t="s">
        <v>40</v>
      </c>
      <c r="C49" s="320">
        <v>9277.2630000000008</v>
      </c>
      <c r="D49" s="320">
        <v>1181.0646721833227</v>
      </c>
      <c r="E49" s="320" t="s">
        <v>262</v>
      </c>
      <c r="F49" s="320" t="s">
        <v>262</v>
      </c>
      <c r="G49" s="320" t="s">
        <v>262</v>
      </c>
      <c r="H49" s="320" t="s">
        <v>262</v>
      </c>
      <c r="I49" s="320" t="s">
        <v>262</v>
      </c>
      <c r="J49" s="320" t="s">
        <v>262</v>
      </c>
      <c r="K49" s="320" t="s">
        <v>262</v>
      </c>
      <c r="L49" s="320" t="s">
        <v>262</v>
      </c>
      <c r="M49" s="320" t="s">
        <v>262</v>
      </c>
      <c r="N49" s="300"/>
      <c r="O49" s="326"/>
      <c r="P49" s="323"/>
      <c r="Q49" s="323"/>
    </row>
    <row r="50" spans="1:17" ht="12" customHeight="1">
      <c r="A50" s="268">
        <v>1206111200</v>
      </c>
      <c r="B50" s="269" t="s">
        <v>41</v>
      </c>
      <c r="C50" s="320">
        <v>140.52799999999999</v>
      </c>
      <c r="D50" s="320">
        <v>21.780533168009921</v>
      </c>
      <c r="E50" s="320" t="s">
        <v>262</v>
      </c>
      <c r="F50" s="320" t="s">
        <v>262</v>
      </c>
      <c r="G50" s="320" t="s">
        <v>262</v>
      </c>
      <c r="H50" s="320" t="s">
        <v>262</v>
      </c>
      <c r="I50" s="320" t="s">
        <v>262</v>
      </c>
      <c r="J50" s="320" t="s">
        <v>262</v>
      </c>
      <c r="K50" s="320" t="s">
        <v>262</v>
      </c>
      <c r="L50" s="320" t="s">
        <v>262</v>
      </c>
      <c r="M50" s="320" t="s">
        <v>262</v>
      </c>
      <c r="N50" s="300"/>
      <c r="O50" s="326"/>
      <c r="P50" s="323"/>
      <c r="Q50" s="323"/>
    </row>
    <row r="51" spans="1:17" ht="12" customHeight="1">
      <c r="A51" s="268">
        <v>1206121700</v>
      </c>
      <c r="B51" s="269" t="s">
        <v>43</v>
      </c>
      <c r="C51" s="320" t="s">
        <v>262</v>
      </c>
      <c r="D51" s="320" t="s">
        <v>262</v>
      </c>
      <c r="E51" s="320" t="s">
        <v>262</v>
      </c>
      <c r="F51" s="320" t="s">
        <v>262</v>
      </c>
      <c r="G51" s="320" t="s">
        <v>262</v>
      </c>
      <c r="H51" s="320" t="s">
        <v>262</v>
      </c>
      <c r="I51" s="320" t="s">
        <v>262</v>
      </c>
      <c r="J51" s="320" t="s">
        <v>262</v>
      </c>
      <c r="K51" s="320" t="s">
        <v>262</v>
      </c>
      <c r="L51" s="320" t="s">
        <v>262</v>
      </c>
      <c r="M51" s="320" t="s">
        <v>262</v>
      </c>
      <c r="N51" s="300"/>
      <c r="O51" s="326"/>
      <c r="P51" s="323"/>
      <c r="Q51" s="323"/>
    </row>
    <row r="52" spans="1:17" ht="12" customHeight="1">
      <c r="A52" s="268">
        <v>1206121900</v>
      </c>
      <c r="B52" s="269" t="s">
        <v>42</v>
      </c>
      <c r="C52" s="320">
        <v>119.99</v>
      </c>
      <c r="D52" s="320">
        <v>33.761958356781093</v>
      </c>
      <c r="E52" s="320" t="s">
        <v>262</v>
      </c>
      <c r="F52" s="320" t="s">
        <v>262</v>
      </c>
      <c r="G52" s="320" t="s">
        <v>262</v>
      </c>
      <c r="H52" s="320" t="s">
        <v>262</v>
      </c>
      <c r="I52" s="320" t="s">
        <v>262</v>
      </c>
      <c r="J52" s="320" t="s">
        <v>262</v>
      </c>
      <c r="K52" s="320" t="s">
        <v>262</v>
      </c>
      <c r="L52" s="320" t="s">
        <v>262</v>
      </c>
      <c r="M52" s="320" t="s">
        <v>262</v>
      </c>
      <c r="N52" s="300"/>
      <c r="O52" s="326"/>
      <c r="P52" s="323"/>
      <c r="Q52" s="323"/>
    </row>
    <row r="53" spans="1:17" ht="12" customHeight="1">
      <c r="A53" s="268">
        <v>1206126000</v>
      </c>
      <c r="B53" s="269" t="s">
        <v>44</v>
      </c>
      <c r="C53" s="320">
        <v>11952.507</v>
      </c>
      <c r="D53" s="320">
        <v>323.87229372713722</v>
      </c>
      <c r="E53" s="320" t="s">
        <v>262</v>
      </c>
      <c r="F53" s="320" t="s">
        <v>262</v>
      </c>
      <c r="G53" s="320" t="s">
        <v>262</v>
      </c>
      <c r="H53" s="320" t="s">
        <v>262</v>
      </c>
      <c r="I53" s="320" t="s">
        <v>262</v>
      </c>
      <c r="J53" s="320">
        <v>78781.167000000001</v>
      </c>
      <c r="K53" s="320">
        <v>2134.7017209999999</v>
      </c>
      <c r="L53" s="320" t="s">
        <v>262</v>
      </c>
      <c r="M53" s="320" t="s">
        <v>262</v>
      </c>
      <c r="N53" s="300"/>
      <c r="O53" s="326"/>
      <c r="P53" s="323"/>
      <c r="Q53" s="323"/>
    </row>
    <row r="54" spans="1:17" ht="12" customHeight="1">
      <c r="A54" s="268">
        <v>1206131600</v>
      </c>
      <c r="B54" s="269" t="s">
        <v>245</v>
      </c>
      <c r="C54" s="320">
        <v>958.25199999999995</v>
      </c>
      <c r="D54" s="320">
        <v>68.583738906384198</v>
      </c>
      <c r="E54" s="320" t="s">
        <v>262</v>
      </c>
      <c r="F54" s="320" t="s">
        <v>262</v>
      </c>
      <c r="G54" s="320" t="s">
        <v>262</v>
      </c>
      <c r="H54" s="320">
        <v>10794.055</v>
      </c>
      <c r="I54" s="320">
        <v>772.54902662467794</v>
      </c>
      <c r="J54" s="320">
        <v>15012.648999999999</v>
      </c>
      <c r="K54" s="320">
        <v>1074.481033</v>
      </c>
      <c r="L54" s="320" t="s">
        <v>262</v>
      </c>
      <c r="M54" s="320" t="s">
        <v>262</v>
      </c>
      <c r="N54" s="300"/>
      <c r="O54" s="326"/>
      <c r="P54" s="323"/>
      <c r="Q54" s="323"/>
    </row>
    <row r="55" spans="1:17" ht="12" customHeight="1">
      <c r="A55" s="268">
        <v>1206132000</v>
      </c>
      <c r="B55" s="269" t="s">
        <v>45</v>
      </c>
      <c r="C55" s="320">
        <v>2539.5720000000001</v>
      </c>
      <c r="D55" s="320">
        <v>263.52308809795579</v>
      </c>
      <c r="E55" s="320" t="s">
        <v>262</v>
      </c>
      <c r="F55" s="320" t="s">
        <v>262</v>
      </c>
      <c r="G55" s="320" t="s">
        <v>262</v>
      </c>
      <c r="H55" s="320" t="s">
        <v>262</v>
      </c>
      <c r="I55" s="320" t="s">
        <v>262</v>
      </c>
      <c r="J55" s="320" t="s">
        <v>262</v>
      </c>
      <c r="K55" s="320" t="s">
        <v>262</v>
      </c>
      <c r="L55" s="320" t="s">
        <v>262</v>
      </c>
      <c r="M55" s="320" t="s">
        <v>262</v>
      </c>
      <c r="N55" s="300"/>
      <c r="O55" s="326"/>
      <c r="P55" s="323"/>
      <c r="Q55" s="323"/>
    </row>
    <row r="56" spans="1:17" ht="12" customHeight="1">
      <c r="A56" s="268">
        <v>1206132900</v>
      </c>
      <c r="B56" s="269" t="s">
        <v>46</v>
      </c>
      <c r="C56" s="320">
        <v>904.20299999999997</v>
      </c>
      <c r="D56" s="320">
        <v>232.44293059125965</v>
      </c>
      <c r="E56" s="320" t="s">
        <v>262</v>
      </c>
      <c r="F56" s="320" t="s">
        <v>262</v>
      </c>
      <c r="G56" s="320" t="s">
        <v>262</v>
      </c>
      <c r="H56" s="320" t="s">
        <v>262</v>
      </c>
      <c r="I56" s="320" t="s">
        <v>262</v>
      </c>
      <c r="J56" s="320" t="s">
        <v>262</v>
      </c>
      <c r="K56" s="320" t="s">
        <v>262</v>
      </c>
      <c r="L56" s="320" t="s">
        <v>262</v>
      </c>
      <c r="M56" s="320" t="s">
        <v>262</v>
      </c>
      <c r="N56" s="300"/>
      <c r="O56" s="326"/>
      <c r="P56" s="323"/>
      <c r="Q56" s="323"/>
    </row>
    <row r="57" spans="1:17" ht="12" customHeight="1">
      <c r="A57" s="268">
        <v>1206133200</v>
      </c>
      <c r="B57" s="269" t="s">
        <v>47</v>
      </c>
      <c r="C57" s="320">
        <v>1228.4110000000001</v>
      </c>
      <c r="D57" s="320">
        <v>134.67942111610569</v>
      </c>
      <c r="E57" s="320" t="s">
        <v>262</v>
      </c>
      <c r="F57" s="320" t="s">
        <v>262</v>
      </c>
      <c r="G57" s="320" t="s">
        <v>262</v>
      </c>
      <c r="H57" s="320" t="s">
        <v>262</v>
      </c>
      <c r="I57" s="320" t="s">
        <v>262</v>
      </c>
      <c r="J57" s="320">
        <v>2744.6170000000002</v>
      </c>
      <c r="K57" s="320">
        <v>300.91185180000002</v>
      </c>
      <c r="L57" s="320" t="s">
        <v>262</v>
      </c>
      <c r="M57" s="320" t="s">
        <v>262</v>
      </c>
      <c r="N57" s="300"/>
      <c r="O57" s="326"/>
      <c r="P57" s="323"/>
      <c r="Q57" s="323"/>
    </row>
    <row r="58" spans="1:17" ht="12" customHeight="1">
      <c r="A58" s="268">
        <v>1206143300</v>
      </c>
      <c r="B58" s="269" t="s">
        <v>48</v>
      </c>
      <c r="C58" s="320">
        <v>412</v>
      </c>
      <c r="D58" s="320">
        <v>27.317331918843653</v>
      </c>
      <c r="E58" s="320" t="s">
        <v>262</v>
      </c>
      <c r="F58" s="320" t="s">
        <v>262</v>
      </c>
      <c r="G58" s="320" t="s">
        <v>262</v>
      </c>
      <c r="H58" s="320" t="s">
        <v>262</v>
      </c>
      <c r="I58" s="320" t="s">
        <v>262</v>
      </c>
      <c r="J58" s="320" t="s">
        <v>262</v>
      </c>
      <c r="K58" s="320" t="s">
        <v>262</v>
      </c>
      <c r="L58" s="320" t="s">
        <v>262</v>
      </c>
      <c r="M58" s="320" t="s">
        <v>262</v>
      </c>
      <c r="N58" s="300"/>
      <c r="O58" s="326"/>
      <c r="P58" s="323"/>
      <c r="Q58" s="323"/>
    </row>
    <row r="59" spans="1:17" ht="12" customHeight="1">
      <c r="A59" s="268">
        <v>1206144400</v>
      </c>
      <c r="B59" s="269" t="s">
        <v>49</v>
      </c>
      <c r="C59" s="320">
        <v>6535.4610000000002</v>
      </c>
      <c r="D59" s="320">
        <v>793.33102694828847</v>
      </c>
      <c r="E59" s="320" t="s">
        <v>262</v>
      </c>
      <c r="F59" s="320" t="s">
        <v>262</v>
      </c>
      <c r="G59" s="320" t="s">
        <v>262</v>
      </c>
      <c r="H59" s="320" t="s">
        <v>262</v>
      </c>
      <c r="I59" s="320" t="s">
        <v>262</v>
      </c>
      <c r="J59" s="320" t="s">
        <v>262</v>
      </c>
      <c r="K59" s="320" t="s">
        <v>262</v>
      </c>
      <c r="L59" s="320" t="s">
        <v>262</v>
      </c>
      <c r="M59" s="320" t="s">
        <v>262</v>
      </c>
      <c r="N59" s="300"/>
      <c r="O59" s="326"/>
      <c r="P59" s="323"/>
      <c r="Q59" s="323"/>
    </row>
    <row r="60" spans="1:17" ht="12" customHeight="1">
      <c r="A60" s="268">
        <v>1206154000</v>
      </c>
      <c r="B60" s="269" t="s">
        <v>50</v>
      </c>
      <c r="C60" s="320">
        <v>5316.9189999999999</v>
      </c>
      <c r="D60" s="320">
        <v>524.24758430289887</v>
      </c>
      <c r="E60" s="320" t="s">
        <v>262</v>
      </c>
      <c r="F60" s="320" t="s">
        <v>262</v>
      </c>
      <c r="G60" s="320" t="s">
        <v>262</v>
      </c>
      <c r="H60" s="320" t="s">
        <v>262</v>
      </c>
      <c r="I60" s="320" t="s">
        <v>262</v>
      </c>
      <c r="J60" s="320">
        <v>73989.429999999993</v>
      </c>
      <c r="K60" s="320">
        <v>7295.3490439999996</v>
      </c>
      <c r="L60" s="320" t="s">
        <v>262</v>
      </c>
      <c r="M60" s="320" t="s">
        <v>262</v>
      </c>
      <c r="N60" s="300"/>
      <c r="O60" s="326"/>
      <c r="P60" s="323"/>
      <c r="Q60" s="323"/>
    </row>
    <row r="61" spans="1:17" ht="12" customHeight="1">
      <c r="A61" s="268">
        <v>1206157200</v>
      </c>
      <c r="B61" s="269" t="s">
        <v>51</v>
      </c>
      <c r="C61" s="320">
        <v>774.5</v>
      </c>
      <c r="D61" s="320">
        <v>68.189822151787283</v>
      </c>
      <c r="E61" s="320" t="s">
        <v>262</v>
      </c>
      <c r="F61" s="320" t="s">
        <v>262</v>
      </c>
      <c r="G61" s="320" t="s">
        <v>262</v>
      </c>
      <c r="H61" s="320" t="s">
        <v>262</v>
      </c>
      <c r="I61" s="320" t="s">
        <v>262</v>
      </c>
      <c r="J61" s="320" t="s">
        <v>262</v>
      </c>
      <c r="K61" s="320" t="s">
        <v>262</v>
      </c>
      <c r="L61" s="320" t="s">
        <v>262</v>
      </c>
      <c r="M61" s="320" t="s">
        <v>262</v>
      </c>
      <c r="N61" s="300"/>
      <c r="O61" s="326"/>
      <c r="P61" s="323"/>
      <c r="Q61" s="323"/>
    </row>
    <row r="62" spans="1:17" ht="12" customHeight="1">
      <c r="A62" s="268">
        <v>1206108</v>
      </c>
      <c r="B62" s="269" t="s">
        <v>52</v>
      </c>
      <c r="C62" s="320">
        <v>15500.775</v>
      </c>
      <c r="D62" s="320">
        <v>1778.0196145905024</v>
      </c>
      <c r="E62" s="320">
        <v>12360.011999999999</v>
      </c>
      <c r="F62" s="320">
        <v>1417.7577426015139</v>
      </c>
      <c r="G62" s="320">
        <v>12360.011999999999</v>
      </c>
      <c r="H62" s="320" t="s">
        <v>262</v>
      </c>
      <c r="I62" s="320" t="s">
        <v>262</v>
      </c>
      <c r="J62" s="320" t="s">
        <v>262</v>
      </c>
      <c r="K62" s="320" t="s">
        <v>262</v>
      </c>
      <c r="L62" s="320" t="s">
        <v>262</v>
      </c>
      <c r="M62" s="320" t="s">
        <v>262</v>
      </c>
      <c r="N62" s="300"/>
      <c r="O62" s="326"/>
      <c r="P62" s="323"/>
      <c r="Q62" s="323"/>
    </row>
    <row r="63" spans="1:17" ht="12" customHeight="1">
      <c r="A63" s="268">
        <v>1206100108</v>
      </c>
      <c r="B63" s="269" t="s">
        <v>437</v>
      </c>
      <c r="C63" s="320">
        <v>11781.222</v>
      </c>
      <c r="D63" s="320">
        <v>1351.3675154852031</v>
      </c>
      <c r="E63" s="320">
        <v>11781.222</v>
      </c>
      <c r="F63" s="320">
        <v>1351.3675154852031</v>
      </c>
      <c r="G63" s="320">
        <v>11781.222</v>
      </c>
      <c r="H63" s="320" t="s">
        <v>262</v>
      </c>
      <c r="I63" s="320" t="s">
        <v>262</v>
      </c>
      <c r="J63" s="320" t="s">
        <v>262</v>
      </c>
      <c r="K63" s="320" t="s">
        <v>262</v>
      </c>
      <c r="L63" s="320" t="s">
        <v>262</v>
      </c>
      <c r="M63" s="320" t="s">
        <v>262</v>
      </c>
      <c r="N63" s="300"/>
      <c r="O63" s="326"/>
      <c r="P63" s="323"/>
      <c r="Q63" s="323"/>
    </row>
    <row r="64" spans="1:17" ht="12" customHeight="1">
      <c r="A64" s="268">
        <v>1206119208</v>
      </c>
      <c r="B64" s="269" t="s">
        <v>438</v>
      </c>
      <c r="C64" s="320">
        <v>772.88199999999995</v>
      </c>
      <c r="D64" s="320">
        <v>332.70856650882479</v>
      </c>
      <c r="E64" s="320" t="s">
        <v>262</v>
      </c>
      <c r="F64" s="320" t="s">
        <v>262</v>
      </c>
      <c r="G64" s="320" t="s">
        <v>262</v>
      </c>
      <c r="H64" s="320" t="s">
        <v>262</v>
      </c>
      <c r="I64" s="320" t="s">
        <v>262</v>
      </c>
      <c r="J64" s="320" t="s">
        <v>262</v>
      </c>
      <c r="K64" s="320" t="s">
        <v>262</v>
      </c>
      <c r="L64" s="320" t="s">
        <v>262</v>
      </c>
      <c r="M64" s="320" t="s">
        <v>262</v>
      </c>
      <c r="N64" s="300"/>
      <c r="O64" s="326"/>
      <c r="P64" s="323"/>
      <c r="Q64" s="323"/>
    </row>
    <row r="65" spans="1:17" ht="12" customHeight="1">
      <c r="A65" s="268">
        <v>1206121608</v>
      </c>
      <c r="B65" s="269" t="s">
        <v>439</v>
      </c>
      <c r="C65" s="320">
        <v>1166.0899999999999</v>
      </c>
      <c r="D65" s="320">
        <v>489.33697020562317</v>
      </c>
      <c r="E65" s="320" t="s">
        <v>262</v>
      </c>
      <c r="F65" s="320" t="s">
        <v>262</v>
      </c>
      <c r="G65" s="320" t="s">
        <v>262</v>
      </c>
      <c r="H65" s="320" t="s">
        <v>262</v>
      </c>
      <c r="I65" s="320" t="s">
        <v>262</v>
      </c>
      <c r="J65" s="320" t="s">
        <v>262</v>
      </c>
      <c r="K65" s="320" t="s">
        <v>262</v>
      </c>
      <c r="L65" s="320" t="s">
        <v>262</v>
      </c>
      <c r="M65" s="320" t="s">
        <v>262</v>
      </c>
      <c r="N65" s="300"/>
      <c r="O65" s="326"/>
      <c r="P65" s="323"/>
      <c r="Q65" s="323"/>
    </row>
    <row r="66" spans="1:17" ht="12" customHeight="1">
      <c r="A66" s="268">
        <v>1206132808</v>
      </c>
      <c r="B66" s="269" t="s">
        <v>440</v>
      </c>
      <c r="C66" s="320">
        <v>303.68299999999999</v>
      </c>
      <c r="D66" s="320">
        <v>379.12983770287138</v>
      </c>
      <c r="E66" s="320" t="s">
        <v>262</v>
      </c>
      <c r="F66" s="320" t="s">
        <v>262</v>
      </c>
      <c r="G66" s="320" t="s">
        <v>262</v>
      </c>
      <c r="H66" s="320" t="s">
        <v>262</v>
      </c>
      <c r="I66" s="320" t="s">
        <v>262</v>
      </c>
      <c r="J66" s="320" t="s">
        <v>262</v>
      </c>
      <c r="K66" s="320" t="s">
        <v>262</v>
      </c>
      <c r="L66" s="320" t="s">
        <v>262</v>
      </c>
      <c r="M66" s="320" t="s">
        <v>262</v>
      </c>
      <c r="N66" s="300"/>
      <c r="O66" s="326"/>
      <c r="P66" s="323"/>
      <c r="Q66" s="323"/>
    </row>
    <row r="67" spans="1:17" ht="12" customHeight="1">
      <c r="A67" s="268">
        <v>1206134408</v>
      </c>
      <c r="B67" s="269" t="s">
        <v>441</v>
      </c>
      <c r="C67" s="320">
        <v>118.732</v>
      </c>
      <c r="D67" s="320">
        <v>247.35833333333332</v>
      </c>
      <c r="E67" s="320" t="s">
        <v>262</v>
      </c>
      <c r="F67" s="320" t="s">
        <v>262</v>
      </c>
      <c r="G67" s="320" t="s">
        <v>262</v>
      </c>
      <c r="H67" s="320" t="s">
        <v>262</v>
      </c>
      <c r="I67" s="320" t="s">
        <v>262</v>
      </c>
      <c r="J67" s="320" t="s">
        <v>262</v>
      </c>
      <c r="K67" s="320" t="s">
        <v>262</v>
      </c>
      <c r="L67" s="320" t="s">
        <v>262</v>
      </c>
      <c r="M67" s="320" t="s">
        <v>262</v>
      </c>
      <c r="N67" s="300"/>
      <c r="O67" s="326"/>
      <c r="P67" s="323"/>
      <c r="Q67" s="323"/>
    </row>
    <row r="68" spans="1:17" ht="12" customHeight="1">
      <c r="A68" s="268">
        <v>1206144808</v>
      </c>
      <c r="B68" s="269" t="s">
        <v>442</v>
      </c>
      <c r="C68" s="320">
        <v>59.521000000000001</v>
      </c>
      <c r="D68" s="320">
        <v>71.885265700483089</v>
      </c>
      <c r="E68" s="320" t="s">
        <v>262</v>
      </c>
      <c r="F68" s="320" t="s">
        <v>262</v>
      </c>
      <c r="G68" s="320" t="s">
        <v>262</v>
      </c>
      <c r="H68" s="320" t="s">
        <v>262</v>
      </c>
      <c r="I68" s="320" t="s">
        <v>262</v>
      </c>
      <c r="J68" s="320" t="s">
        <v>262</v>
      </c>
      <c r="K68" s="320" t="s">
        <v>262</v>
      </c>
      <c r="L68" s="320" t="s">
        <v>262</v>
      </c>
      <c r="M68" s="320" t="s">
        <v>262</v>
      </c>
      <c r="N68" s="300"/>
      <c r="O68" s="326"/>
      <c r="P68" s="323"/>
      <c r="Q68" s="323"/>
    </row>
    <row r="69" spans="1:17" ht="12" customHeight="1">
      <c r="A69" s="268">
        <v>1206149208</v>
      </c>
      <c r="B69" s="269" t="s">
        <v>443</v>
      </c>
      <c r="C69" s="320">
        <v>1298.645</v>
      </c>
      <c r="D69" s="320">
        <v>682.41986337362061</v>
      </c>
      <c r="E69" s="320">
        <v>578.79</v>
      </c>
      <c r="F69" s="320">
        <v>304.14608512874406</v>
      </c>
      <c r="G69" s="320">
        <v>578.79</v>
      </c>
      <c r="H69" s="320" t="s">
        <v>262</v>
      </c>
      <c r="I69" s="320" t="s">
        <v>262</v>
      </c>
      <c r="J69" s="320" t="s">
        <v>262</v>
      </c>
      <c r="K69" s="320" t="s">
        <v>262</v>
      </c>
      <c r="L69" s="320" t="s">
        <v>262</v>
      </c>
      <c r="M69" s="320" t="s">
        <v>262</v>
      </c>
      <c r="N69" s="300"/>
      <c r="O69" s="326"/>
      <c r="P69" s="323"/>
      <c r="Q69" s="323"/>
    </row>
    <row r="70" spans="1:17" ht="12" customHeight="1">
      <c r="A70" s="268">
        <v>1206113</v>
      </c>
      <c r="B70" s="269" t="s">
        <v>733</v>
      </c>
      <c r="C70" s="320">
        <v>8048.3410000000003</v>
      </c>
      <c r="D70" s="320">
        <v>1128.1666666666667</v>
      </c>
      <c r="E70" s="320">
        <v>183.31299999999999</v>
      </c>
      <c r="F70" s="320">
        <v>25.695682646481636</v>
      </c>
      <c r="G70" s="320" t="s">
        <v>262</v>
      </c>
      <c r="H70" s="320" t="s">
        <v>262</v>
      </c>
      <c r="I70" s="320" t="s">
        <v>262</v>
      </c>
      <c r="J70" s="320" t="s">
        <v>262</v>
      </c>
      <c r="K70" s="320" t="s">
        <v>262</v>
      </c>
      <c r="L70" s="320" t="s">
        <v>262</v>
      </c>
      <c r="M70" s="320" t="s">
        <v>262</v>
      </c>
      <c r="N70" s="300"/>
      <c r="O70" s="326"/>
      <c r="P70" s="323"/>
      <c r="Q70" s="323"/>
    </row>
    <row r="71" spans="1:17" ht="12" customHeight="1">
      <c r="A71" s="268">
        <v>1206100113</v>
      </c>
      <c r="B71" s="269" t="s">
        <v>752</v>
      </c>
      <c r="C71" s="320">
        <v>5227.4849999999997</v>
      </c>
      <c r="D71" s="320">
        <v>732.75651808242219</v>
      </c>
      <c r="E71" s="320" t="s">
        <v>262</v>
      </c>
      <c r="F71" s="320" t="s">
        <v>262</v>
      </c>
      <c r="G71" s="320" t="s">
        <v>262</v>
      </c>
      <c r="H71" s="320" t="s">
        <v>262</v>
      </c>
      <c r="I71" s="320" t="s">
        <v>262</v>
      </c>
      <c r="J71" s="320" t="s">
        <v>262</v>
      </c>
      <c r="K71" s="320" t="s">
        <v>262</v>
      </c>
      <c r="L71" s="320" t="s">
        <v>262</v>
      </c>
      <c r="M71" s="320" t="s">
        <v>262</v>
      </c>
      <c r="N71" s="300"/>
      <c r="O71" s="326"/>
      <c r="P71" s="323"/>
      <c r="Q71" s="323"/>
    </row>
    <row r="72" spans="1:17" ht="12" customHeight="1">
      <c r="A72" s="268">
        <v>1206100513</v>
      </c>
      <c r="B72" s="269" t="s">
        <v>444</v>
      </c>
      <c r="C72" s="320">
        <v>210.40299999999999</v>
      </c>
      <c r="D72" s="320">
        <v>424.19959677419354</v>
      </c>
      <c r="E72" s="320" t="s">
        <v>262</v>
      </c>
      <c r="F72" s="320" t="s">
        <v>262</v>
      </c>
      <c r="G72" s="320" t="s">
        <v>262</v>
      </c>
      <c r="H72" s="320" t="s">
        <v>262</v>
      </c>
      <c r="I72" s="320" t="s">
        <v>262</v>
      </c>
      <c r="J72" s="320" t="s">
        <v>262</v>
      </c>
      <c r="K72" s="320" t="s">
        <v>262</v>
      </c>
      <c r="L72" s="320" t="s">
        <v>262</v>
      </c>
      <c r="M72" s="320" t="s">
        <v>262</v>
      </c>
      <c r="N72" s="300"/>
      <c r="O72" s="326"/>
      <c r="P72" s="323"/>
      <c r="Q72" s="323"/>
    </row>
    <row r="73" spans="1:17" ht="12" customHeight="1">
      <c r="A73" s="268">
        <v>1206106113</v>
      </c>
      <c r="B73" s="269" t="s">
        <v>445</v>
      </c>
      <c r="C73" s="320">
        <v>42.616999999999997</v>
      </c>
      <c r="D73" s="320">
        <v>58.299589603283174</v>
      </c>
      <c r="E73" s="320" t="s">
        <v>262</v>
      </c>
      <c r="F73" s="320" t="s">
        <v>262</v>
      </c>
      <c r="G73" s="320" t="s">
        <v>262</v>
      </c>
      <c r="H73" s="320" t="s">
        <v>262</v>
      </c>
      <c r="I73" s="320" t="s">
        <v>262</v>
      </c>
      <c r="J73" s="320" t="s">
        <v>262</v>
      </c>
      <c r="K73" s="320" t="s">
        <v>262</v>
      </c>
      <c r="L73" s="320" t="s">
        <v>262</v>
      </c>
      <c r="M73" s="320" t="s">
        <v>262</v>
      </c>
      <c r="N73" s="300"/>
      <c r="O73" s="326"/>
      <c r="P73" s="323"/>
      <c r="Q73" s="323"/>
    </row>
    <row r="74" spans="1:17" ht="12" customHeight="1">
      <c r="A74" s="268">
        <v>1206122413</v>
      </c>
      <c r="B74" s="269" t="s">
        <v>446</v>
      </c>
      <c r="C74" s="320" t="s">
        <v>262</v>
      </c>
      <c r="D74" s="320" t="s">
        <v>262</v>
      </c>
      <c r="E74" s="320" t="s">
        <v>262</v>
      </c>
      <c r="F74" s="320" t="s">
        <v>262</v>
      </c>
      <c r="G74" s="320" t="s">
        <v>262</v>
      </c>
      <c r="H74" s="320" t="s">
        <v>262</v>
      </c>
      <c r="I74" s="320" t="s">
        <v>262</v>
      </c>
      <c r="J74" s="320" t="s">
        <v>262</v>
      </c>
      <c r="K74" s="320" t="s">
        <v>262</v>
      </c>
      <c r="L74" s="320" t="s">
        <v>262</v>
      </c>
      <c r="M74" s="320" t="s">
        <v>262</v>
      </c>
      <c r="N74" s="300"/>
      <c r="O74" s="326"/>
      <c r="P74" s="323"/>
      <c r="Q74" s="323"/>
    </row>
    <row r="75" spans="1:17" ht="12" customHeight="1">
      <c r="A75" s="268">
        <v>1206130813</v>
      </c>
      <c r="B75" s="269" t="s">
        <v>447</v>
      </c>
      <c r="C75" s="320">
        <v>441.351</v>
      </c>
      <c r="D75" s="320">
        <v>317.0625</v>
      </c>
      <c r="E75" s="320" t="s">
        <v>262</v>
      </c>
      <c r="F75" s="320" t="s">
        <v>262</v>
      </c>
      <c r="G75" s="320" t="s">
        <v>262</v>
      </c>
      <c r="H75" s="320" t="s">
        <v>262</v>
      </c>
      <c r="I75" s="320" t="s">
        <v>262</v>
      </c>
      <c r="J75" s="320" t="s">
        <v>262</v>
      </c>
      <c r="K75" s="320" t="s">
        <v>262</v>
      </c>
      <c r="L75" s="320" t="s">
        <v>262</v>
      </c>
      <c r="M75" s="320" t="s">
        <v>262</v>
      </c>
      <c r="N75" s="300"/>
      <c r="O75" s="326"/>
      <c r="P75" s="323"/>
      <c r="Q75" s="323"/>
    </row>
    <row r="76" spans="1:17" ht="12" customHeight="1">
      <c r="A76" s="268">
        <v>1206135213</v>
      </c>
      <c r="B76" s="269" t="s">
        <v>448</v>
      </c>
      <c r="C76" s="320">
        <v>381.60599999999999</v>
      </c>
      <c r="D76" s="320">
        <v>349.77635197066911</v>
      </c>
      <c r="E76" s="320" t="s">
        <v>262</v>
      </c>
      <c r="F76" s="320" t="s">
        <v>262</v>
      </c>
      <c r="G76" s="320" t="s">
        <v>262</v>
      </c>
      <c r="H76" s="320" t="s">
        <v>262</v>
      </c>
      <c r="I76" s="320" t="s">
        <v>262</v>
      </c>
      <c r="J76" s="320" t="s">
        <v>262</v>
      </c>
      <c r="K76" s="320" t="s">
        <v>262</v>
      </c>
      <c r="L76" s="320" t="s">
        <v>262</v>
      </c>
      <c r="M76" s="320" t="s">
        <v>262</v>
      </c>
      <c r="N76" s="300"/>
      <c r="O76" s="326"/>
      <c r="P76" s="323"/>
      <c r="Q76" s="323"/>
    </row>
    <row r="77" spans="1:17" ht="12" customHeight="1">
      <c r="A77" s="268">
        <v>1206145013</v>
      </c>
      <c r="B77" s="269" t="s">
        <v>449</v>
      </c>
      <c r="C77" s="320">
        <v>265.88</v>
      </c>
      <c r="D77" s="320">
        <v>179.64864864864865</v>
      </c>
      <c r="E77" s="320" t="s">
        <v>262</v>
      </c>
      <c r="F77" s="320" t="s">
        <v>262</v>
      </c>
      <c r="G77" s="320" t="s">
        <v>262</v>
      </c>
      <c r="H77" s="320" t="s">
        <v>262</v>
      </c>
      <c r="I77" s="320" t="s">
        <v>262</v>
      </c>
      <c r="J77" s="320" t="s">
        <v>262</v>
      </c>
      <c r="K77" s="320" t="s">
        <v>262</v>
      </c>
      <c r="L77" s="320" t="s">
        <v>262</v>
      </c>
      <c r="M77" s="320" t="s">
        <v>262</v>
      </c>
      <c r="N77" s="300"/>
      <c r="O77" s="326"/>
      <c r="P77" s="323"/>
      <c r="Q77" s="323"/>
    </row>
    <row r="78" spans="1:17" ht="12" customHeight="1">
      <c r="A78" s="268">
        <v>1206147013</v>
      </c>
      <c r="B78" s="269" t="s">
        <v>450</v>
      </c>
      <c r="C78" s="320">
        <v>63.884</v>
      </c>
      <c r="D78" s="320">
        <v>135.34745762711864</v>
      </c>
      <c r="E78" s="320" t="s">
        <v>262</v>
      </c>
      <c r="F78" s="320" t="s">
        <v>262</v>
      </c>
      <c r="G78" s="320" t="s">
        <v>262</v>
      </c>
      <c r="H78" s="320" t="s">
        <v>262</v>
      </c>
      <c r="I78" s="320" t="s">
        <v>262</v>
      </c>
      <c r="J78" s="320" t="s">
        <v>262</v>
      </c>
      <c r="K78" s="320" t="s">
        <v>262</v>
      </c>
      <c r="L78" s="320" t="s">
        <v>262</v>
      </c>
      <c r="M78" s="320" t="s">
        <v>262</v>
      </c>
      <c r="N78" s="300"/>
      <c r="O78" s="326"/>
      <c r="P78" s="323"/>
      <c r="Q78" s="323"/>
    </row>
    <row r="79" spans="1:17" ht="12" customHeight="1">
      <c r="A79" s="268">
        <v>1206147613</v>
      </c>
      <c r="B79" s="269" t="s">
        <v>451</v>
      </c>
      <c r="C79" s="320">
        <v>1415.115</v>
      </c>
      <c r="D79" s="320">
        <v>1483.3490566037735</v>
      </c>
      <c r="E79" s="320">
        <v>183.31299999999999</v>
      </c>
      <c r="F79" s="320">
        <v>192.15199161425576</v>
      </c>
      <c r="G79" s="320" t="s">
        <v>262</v>
      </c>
      <c r="H79" s="298" t="s">
        <v>262</v>
      </c>
      <c r="I79" s="298" t="s">
        <v>262</v>
      </c>
      <c r="J79" s="320" t="s">
        <v>262</v>
      </c>
      <c r="K79" s="320" t="s">
        <v>262</v>
      </c>
      <c r="L79" s="320" t="s">
        <v>262</v>
      </c>
      <c r="M79" s="320" t="s">
        <v>262</v>
      </c>
      <c r="N79" s="300"/>
      <c r="O79" s="326"/>
      <c r="P79" s="323"/>
      <c r="Q79" s="323"/>
    </row>
    <row r="80" spans="1:17" ht="12" customHeight="1">
      <c r="A80" s="268">
        <v>1206114</v>
      </c>
      <c r="B80" s="269" t="s">
        <v>53</v>
      </c>
      <c r="C80" s="320">
        <v>5026.7370000000001</v>
      </c>
      <c r="D80" s="320">
        <v>559.20981199243522</v>
      </c>
      <c r="E80" s="320">
        <v>154.99700000000001</v>
      </c>
      <c r="F80" s="320">
        <v>17.242963622204918</v>
      </c>
      <c r="G80" s="320" t="s">
        <v>262</v>
      </c>
      <c r="H80" s="320" t="s">
        <v>262</v>
      </c>
      <c r="I80" s="320" t="s">
        <v>262</v>
      </c>
      <c r="J80" s="320" t="s">
        <v>262</v>
      </c>
      <c r="K80" s="320" t="s">
        <v>262</v>
      </c>
      <c r="L80" s="320" t="s">
        <v>262</v>
      </c>
      <c r="M80" s="320" t="s">
        <v>262</v>
      </c>
      <c r="N80" s="300"/>
      <c r="O80" s="326"/>
      <c r="P80" s="323"/>
      <c r="Q80" s="323"/>
    </row>
    <row r="81" spans="1:19" ht="12" customHeight="1">
      <c r="A81" s="268">
        <v>1206100114</v>
      </c>
      <c r="B81" s="269" t="s">
        <v>452</v>
      </c>
      <c r="C81" s="320">
        <v>1220.711</v>
      </c>
      <c r="D81" s="320">
        <v>135.80053398598287</v>
      </c>
      <c r="E81" s="320" t="s">
        <v>262</v>
      </c>
      <c r="F81" s="320" t="s">
        <v>262</v>
      </c>
      <c r="G81" s="320" t="s">
        <v>262</v>
      </c>
      <c r="H81" s="320" t="s">
        <v>262</v>
      </c>
      <c r="I81" s="320" t="s">
        <v>262</v>
      </c>
      <c r="J81" s="320" t="s">
        <v>262</v>
      </c>
      <c r="K81" s="320" t="s">
        <v>262</v>
      </c>
      <c r="L81" s="320" t="s">
        <v>262</v>
      </c>
      <c r="M81" s="320" t="s">
        <v>262</v>
      </c>
      <c r="N81" s="300"/>
      <c r="O81" s="326"/>
      <c r="P81" s="323"/>
      <c r="Q81" s="323"/>
    </row>
    <row r="82" spans="1:19" ht="12" customHeight="1">
      <c r="A82" s="268">
        <v>1206101714</v>
      </c>
      <c r="B82" s="269" t="s">
        <v>453</v>
      </c>
      <c r="C82" s="320">
        <v>23.31</v>
      </c>
      <c r="D82" s="320">
        <v>26.338983050847457</v>
      </c>
      <c r="E82" s="320">
        <v>23.31</v>
      </c>
      <c r="F82" s="320">
        <v>26.338983050847457</v>
      </c>
      <c r="G82" s="320" t="s">
        <v>262</v>
      </c>
      <c r="H82" s="320" t="s">
        <v>262</v>
      </c>
      <c r="I82" s="320" t="s">
        <v>262</v>
      </c>
      <c r="J82" s="320" t="s">
        <v>262</v>
      </c>
      <c r="K82" s="320" t="s">
        <v>262</v>
      </c>
      <c r="L82" s="320" t="s">
        <v>262</v>
      </c>
      <c r="M82" s="320" t="s">
        <v>262</v>
      </c>
      <c r="N82" s="300"/>
      <c r="O82" s="326"/>
      <c r="P82" s="323"/>
      <c r="Q82" s="323"/>
    </row>
    <row r="83" spans="1:19" ht="12" customHeight="1">
      <c r="A83" s="268">
        <v>1206109714</v>
      </c>
      <c r="B83" s="269" t="s">
        <v>454</v>
      </c>
      <c r="C83" s="320" t="s">
        <v>262</v>
      </c>
      <c r="D83" s="320" t="s">
        <v>262</v>
      </c>
      <c r="E83" s="320" t="s">
        <v>262</v>
      </c>
      <c r="F83" s="320" t="s">
        <v>262</v>
      </c>
      <c r="G83" s="320" t="s">
        <v>262</v>
      </c>
      <c r="H83" s="320" t="s">
        <v>262</v>
      </c>
      <c r="I83" s="320" t="s">
        <v>262</v>
      </c>
      <c r="J83" s="320" t="s">
        <v>262</v>
      </c>
      <c r="K83" s="320" t="s">
        <v>262</v>
      </c>
      <c r="L83" s="320" t="s">
        <v>262</v>
      </c>
      <c r="M83" s="320" t="s">
        <v>262</v>
      </c>
      <c r="N83" s="300"/>
      <c r="O83" s="326"/>
      <c r="P83" s="323"/>
      <c r="Q83" s="323"/>
    </row>
    <row r="84" spans="1:19" ht="12" customHeight="1">
      <c r="A84" s="268">
        <v>1206116414</v>
      </c>
      <c r="B84" s="269" t="s">
        <v>455</v>
      </c>
      <c r="C84" s="320">
        <v>1537.463</v>
      </c>
      <c r="D84" s="320">
        <v>600.10265417642472</v>
      </c>
      <c r="E84" s="320" t="s">
        <v>262</v>
      </c>
      <c r="F84" s="320" t="s">
        <v>262</v>
      </c>
      <c r="G84" s="320" t="s">
        <v>262</v>
      </c>
      <c r="H84" s="320" t="s">
        <v>262</v>
      </c>
      <c r="I84" s="320" t="s">
        <v>262</v>
      </c>
      <c r="J84" s="320" t="s">
        <v>262</v>
      </c>
      <c r="K84" s="320" t="s">
        <v>262</v>
      </c>
      <c r="L84" s="320" t="s">
        <v>262</v>
      </c>
      <c r="M84" s="320" t="s">
        <v>262</v>
      </c>
      <c r="N84" s="300"/>
      <c r="O84" s="326"/>
      <c r="P84" s="323"/>
      <c r="Q84" s="323"/>
    </row>
    <row r="85" spans="1:19" ht="12" customHeight="1">
      <c r="A85" s="268">
        <v>1206124414</v>
      </c>
      <c r="B85" s="269" t="s">
        <v>456</v>
      </c>
      <c r="C85" s="320" t="s">
        <v>262</v>
      </c>
      <c r="D85" s="320" t="s">
        <v>262</v>
      </c>
      <c r="E85" s="320" t="s">
        <v>262</v>
      </c>
      <c r="F85" s="320" t="s">
        <v>262</v>
      </c>
      <c r="G85" s="320" t="s">
        <v>262</v>
      </c>
      <c r="H85" s="320" t="s">
        <v>262</v>
      </c>
      <c r="I85" s="320" t="s">
        <v>262</v>
      </c>
      <c r="J85" s="320" t="s">
        <v>262</v>
      </c>
      <c r="K85" s="320" t="s">
        <v>262</v>
      </c>
      <c r="L85" s="320" t="s">
        <v>262</v>
      </c>
      <c r="M85" s="320" t="s">
        <v>262</v>
      </c>
      <c r="N85" s="300"/>
      <c r="O85" s="326"/>
      <c r="P85" s="323"/>
      <c r="Q85" s="323"/>
    </row>
    <row r="86" spans="1:19" ht="12" customHeight="1">
      <c r="A86" s="268">
        <v>1206126514</v>
      </c>
      <c r="B86" s="269" t="s">
        <v>457</v>
      </c>
      <c r="C86" s="320">
        <v>71.542000000000002</v>
      </c>
      <c r="D86" s="320">
        <v>120.03691275167785</v>
      </c>
      <c r="E86" s="320" t="s">
        <v>262</v>
      </c>
      <c r="F86" s="320" t="s">
        <v>262</v>
      </c>
      <c r="G86" s="320" t="s">
        <v>262</v>
      </c>
      <c r="H86" s="320" t="s">
        <v>262</v>
      </c>
      <c r="I86" s="320" t="s">
        <v>262</v>
      </c>
      <c r="J86" s="320" t="s">
        <v>262</v>
      </c>
      <c r="K86" s="320" t="s">
        <v>262</v>
      </c>
      <c r="L86" s="320" t="s">
        <v>262</v>
      </c>
      <c r="M86" s="320" t="s">
        <v>262</v>
      </c>
      <c r="N86" s="300"/>
      <c r="O86" s="326"/>
      <c r="P86" s="323"/>
      <c r="Q86" s="323"/>
    </row>
    <row r="87" spans="1:19" ht="12" customHeight="1">
      <c r="A87" s="268">
        <v>1206140514</v>
      </c>
      <c r="B87" s="269" t="s">
        <v>458</v>
      </c>
      <c r="C87" s="320">
        <v>871.83600000000001</v>
      </c>
      <c r="D87" s="320">
        <v>1465.2705882352941</v>
      </c>
      <c r="E87" s="320" t="s">
        <v>262</v>
      </c>
      <c r="F87" s="320" t="s">
        <v>262</v>
      </c>
      <c r="G87" s="320" t="s">
        <v>262</v>
      </c>
      <c r="H87" s="320" t="s">
        <v>262</v>
      </c>
      <c r="I87" s="320" t="s">
        <v>262</v>
      </c>
      <c r="J87" s="320" t="s">
        <v>262</v>
      </c>
      <c r="K87" s="320" t="s">
        <v>262</v>
      </c>
      <c r="L87" s="320" t="s">
        <v>262</v>
      </c>
      <c r="M87" s="320" t="s">
        <v>262</v>
      </c>
      <c r="N87" s="300"/>
      <c r="O87" s="326"/>
      <c r="P87" s="323"/>
      <c r="Q87" s="323"/>
    </row>
    <row r="88" spans="1:19" ht="12" customHeight="1">
      <c r="A88" s="268">
        <v>1206142814</v>
      </c>
      <c r="B88" s="269" t="s">
        <v>459</v>
      </c>
      <c r="C88" s="320">
        <v>177.268</v>
      </c>
      <c r="D88" s="320">
        <v>293.97678275290218</v>
      </c>
      <c r="E88" s="320" t="s">
        <v>262</v>
      </c>
      <c r="F88" s="320" t="s">
        <v>262</v>
      </c>
      <c r="G88" s="320" t="s">
        <v>262</v>
      </c>
      <c r="H88" s="320" t="s">
        <v>262</v>
      </c>
      <c r="I88" s="320" t="s">
        <v>262</v>
      </c>
      <c r="J88" s="320" t="s">
        <v>262</v>
      </c>
      <c r="K88" s="320" t="s">
        <v>262</v>
      </c>
      <c r="L88" s="320" t="s">
        <v>262</v>
      </c>
      <c r="M88" s="320" t="s">
        <v>262</v>
      </c>
      <c r="N88" s="300"/>
      <c r="O88" s="326"/>
      <c r="P88" s="323"/>
      <c r="Q88" s="323"/>
    </row>
    <row r="89" spans="1:19" ht="12" customHeight="1">
      <c r="A89" s="268">
        <v>1206143514</v>
      </c>
      <c r="B89" s="269" t="s">
        <v>460</v>
      </c>
      <c r="C89" s="320">
        <v>189.45599999999999</v>
      </c>
      <c r="D89" s="320">
        <v>163.32413793103447</v>
      </c>
      <c r="E89" s="320" t="s">
        <v>262</v>
      </c>
      <c r="F89" s="320" t="s">
        <v>262</v>
      </c>
      <c r="G89" s="320" t="s">
        <v>262</v>
      </c>
      <c r="H89" s="320" t="s">
        <v>262</v>
      </c>
      <c r="I89" s="320" t="s">
        <v>262</v>
      </c>
      <c r="J89" s="320" t="s">
        <v>262</v>
      </c>
      <c r="K89" s="320" t="s">
        <v>262</v>
      </c>
      <c r="L89" s="320" t="s">
        <v>262</v>
      </c>
      <c r="M89" s="320" t="s">
        <v>262</v>
      </c>
      <c r="N89" s="300"/>
      <c r="O89" s="326"/>
      <c r="P89" s="323"/>
      <c r="Q89" s="323"/>
    </row>
    <row r="90" spans="1:19" ht="12" customHeight="1">
      <c r="A90" s="268">
        <v>1206147114</v>
      </c>
      <c r="B90" s="269" t="s">
        <v>461</v>
      </c>
      <c r="C90" s="320">
        <v>787.92100000000005</v>
      </c>
      <c r="D90" s="320">
        <v>1601.4654471544716</v>
      </c>
      <c r="E90" s="320" t="s">
        <v>262</v>
      </c>
      <c r="F90" s="320" t="s">
        <v>262</v>
      </c>
      <c r="G90" s="320" t="s">
        <v>262</v>
      </c>
      <c r="H90" s="320" t="s">
        <v>262</v>
      </c>
      <c r="I90" s="320" t="s">
        <v>262</v>
      </c>
      <c r="J90" s="320" t="s">
        <v>262</v>
      </c>
      <c r="K90" s="320" t="s">
        <v>262</v>
      </c>
      <c r="L90" s="320" t="s">
        <v>262</v>
      </c>
      <c r="M90" s="320" t="s">
        <v>262</v>
      </c>
      <c r="N90" s="300"/>
      <c r="O90" s="326"/>
      <c r="P90" s="323"/>
      <c r="Q90" s="323"/>
    </row>
    <row r="91" spans="1:19" ht="13.95" customHeight="1">
      <c r="A91" s="268">
        <v>1206151014</v>
      </c>
      <c r="B91" s="269" t="s">
        <v>462</v>
      </c>
      <c r="C91" s="320">
        <v>147.22999999999999</v>
      </c>
      <c r="D91" s="320">
        <v>181.54130702836005</v>
      </c>
      <c r="E91" s="320">
        <v>131.68700000000001</v>
      </c>
      <c r="F91" s="320">
        <v>162.37607891491984</v>
      </c>
      <c r="G91" s="320" t="s">
        <v>262</v>
      </c>
      <c r="H91" s="320" t="s">
        <v>262</v>
      </c>
      <c r="I91" s="320" t="s">
        <v>262</v>
      </c>
      <c r="J91" s="320" t="s">
        <v>262</v>
      </c>
      <c r="K91" s="320" t="s">
        <v>262</v>
      </c>
      <c r="L91" s="320" t="s">
        <v>262</v>
      </c>
      <c r="M91" s="320" t="s">
        <v>262</v>
      </c>
      <c r="N91" s="300"/>
      <c r="O91" s="326"/>
      <c r="P91" s="323"/>
      <c r="Q91" s="323"/>
    </row>
    <row r="92" spans="1:19" ht="12" customHeight="1">
      <c r="A92" s="268"/>
      <c r="B92" s="270"/>
      <c r="C92" s="298"/>
      <c r="D92" s="298"/>
      <c r="E92" s="298"/>
      <c r="F92" s="298"/>
      <c r="G92" s="298"/>
      <c r="H92" s="298"/>
      <c r="I92" s="298"/>
      <c r="J92" s="320"/>
      <c r="K92" s="320"/>
      <c r="L92" s="298"/>
      <c r="M92" s="298"/>
      <c r="N92" s="300"/>
      <c r="O92" s="326"/>
      <c r="P92" s="323"/>
      <c r="Q92" s="323"/>
    </row>
    <row r="93" spans="1:19" ht="12" customHeight="1">
      <c r="A93" s="268">
        <v>12062</v>
      </c>
      <c r="B93" s="269" t="s">
        <v>54</v>
      </c>
      <c r="C93" s="320">
        <v>50707.645999999993</v>
      </c>
      <c r="D93" s="320">
        <v>491.8917613278104</v>
      </c>
      <c r="E93" s="320">
        <v>1787.8590000000002</v>
      </c>
      <c r="F93" s="320">
        <v>17.343205253814741</v>
      </c>
      <c r="G93" s="320">
        <v>1787.8590000000002</v>
      </c>
      <c r="H93" s="320">
        <v>10583.203000000001</v>
      </c>
      <c r="I93" s="320">
        <v>102.662828484678</v>
      </c>
      <c r="J93" s="320">
        <v>47408.133000000002</v>
      </c>
      <c r="K93" s="320">
        <v>459.8846896</v>
      </c>
      <c r="L93" s="320">
        <v>3781.1930000000002</v>
      </c>
      <c r="M93" s="320">
        <v>36.679629830000003</v>
      </c>
      <c r="N93" s="300"/>
      <c r="O93" s="326"/>
      <c r="P93" s="323"/>
      <c r="Q93" s="323"/>
    </row>
    <row r="94" spans="1:19" ht="12" customHeight="1">
      <c r="A94" s="268">
        <v>1206200100</v>
      </c>
      <c r="B94" s="269" t="s">
        <v>55</v>
      </c>
      <c r="C94" s="320">
        <v>4412.7190000000001</v>
      </c>
      <c r="D94" s="320">
        <v>42.805775704016995</v>
      </c>
      <c r="E94" s="320" t="s">
        <v>262</v>
      </c>
      <c r="F94" s="320" t="s">
        <v>262</v>
      </c>
      <c r="G94" s="320" t="s">
        <v>262</v>
      </c>
      <c r="H94" s="320">
        <v>6743.1620000000003</v>
      </c>
      <c r="I94" s="320">
        <v>65.412341032331909</v>
      </c>
      <c r="J94" s="320">
        <v>3777.7460000000001</v>
      </c>
      <c r="K94" s="320">
        <v>36.646192050000003</v>
      </c>
      <c r="L94" s="320">
        <v>3766.5070000000001</v>
      </c>
      <c r="M94" s="320">
        <v>36.53716764</v>
      </c>
      <c r="N94" s="357"/>
      <c r="O94" s="358"/>
      <c r="P94" s="357"/>
      <c r="Q94" s="360"/>
      <c r="R94" s="66"/>
      <c r="S94" s="66"/>
    </row>
    <row r="95" spans="1:19" ht="12" customHeight="1">
      <c r="A95" s="268">
        <v>1206202400</v>
      </c>
      <c r="B95" s="269" t="s">
        <v>56</v>
      </c>
      <c r="C95" s="320">
        <v>2830.9290000000001</v>
      </c>
      <c r="D95" s="320">
        <v>305.7158747300216</v>
      </c>
      <c r="E95" s="320" t="s">
        <v>262</v>
      </c>
      <c r="F95" s="320" t="s">
        <v>262</v>
      </c>
      <c r="G95" s="320" t="s">
        <v>262</v>
      </c>
      <c r="H95" s="320" t="s">
        <v>262</v>
      </c>
      <c r="I95" s="320" t="s">
        <v>262</v>
      </c>
      <c r="J95" s="320">
        <v>10407.678</v>
      </c>
      <c r="K95" s="320">
        <v>1123.9393090000001</v>
      </c>
      <c r="L95" s="320">
        <v>14.686</v>
      </c>
      <c r="M95" s="320">
        <v>1.5859611229999999</v>
      </c>
      <c r="N95" s="357"/>
      <c r="O95" s="358"/>
      <c r="P95" s="357"/>
      <c r="Q95" s="323"/>
    </row>
    <row r="96" spans="1:19" ht="12" customHeight="1">
      <c r="A96" s="268">
        <v>1206209200</v>
      </c>
      <c r="B96" s="269" t="s">
        <v>57</v>
      </c>
      <c r="C96" s="320">
        <v>2484.5160000000001</v>
      </c>
      <c r="D96" s="320">
        <v>275.47577336733565</v>
      </c>
      <c r="E96" s="320" t="s">
        <v>262</v>
      </c>
      <c r="F96" s="320" t="s">
        <v>262</v>
      </c>
      <c r="G96" s="320" t="s">
        <v>262</v>
      </c>
      <c r="H96" s="320" t="s">
        <v>262</v>
      </c>
      <c r="I96" s="320" t="s">
        <v>262</v>
      </c>
      <c r="J96" s="320" t="s">
        <v>262</v>
      </c>
      <c r="K96" s="320" t="s">
        <v>262</v>
      </c>
      <c r="L96" s="320" t="s">
        <v>262</v>
      </c>
      <c r="M96" s="320" t="s">
        <v>262</v>
      </c>
      <c r="N96" s="357"/>
      <c r="O96" s="357"/>
      <c r="P96" s="357"/>
      <c r="Q96" s="323"/>
    </row>
    <row r="97" spans="1:17" ht="12" customHeight="1">
      <c r="A97" s="268">
        <v>1206212400</v>
      </c>
      <c r="B97" s="269" t="s">
        <v>58</v>
      </c>
      <c r="C97" s="320">
        <v>5031.2650000000003</v>
      </c>
      <c r="D97" s="320">
        <v>632.94313750157255</v>
      </c>
      <c r="E97" s="320" t="s">
        <v>262</v>
      </c>
      <c r="F97" s="320" t="s">
        <v>262</v>
      </c>
      <c r="G97" s="320" t="s">
        <v>262</v>
      </c>
      <c r="H97" s="320" t="s">
        <v>262</v>
      </c>
      <c r="I97" s="320" t="s">
        <v>262</v>
      </c>
      <c r="J97" s="320">
        <v>220.92099999999999</v>
      </c>
      <c r="K97" s="320">
        <v>27.792300919999999</v>
      </c>
      <c r="L97" s="320" t="s">
        <v>262</v>
      </c>
      <c r="M97" s="320" t="s">
        <v>262</v>
      </c>
      <c r="N97" s="300"/>
      <c r="O97" s="326"/>
      <c r="P97" s="323"/>
      <c r="Q97" s="323"/>
    </row>
    <row r="98" spans="1:17" ht="12" customHeight="1">
      <c r="A98" s="268">
        <v>1206212800</v>
      </c>
      <c r="B98" s="269" t="s">
        <v>59</v>
      </c>
      <c r="C98" s="320">
        <v>4492.9049999999997</v>
      </c>
      <c r="D98" s="320">
        <v>703.66562255285828</v>
      </c>
      <c r="E98" s="320" t="s">
        <v>262</v>
      </c>
      <c r="F98" s="320" t="s">
        <v>262</v>
      </c>
      <c r="G98" s="320" t="s">
        <v>262</v>
      </c>
      <c r="H98" s="320" t="s">
        <v>262</v>
      </c>
      <c r="I98" s="320" t="s">
        <v>262</v>
      </c>
      <c r="J98" s="320" t="s">
        <v>262</v>
      </c>
      <c r="K98" s="320" t="s">
        <v>262</v>
      </c>
      <c r="L98" s="320" t="s">
        <v>262</v>
      </c>
      <c r="M98" s="320" t="s">
        <v>262</v>
      </c>
      <c r="N98" s="300"/>
      <c r="O98" s="326"/>
      <c r="P98" s="323"/>
      <c r="Q98" s="323"/>
    </row>
    <row r="99" spans="1:17" ht="12" customHeight="1">
      <c r="A99" s="268">
        <v>1206214000</v>
      </c>
      <c r="B99" s="269" t="s">
        <v>60</v>
      </c>
      <c r="C99" s="320">
        <v>12988.203</v>
      </c>
      <c r="D99" s="320">
        <v>794.23977251880387</v>
      </c>
      <c r="E99" s="320" t="s">
        <v>262</v>
      </c>
      <c r="F99" s="320" t="s">
        <v>262</v>
      </c>
      <c r="G99" s="320" t="s">
        <v>262</v>
      </c>
      <c r="H99" s="320">
        <v>1004.333</v>
      </c>
      <c r="I99" s="320">
        <v>61.415825842353087</v>
      </c>
      <c r="J99" s="320">
        <v>33001.788</v>
      </c>
      <c r="K99" s="320">
        <v>2018.0876900000001</v>
      </c>
      <c r="L99" s="320" t="s">
        <v>262</v>
      </c>
      <c r="M99" s="320" t="s">
        <v>262</v>
      </c>
      <c r="N99" s="300"/>
      <c r="O99" s="326"/>
      <c r="P99" s="323"/>
      <c r="Q99" s="323"/>
    </row>
    <row r="100" spans="1:17" ht="12" customHeight="1">
      <c r="A100" s="268">
        <v>1206222400</v>
      </c>
      <c r="B100" s="269" t="s">
        <v>315</v>
      </c>
      <c r="C100" s="320">
        <v>1610.444</v>
      </c>
      <c r="D100" s="320">
        <v>178.48210129668624</v>
      </c>
      <c r="E100" s="320" t="s">
        <v>262</v>
      </c>
      <c r="F100" s="320" t="s">
        <v>262</v>
      </c>
      <c r="G100" s="320" t="s">
        <v>262</v>
      </c>
      <c r="H100" s="320" t="s">
        <v>262</v>
      </c>
      <c r="I100" s="320" t="s">
        <v>262</v>
      </c>
      <c r="J100" s="320" t="s">
        <v>262</v>
      </c>
      <c r="K100" s="320" t="s">
        <v>262</v>
      </c>
      <c r="L100" s="320" t="s">
        <v>262</v>
      </c>
      <c r="M100" s="320" t="s">
        <v>262</v>
      </c>
      <c r="N100" s="300"/>
      <c r="O100" s="326"/>
      <c r="P100" s="323"/>
      <c r="Q100" s="323"/>
    </row>
    <row r="101" spans="1:17" ht="12" customHeight="1">
      <c r="A101" s="268">
        <v>1206234100</v>
      </c>
      <c r="B101" s="269" t="s">
        <v>61</v>
      </c>
      <c r="C101" s="320">
        <v>2019.3779999999999</v>
      </c>
      <c r="D101" s="320">
        <v>539.5078813785733</v>
      </c>
      <c r="E101" s="320" t="s">
        <v>262</v>
      </c>
      <c r="F101" s="320" t="s">
        <v>262</v>
      </c>
      <c r="G101" s="320" t="s">
        <v>262</v>
      </c>
      <c r="H101" s="320">
        <v>2835.7080000000001</v>
      </c>
      <c r="I101" s="320">
        <v>757.6029922522041</v>
      </c>
      <c r="J101" s="320" t="s">
        <v>262</v>
      </c>
      <c r="K101" s="320" t="s">
        <v>262</v>
      </c>
      <c r="L101" s="320" t="s">
        <v>262</v>
      </c>
      <c r="M101" s="320" t="s">
        <v>262</v>
      </c>
      <c r="N101" s="300"/>
      <c r="O101" s="326"/>
      <c r="P101" s="323"/>
      <c r="Q101" s="323"/>
    </row>
    <row r="102" spans="1:17" ht="12" customHeight="1">
      <c r="A102" s="268">
        <v>1206241000</v>
      </c>
      <c r="B102" s="269" t="s">
        <v>62</v>
      </c>
      <c r="C102" s="320">
        <v>730.66200000000003</v>
      </c>
      <c r="D102" s="320">
        <v>189.58536585365854</v>
      </c>
      <c r="E102" s="320" t="s">
        <v>262</v>
      </c>
      <c r="F102" s="320" t="s">
        <v>262</v>
      </c>
      <c r="G102" s="320" t="s">
        <v>262</v>
      </c>
      <c r="H102" s="320" t="s">
        <v>262</v>
      </c>
      <c r="I102" s="320" t="s">
        <v>262</v>
      </c>
      <c r="J102" s="320" t="s">
        <v>262</v>
      </c>
      <c r="K102" s="320" t="s">
        <v>262</v>
      </c>
      <c r="L102" s="320" t="s">
        <v>262</v>
      </c>
      <c r="M102" s="320" t="s">
        <v>262</v>
      </c>
      <c r="N102" s="300"/>
      <c r="O102" s="326"/>
      <c r="P102" s="323"/>
      <c r="Q102" s="323"/>
    </row>
    <row r="103" spans="1:17" ht="12" customHeight="1">
      <c r="A103" s="268">
        <v>1206246100</v>
      </c>
      <c r="B103" s="269" t="s">
        <v>63</v>
      </c>
      <c r="C103" s="320">
        <v>4242.4380000000001</v>
      </c>
      <c r="D103" s="320">
        <v>1382.8024771838332</v>
      </c>
      <c r="E103" s="320" t="s">
        <v>262</v>
      </c>
      <c r="F103" s="320" t="s">
        <v>262</v>
      </c>
      <c r="G103" s="320" t="s">
        <v>262</v>
      </c>
      <c r="H103" s="320" t="s">
        <v>262</v>
      </c>
      <c r="I103" s="320" t="s">
        <v>262</v>
      </c>
      <c r="J103" s="320" t="s">
        <v>262</v>
      </c>
      <c r="K103" s="320" t="s">
        <v>262</v>
      </c>
      <c r="L103" s="320" t="s">
        <v>262</v>
      </c>
      <c r="M103" s="320" t="s">
        <v>262</v>
      </c>
      <c r="N103" s="300"/>
      <c r="O103" s="326"/>
      <c r="P103" s="323"/>
      <c r="Q103" s="323"/>
    </row>
    <row r="104" spans="1:17" ht="12" customHeight="1">
      <c r="A104" s="268">
        <v>1206246900</v>
      </c>
      <c r="B104" s="269" t="s">
        <v>64</v>
      </c>
      <c r="C104" s="320">
        <v>290.87799999999999</v>
      </c>
      <c r="D104" s="320">
        <v>89.638828967642525</v>
      </c>
      <c r="E104" s="320" t="s">
        <v>262</v>
      </c>
      <c r="F104" s="320" t="s">
        <v>262</v>
      </c>
      <c r="G104" s="320" t="s">
        <v>262</v>
      </c>
      <c r="H104" s="320" t="s">
        <v>262</v>
      </c>
      <c r="I104" s="320" t="s">
        <v>262</v>
      </c>
      <c r="J104" s="320" t="s">
        <v>262</v>
      </c>
      <c r="K104" s="320" t="s">
        <v>262</v>
      </c>
      <c r="L104" s="320" t="s">
        <v>262</v>
      </c>
      <c r="M104" s="320" t="s">
        <v>262</v>
      </c>
      <c r="N104" s="300"/>
      <c r="O104" s="326"/>
      <c r="P104" s="323"/>
      <c r="Q104" s="323"/>
    </row>
    <row r="105" spans="1:17" ht="12" customHeight="1">
      <c r="A105" s="268">
        <v>1206250000</v>
      </c>
      <c r="B105" s="269" t="s">
        <v>65</v>
      </c>
      <c r="C105" s="320">
        <v>2615.3789999999999</v>
      </c>
      <c r="D105" s="320">
        <v>495.6185332575327</v>
      </c>
      <c r="E105" s="320" t="s">
        <v>262</v>
      </c>
      <c r="F105" s="320" t="s">
        <v>262</v>
      </c>
      <c r="G105" s="320" t="s">
        <v>262</v>
      </c>
      <c r="H105" s="320" t="s">
        <v>262</v>
      </c>
      <c r="I105" s="320" t="s">
        <v>262</v>
      </c>
      <c r="J105" s="320" t="s">
        <v>262</v>
      </c>
      <c r="K105" s="320" t="s">
        <v>262</v>
      </c>
      <c r="L105" s="320" t="s">
        <v>262</v>
      </c>
      <c r="M105" s="320" t="s">
        <v>262</v>
      </c>
      <c r="N105" s="300"/>
      <c r="O105" s="326"/>
      <c r="P105" s="323"/>
      <c r="Q105" s="323"/>
    </row>
    <row r="106" spans="1:17" ht="12" customHeight="1">
      <c r="A106" s="268">
        <v>1206202</v>
      </c>
      <c r="B106" s="269" t="s">
        <v>66</v>
      </c>
      <c r="C106" s="320">
        <v>1792.7230000000002</v>
      </c>
      <c r="D106" s="320">
        <v>392.71040525739323</v>
      </c>
      <c r="E106" s="320">
        <v>1787.8590000000002</v>
      </c>
      <c r="F106" s="320">
        <v>391.64490690032864</v>
      </c>
      <c r="G106" s="320">
        <v>1787.8590000000002</v>
      </c>
      <c r="H106" s="320" t="s">
        <v>262</v>
      </c>
      <c r="I106" s="320" t="s">
        <v>262</v>
      </c>
      <c r="J106" s="320" t="s">
        <v>262</v>
      </c>
      <c r="K106" s="320" t="s">
        <v>262</v>
      </c>
      <c r="L106" s="320" t="s">
        <v>262</v>
      </c>
      <c r="M106" s="320" t="s">
        <v>262</v>
      </c>
      <c r="N106" s="300"/>
      <c r="O106" s="326"/>
      <c r="P106" s="323"/>
      <c r="Q106" s="323"/>
    </row>
    <row r="107" spans="1:17" ht="12" customHeight="1">
      <c r="A107" s="268">
        <v>1206200102</v>
      </c>
      <c r="B107" s="269" t="s">
        <v>463</v>
      </c>
      <c r="C107" s="320">
        <v>1762.325</v>
      </c>
      <c r="D107" s="320">
        <v>386.05147864184011</v>
      </c>
      <c r="E107" s="320">
        <v>1762.325</v>
      </c>
      <c r="F107" s="320">
        <v>386.05147864184011</v>
      </c>
      <c r="G107" s="320">
        <v>1762.325</v>
      </c>
      <c r="H107" s="320" t="s">
        <v>262</v>
      </c>
      <c r="I107" s="320" t="s">
        <v>262</v>
      </c>
      <c r="J107" s="320" t="s">
        <v>262</v>
      </c>
      <c r="K107" s="320" t="s">
        <v>262</v>
      </c>
      <c r="L107" s="320" t="s">
        <v>262</v>
      </c>
      <c r="M107" s="320" t="s">
        <v>262</v>
      </c>
      <c r="N107" s="300"/>
      <c r="O107" s="326"/>
      <c r="P107" s="323"/>
      <c r="Q107" s="323"/>
    </row>
    <row r="108" spans="1:17" ht="12" customHeight="1">
      <c r="A108" s="268">
        <v>1206221902</v>
      </c>
      <c r="B108" s="269" t="s">
        <v>464</v>
      </c>
      <c r="C108" s="320" t="s">
        <v>262</v>
      </c>
      <c r="D108" s="320" t="s">
        <v>262</v>
      </c>
      <c r="E108" s="320" t="s">
        <v>262</v>
      </c>
      <c r="F108" s="320" t="s">
        <v>262</v>
      </c>
      <c r="G108" s="320" t="s">
        <v>262</v>
      </c>
      <c r="H108" s="320" t="s">
        <v>262</v>
      </c>
      <c r="I108" s="320" t="s">
        <v>262</v>
      </c>
      <c r="J108" s="320" t="s">
        <v>262</v>
      </c>
      <c r="K108" s="320" t="s">
        <v>262</v>
      </c>
      <c r="L108" s="320" t="s">
        <v>262</v>
      </c>
      <c r="M108" s="320" t="s">
        <v>262</v>
      </c>
      <c r="N108" s="300"/>
      <c r="O108" s="326"/>
      <c r="P108" s="323"/>
      <c r="Q108" s="323"/>
    </row>
    <row r="109" spans="1:17" ht="12" customHeight="1">
      <c r="A109" s="268">
        <v>1206241702</v>
      </c>
      <c r="B109" s="269" t="s">
        <v>465</v>
      </c>
      <c r="C109" s="320" t="s">
        <v>262</v>
      </c>
      <c r="D109" s="320" t="s">
        <v>262</v>
      </c>
      <c r="E109" s="320" t="s">
        <v>262</v>
      </c>
      <c r="F109" s="320" t="s">
        <v>262</v>
      </c>
      <c r="G109" s="320" t="s">
        <v>262</v>
      </c>
      <c r="H109" s="320" t="s">
        <v>262</v>
      </c>
      <c r="I109" s="320" t="s">
        <v>262</v>
      </c>
      <c r="J109" s="320" t="s">
        <v>262</v>
      </c>
      <c r="K109" s="320" t="s">
        <v>262</v>
      </c>
      <c r="L109" s="320" t="s">
        <v>262</v>
      </c>
      <c r="M109" s="320" t="s">
        <v>262</v>
      </c>
      <c r="N109" s="300"/>
      <c r="O109" s="326"/>
      <c r="P109" s="323"/>
      <c r="Q109" s="323"/>
    </row>
    <row r="110" spans="1:17" ht="12" customHeight="1">
      <c r="A110" s="268">
        <v>1206244002</v>
      </c>
      <c r="B110" s="269" t="s">
        <v>466</v>
      </c>
      <c r="C110" s="320" t="s">
        <v>262</v>
      </c>
      <c r="D110" s="320" t="s">
        <v>262</v>
      </c>
      <c r="E110" s="320" t="s">
        <v>262</v>
      </c>
      <c r="F110" s="320" t="s">
        <v>262</v>
      </c>
      <c r="G110" s="320" t="s">
        <v>262</v>
      </c>
      <c r="H110" s="320" t="s">
        <v>262</v>
      </c>
      <c r="I110" s="320" t="s">
        <v>262</v>
      </c>
      <c r="J110" s="320" t="s">
        <v>262</v>
      </c>
      <c r="K110" s="320" t="s">
        <v>262</v>
      </c>
      <c r="L110" s="320" t="s">
        <v>262</v>
      </c>
      <c r="M110" s="320" t="s">
        <v>262</v>
      </c>
      <c r="N110" s="300"/>
      <c r="O110" s="326"/>
      <c r="P110" s="323"/>
      <c r="Q110" s="323"/>
    </row>
    <row r="111" spans="1:17" ht="12" customHeight="1">
      <c r="A111" s="268">
        <v>1206245302</v>
      </c>
      <c r="B111" s="269" t="s">
        <v>467</v>
      </c>
      <c r="C111" s="320">
        <v>4.8639999999999999</v>
      </c>
      <c r="D111" s="320">
        <v>3.156391953277093</v>
      </c>
      <c r="E111" s="320" t="s">
        <v>262</v>
      </c>
      <c r="F111" s="320" t="s">
        <v>262</v>
      </c>
      <c r="G111" s="320" t="s">
        <v>262</v>
      </c>
      <c r="H111" s="320" t="s">
        <v>262</v>
      </c>
      <c r="I111" s="320" t="s">
        <v>262</v>
      </c>
      <c r="J111" s="320" t="s">
        <v>262</v>
      </c>
      <c r="K111" s="320" t="s">
        <v>262</v>
      </c>
      <c r="L111" s="320" t="s">
        <v>262</v>
      </c>
      <c r="M111" s="320" t="s">
        <v>262</v>
      </c>
      <c r="N111" s="300"/>
      <c r="O111" s="326"/>
      <c r="P111" s="323"/>
      <c r="Q111" s="323"/>
    </row>
    <row r="112" spans="1:17" ht="12" customHeight="1">
      <c r="A112" s="268">
        <v>1206249202</v>
      </c>
      <c r="B112" s="269" t="s">
        <v>468</v>
      </c>
      <c r="C112" s="320">
        <v>25.533999999999999</v>
      </c>
      <c r="D112" s="320">
        <v>36.792507204610949</v>
      </c>
      <c r="E112" s="320">
        <v>25.533999999999999</v>
      </c>
      <c r="F112" s="320">
        <v>36.792507204610949</v>
      </c>
      <c r="G112" s="320">
        <v>25.533999999999999</v>
      </c>
      <c r="H112" s="320" t="s">
        <v>262</v>
      </c>
      <c r="I112" s="320" t="s">
        <v>262</v>
      </c>
      <c r="J112" s="320" t="s">
        <v>262</v>
      </c>
      <c r="K112" s="320" t="s">
        <v>262</v>
      </c>
      <c r="L112" s="320" t="s">
        <v>262</v>
      </c>
      <c r="M112" s="320" t="s">
        <v>262</v>
      </c>
      <c r="N112" s="300"/>
      <c r="O112" s="326"/>
      <c r="P112" s="323"/>
      <c r="Q112" s="323"/>
    </row>
    <row r="113" spans="1:17" ht="12" customHeight="1">
      <c r="A113" s="268">
        <v>1206205</v>
      </c>
      <c r="B113" s="269" t="s">
        <v>67</v>
      </c>
      <c r="C113" s="320">
        <v>904.38499999999999</v>
      </c>
      <c r="D113" s="320">
        <v>163.60075976845152</v>
      </c>
      <c r="E113" s="320" t="s">
        <v>262</v>
      </c>
      <c r="F113" s="320" t="s">
        <v>262</v>
      </c>
      <c r="G113" s="320" t="s">
        <v>262</v>
      </c>
      <c r="H113" s="320" t="s">
        <v>262</v>
      </c>
      <c r="I113" s="320" t="s">
        <v>262</v>
      </c>
      <c r="J113" s="320" t="s">
        <v>262</v>
      </c>
      <c r="K113" s="320" t="s">
        <v>262</v>
      </c>
      <c r="L113" s="320" t="s">
        <v>262</v>
      </c>
      <c r="M113" s="320" t="s">
        <v>262</v>
      </c>
      <c r="N113" s="300"/>
      <c r="O113" s="326"/>
      <c r="P113" s="323"/>
      <c r="Q113" s="323"/>
    </row>
    <row r="114" spans="1:17" ht="12" customHeight="1">
      <c r="A114" s="268">
        <v>1206200105</v>
      </c>
      <c r="B114" s="269" t="s">
        <v>753</v>
      </c>
      <c r="C114" s="320">
        <v>255.61</v>
      </c>
      <c r="D114" s="320">
        <v>46.239146164978294</v>
      </c>
      <c r="E114" s="320" t="s">
        <v>262</v>
      </c>
      <c r="F114" s="320" t="s">
        <v>262</v>
      </c>
      <c r="G114" s="320" t="s">
        <v>262</v>
      </c>
      <c r="H114" s="320" t="s">
        <v>262</v>
      </c>
      <c r="I114" s="320" t="s">
        <v>262</v>
      </c>
      <c r="J114" s="320" t="s">
        <v>262</v>
      </c>
      <c r="K114" s="320" t="s">
        <v>262</v>
      </c>
      <c r="L114" s="320" t="s">
        <v>262</v>
      </c>
      <c r="M114" s="320" t="s">
        <v>262</v>
      </c>
      <c r="N114" s="300"/>
      <c r="O114" s="326"/>
      <c r="P114" s="323"/>
      <c r="Q114" s="323"/>
    </row>
    <row r="115" spans="1:17" ht="12" customHeight="1">
      <c r="A115" s="268">
        <v>1206208805</v>
      </c>
      <c r="B115" s="269" t="s">
        <v>469</v>
      </c>
      <c r="C115" s="320">
        <v>22.370999999999999</v>
      </c>
      <c r="D115" s="320">
        <v>18.878481012658227</v>
      </c>
      <c r="E115" s="320" t="s">
        <v>262</v>
      </c>
      <c r="F115" s="320" t="s">
        <v>262</v>
      </c>
      <c r="G115" s="320" t="s">
        <v>262</v>
      </c>
      <c r="H115" s="320" t="s">
        <v>262</v>
      </c>
      <c r="I115" s="320" t="s">
        <v>262</v>
      </c>
      <c r="J115" s="320" t="s">
        <v>262</v>
      </c>
      <c r="K115" s="320" t="s">
        <v>262</v>
      </c>
      <c r="L115" s="320" t="s">
        <v>262</v>
      </c>
      <c r="M115" s="320" t="s">
        <v>262</v>
      </c>
      <c r="N115" s="300"/>
      <c r="O115" s="326"/>
      <c r="P115" s="323"/>
      <c r="Q115" s="323"/>
    </row>
    <row r="116" spans="1:17" ht="12" customHeight="1">
      <c r="A116" s="268">
        <v>1206229305</v>
      </c>
      <c r="B116" s="269" t="s">
        <v>470</v>
      </c>
      <c r="C116" s="320">
        <v>209.077</v>
      </c>
      <c r="D116" s="320">
        <v>210.76310483870967</v>
      </c>
      <c r="E116" s="320" t="s">
        <v>262</v>
      </c>
      <c r="F116" s="320" t="s">
        <v>262</v>
      </c>
      <c r="G116" s="320" t="s">
        <v>262</v>
      </c>
      <c r="H116" s="320" t="s">
        <v>262</v>
      </c>
      <c r="I116" s="320" t="s">
        <v>262</v>
      </c>
      <c r="J116" s="320" t="s">
        <v>262</v>
      </c>
      <c r="K116" s="320" t="s">
        <v>262</v>
      </c>
      <c r="L116" s="320" t="s">
        <v>262</v>
      </c>
      <c r="M116" s="320" t="s">
        <v>262</v>
      </c>
      <c r="N116" s="300"/>
      <c r="O116" s="326"/>
      <c r="P116" s="323"/>
      <c r="Q116" s="323"/>
    </row>
    <row r="117" spans="1:17" ht="12" customHeight="1">
      <c r="A117" s="268">
        <v>1206233305</v>
      </c>
      <c r="B117" s="269" t="s">
        <v>471</v>
      </c>
      <c r="C117" s="320">
        <v>378.28800000000001</v>
      </c>
      <c r="D117" s="320">
        <v>200.78980891719746</v>
      </c>
      <c r="E117" s="320" t="s">
        <v>262</v>
      </c>
      <c r="F117" s="320" t="s">
        <v>262</v>
      </c>
      <c r="G117" s="320" t="s">
        <v>262</v>
      </c>
      <c r="H117" s="320" t="s">
        <v>262</v>
      </c>
      <c r="I117" s="320" t="s">
        <v>262</v>
      </c>
      <c r="J117" s="320" t="s">
        <v>262</v>
      </c>
      <c r="K117" s="320" t="s">
        <v>262</v>
      </c>
      <c r="L117" s="320" t="s">
        <v>262</v>
      </c>
      <c r="M117" s="320" t="s">
        <v>262</v>
      </c>
      <c r="N117" s="300"/>
      <c r="O117" s="326"/>
      <c r="P117" s="323"/>
      <c r="Q117" s="323"/>
    </row>
    <row r="118" spans="1:17" ht="12" customHeight="1">
      <c r="A118" s="268">
        <v>1206242505</v>
      </c>
      <c r="B118" s="269" t="s">
        <v>472</v>
      </c>
      <c r="C118" s="320">
        <v>39.039000000000001</v>
      </c>
      <c r="D118" s="320">
        <v>26.611451942740285</v>
      </c>
      <c r="E118" s="320" t="s">
        <v>262</v>
      </c>
      <c r="F118" s="320" t="s">
        <v>262</v>
      </c>
      <c r="G118" s="320" t="s">
        <v>262</v>
      </c>
      <c r="H118" s="320" t="s">
        <v>262</v>
      </c>
      <c r="I118" s="320" t="s">
        <v>262</v>
      </c>
      <c r="J118" s="320" t="s">
        <v>262</v>
      </c>
      <c r="K118" s="320" t="s">
        <v>262</v>
      </c>
      <c r="L118" s="320" t="s">
        <v>262</v>
      </c>
      <c r="M118" s="320" t="s">
        <v>262</v>
      </c>
      <c r="N118" s="300"/>
      <c r="O118" s="326"/>
      <c r="P118" s="323"/>
      <c r="Q118" s="323"/>
    </row>
    <row r="119" spans="1:17" ht="12" customHeight="1">
      <c r="A119" s="268">
        <v>1206207</v>
      </c>
      <c r="B119" s="269" t="s">
        <v>68</v>
      </c>
      <c r="C119" s="320">
        <v>3220.5060000000003</v>
      </c>
      <c r="D119" s="320">
        <v>525.28233567117934</v>
      </c>
      <c r="E119" s="320" t="s">
        <v>262</v>
      </c>
      <c r="F119" s="320" t="s">
        <v>262</v>
      </c>
      <c r="G119" s="320" t="s">
        <v>262</v>
      </c>
      <c r="H119" s="320" t="s">
        <v>262</v>
      </c>
      <c r="I119" s="320" t="s">
        <v>262</v>
      </c>
      <c r="J119" s="320" t="s">
        <v>262</v>
      </c>
      <c r="K119" s="320" t="s">
        <v>262</v>
      </c>
      <c r="L119" s="320" t="s">
        <v>262</v>
      </c>
      <c r="M119" s="320" t="s">
        <v>262</v>
      </c>
      <c r="N119" s="300"/>
      <c r="O119" s="326"/>
      <c r="P119" s="323"/>
      <c r="Q119" s="323"/>
    </row>
    <row r="120" spans="1:17" ht="12" customHeight="1">
      <c r="A120" s="268">
        <v>1206200107</v>
      </c>
      <c r="B120" s="269" t="s">
        <v>473</v>
      </c>
      <c r="C120" s="320">
        <v>490.69900000000001</v>
      </c>
      <c r="D120" s="320">
        <v>80.035720110911754</v>
      </c>
      <c r="E120" s="320" t="s">
        <v>262</v>
      </c>
      <c r="F120" s="320" t="s">
        <v>262</v>
      </c>
      <c r="G120" s="320" t="s">
        <v>262</v>
      </c>
      <c r="H120" s="320" t="s">
        <v>262</v>
      </c>
      <c r="I120" s="320" t="s">
        <v>262</v>
      </c>
      <c r="J120" s="320" t="s">
        <v>262</v>
      </c>
      <c r="K120" s="320" t="s">
        <v>262</v>
      </c>
      <c r="L120" s="320" t="s">
        <v>262</v>
      </c>
      <c r="M120" s="320" t="s">
        <v>262</v>
      </c>
      <c r="N120" s="300"/>
      <c r="O120" s="326"/>
      <c r="P120" s="323"/>
      <c r="Q120" s="323"/>
    </row>
    <row r="121" spans="1:17" ht="12" customHeight="1">
      <c r="A121" s="268">
        <v>1206217707</v>
      </c>
      <c r="B121" s="269" t="s">
        <v>474</v>
      </c>
      <c r="C121" s="320" t="s">
        <v>262</v>
      </c>
      <c r="D121" s="320" t="s">
        <v>262</v>
      </c>
      <c r="E121" s="320" t="s">
        <v>262</v>
      </c>
      <c r="F121" s="320" t="s">
        <v>262</v>
      </c>
      <c r="G121" s="320" t="s">
        <v>262</v>
      </c>
      <c r="H121" s="320" t="s">
        <v>262</v>
      </c>
      <c r="I121" s="320" t="s">
        <v>262</v>
      </c>
      <c r="J121" s="320" t="s">
        <v>262</v>
      </c>
      <c r="K121" s="320" t="s">
        <v>262</v>
      </c>
      <c r="L121" s="320" t="s">
        <v>262</v>
      </c>
      <c r="M121" s="320" t="s">
        <v>262</v>
      </c>
      <c r="N121" s="300"/>
      <c r="O121" s="326"/>
      <c r="P121" s="323"/>
      <c r="Q121" s="323"/>
    </row>
    <row r="122" spans="1:17" ht="12" customHeight="1">
      <c r="A122" s="268">
        <v>1206224007</v>
      </c>
      <c r="B122" s="269" t="s">
        <v>475</v>
      </c>
      <c r="C122" s="320">
        <v>725.22500000000002</v>
      </c>
      <c r="D122" s="320">
        <v>354.63325183374081</v>
      </c>
      <c r="E122" s="320" t="s">
        <v>262</v>
      </c>
      <c r="F122" s="320" t="s">
        <v>262</v>
      </c>
      <c r="G122" s="320" t="s">
        <v>262</v>
      </c>
      <c r="H122" s="320" t="s">
        <v>262</v>
      </c>
      <c r="I122" s="320" t="s">
        <v>262</v>
      </c>
      <c r="J122" s="320" t="s">
        <v>262</v>
      </c>
      <c r="K122" s="320" t="s">
        <v>262</v>
      </c>
      <c r="L122" s="320" t="s">
        <v>262</v>
      </c>
      <c r="M122" s="320" t="s">
        <v>262</v>
      </c>
      <c r="N122" s="300"/>
      <c r="O122" s="326"/>
      <c r="P122" s="323"/>
      <c r="Q122" s="323"/>
    </row>
    <row r="123" spans="1:17" ht="12" customHeight="1">
      <c r="A123" s="268">
        <v>1206237207</v>
      </c>
      <c r="B123" s="269" t="s">
        <v>476</v>
      </c>
      <c r="C123" s="320">
        <v>2004.5820000000001</v>
      </c>
      <c r="D123" s="320">
        <v>757.58956916099771</v>
      </c>
      <c r="E123" s="320" t="s">
        <v>262</v>
      </c>
      <c r="F123" s="320" t="s">
        <v>262</v>
      </c>
      <c r="G123" s="320" t="s">
        <v>262</v>
      </c>
      <c r="H123" s="320" t="s">
        <v>262</v>
      </c>
      <c r="I123" s="320" t="s">
        <v>262</v>
      </c>
      <c r="J123" s="320" t="s">
        <v>262</v>
      </c>
      <c r="K123" s="320" t="s">
        <v>262</v>
      </c>
      <c r="L123" s="320" t="s">
        <v>262</v>
      </c>
      <c r="M123" s="320" t="s">
        <v>262</v>
      </c>
      <c r="N123" s="300"/>
      <c r="O123" s="326"/>
      <c r="P123" s="323"/>
      <c r="Q123" s="323"/>
    </row>
    <row r="124" spans="1:17" ht="12" customHeight="1">
      <c r="A124" s="268">
        <v>1206246407</v>
      </c>
      <c r="B124" s="269" t="s">
        <v>477</v>
      </c>
      <c r="C124" s="320" t="s">
        <v>262</v>
      </c>
      <c r="D124" s="320" t="s">
        <v>262</v>
      </c>
      <c r="E124" s="320" t="s">
        <v>262</v>
      </c>
      <c r="F124" s="320" t="s">
        <v>262</v>
      </c>
      <c r="G124" s="320" t="s">
        <v>262</v>
      </c>
      <c r="H124" s="320" t="s">
        <v>262</v>
      </c>
      <c r="I124" s="320" t="s">
        <v>262</v>
      </c>
      <c r="J124" s="320" t="s">
        <v>262</v>
      </c>
      <c r="K124" s="320" t="s">
        <v>262</v>
      </c>
      <c r="L124" s="320" t="s">
        <v>262</v>
      </c>
      <c r="M124" s="320" t="s">
        <v>262</v>
      </c>
      <c r="N124" s="300"/>
      <c r="O124" s="326"/>
      <c r="P124" s="323"/>
      <c r="Q124" s="323"/>
    </row>
    <row r="125" spans="1:17" ht="12" customHeight="1">
      <c r="A125" s="268">
        <v>1206209</v>
      </c>
      <c r="B125" s="269" t="s">
        <v>69</v>
      </c>
      <c r="C125" s="320">
        <v>387.64100000000002</v>
      </c>
      <c r="D125" s="320">
        <v>74.104568916077227</v>
      </c>
      <c r="E125" s="320" t="s">
        <v>262</v>
      </c>
      <c r="F125" s="320" t="s">
        <v>262</v>
      </c>
      <c r="G125" s="320" t="s">
        <v>262</v>
      </c>
      <c r="H125" s="320" t="s">
        <v>262</v>
      </c>
      <c r="I125" s="320" t="s">
        <v>262</v>
      </c>
      <c r="J125" s="320" t="s">
        <v>262</v>
      </c>
      <c r="K125" s="320" t="s">
        <v>262</v>
      </c>
      <c r="L125" s="320" t="s">
        <v>262</v>
      </c>
      <c r="M125" s="320" t="s">
        <v>262</v>
      </c>
      <c r="N125" s="300"/>
      <c r="O125" s="326"/>
      <c r="P125" s="323"/>
      <c r="Q125" s="323"/>
    </row>
    <row r="126" spans="1:17" ht="12" customHeight="1">
      <c r="A126" s="268">
        <v>1206200109</v>
      </c>
      <c r="B126" s="269" t="s">
        <v>478</v>
      </c>
      <c r="C126" s="320">
        <v>96.635999999999996</v>
      </c>
      <c r="D126" s="320">
        <v>18.473714394953163</v>
      </c>
      <c r="E126" s="320" t="s">
        <v>262</v>
      </c>
      <c r="F126" s="320" t="s">
        <v>262</v>
      </c>
      <c r="G126" s="320" t="s">
        <v>262</v>
      </c>
      <c r="H126" s="320" t="s">
        <v>262</v>
      </c>
      <c r="I126" s="320" t="s">
        <v>262</v>
      </c>
      <c r="J126" s="320" t="s">
        <v>262</v>
      </c>
      <c r="K126" s="320" t="s">
        <v>262</v>
      </c>
      <c r="L126" s="320" t="s">
        <v>262</v>
      </c>
      <c r="M126" s="320" t="s">
        <v>262</v>
      </c>
      <c r="N126" s="300"/>
      <c r="O126" s="326"/>
      <c r="P126" s="323"/>
      <c r="Q126" s="323"/>
    </row>
    <row r="127" spans="1:17" ht="12" customHeight="1">
      <c r="A127" s="268">
        <v>1206213409</v>
      </c>
      <c r="B127" s="269" t="s">
        <v>479</v>
      </c>
      <c r="C127" s="320" t="s">
        <v>262</v>
      </c>
      <c r="D127" s="320" t="s">
        <v>262</v>
      </c>
      <c r="E127" s="320" t="s">
        <v>262</v>
      </c>
      <c r="F127" s="320" t="s">
        <v>262</v>
      </c>
      <c r="G127" s="320" t="s">
        <v>262</v>
      </c>
      <c r="H127" s="320" t="s">
        <v>262</v>
      </c>
      <c r="I127" s="320" t="s">
        <v>262</v>
      </c>
      <c r="J127" s="320" t="s">
        <v>262</v>
      </c>
      <c r="K127" s="320" t="s">
        <v>262</v>
      </c>
      <c r="L127" s="320" t="s">
        <v>262</v>
      </c>
      <c r="M127" s="320" t="s">
        <v>262</v>
      </c>
      <c r="N127" s="300"/>
      <c r="O127" s="326"/>
      <c r="P127" s="323"/>
      <c r="Q127" s="323"/>
    </row>
    <row r="128" spans="1:17" ht="12" customHeight="1">
      <c r="A128" s="268">
        <v>1206223709</v>
      </c>
      <c r="B128" s="269" t="s">
        <v>480</v>
      </c>
      <c r="C128" s="320">
        <v>29.143000000000001</v>
      </c>
      <c r="D128" s="320">
        <v>45.822327044025158</v>
      </c>
      <c r="E128" s="320" t="s">
        <v>262</v>
      </c>
      <c r="F128" s="320" t="s">
        <v>262</v>
      </c>
      <c r="G128" s="320" t="s">
        <v>262</v>
      </c>
      <c r="H128" s="320" t="s">
        <v>262</v>
      </c>
      <c r="I128" s="320" t="s">
        <v>262</v>
      </c>
      <c r="J128" s="320" t="s">
        <v>262</v>
      </c>
      <c r="K128" s="320" t="s">
        <v>262</v>
      </c>
      <c r="L128" s="320" t="s">
        <v>262</v>
      </c>
      <c r="M128" s="320" t="s">
        <v>262</v>
      </c>
      <c r="N128" s="300"/>
      <c r="O128" s="326"/>
      <c r="P128" s="323"/>
      <c r="Q128" s="323"/>
    </row>
    <row r="129" spans="1:17" ht="12" customHeight="1">
      <c r="A129" s="268">
        <v>1206228209</v>
      </c>
      <c r="B129" s="269" t="s">
        <v>481</v>
      </c>
      <c r="C129" s="320" t="s">
        <v>262</v>
      </c>
      <c r="D129" s="320" t="s">
        <v>262</v>
      </c>
      <c r="E129" s="320" t="s">
        <v>262</v>
      </c>
      <c r="F129" s="320" t="s">
        <v>262</v>
      </c>
      <c r="G129" s="320" t="s">
        <v>262</v>
      </c>
      <c r="H129" s="320" t="s">
        <v>262</v>
      </c>
      <c r="I129" s="320" t="s">
        <v>262</v>
      </c>
      <c r="J129" s="320" t="s">
        <v>262</v>
      </c>
      <c r="K129" s="320" t="s">
        <v>262</v>
      </c>
      <c r="L129" s="320" t="s">
        <v>262</v>
      </c>
      <c r="M129" s="320" t="s">
        <v>262</v>
      </c>
      <c r="N129" s="300"/>
      <c r="O129" s="326"/>
      <c r="P129" s="323"/>
      <c r="Q129" s="323"/>
    </row>
    <row r="130" spans="1:17" ht="12" customHeight="1">
      <c r="A130" s="268">
        <v>1206228909</v>
      </c>
      <c r="B130" s="269" t="s">
        <v>482</v>
      </c>
      <c r="C130" s="320" t="s">
        <v>262</v>
      </c>
      <c r="D130" s="320" t="s">
        <v>262</v>
      </c>
      <c r="E130" s="320" t="s">
        <v>262</v>
      </c>
      <c r="F130" s="320" t="s">
        <v>262</v>
      </c>
      <c r="G130" s="320" t="s">
        <v>262</v>
      </c>
      <c r="H130" s="320" t="s">
        <v>262</v>
      </c>
      <c r="I130" s="320" t="s">
        <v>262</v>
      </c>
      <c r="J130" s="320" t="s">
        <v>262</v>
      </c>
      <c r="K130" s="320" t="s">
        <v>262</v>
      </c>
      <c r="L130" s="320" t="s">
        <v>262</v>
      </c>
      <c r="M130" s="320" t="s">
        <v>262</v>
      </c>
      <c r="N130" s="300"/>
      <c r="O130" s="326"/>
      <c r="P130" s="323"/>
      <c r="Q130" s="323"/>
    </row>
    <row r="131" spans="1:17" ht="12" customHeight="1">
      <c r="A131" s="268">
        <v>1206244509</v>
      </c>
      <c r="B131" s="269" t="s">
        <v>483</v>
      </c>
      <c r="C131" s="320">
        <v>261.86200000000002</v>
      </c>
      <c r="D131" s="320">
        <v>108.7466777408638</v>
      </c>
      <c r="E131" s="320" t="s">
        <v>262</v>
      </c>
      <c r="F131" s="320" t="s">
        <v>262</v>
      </c>
      <c r="G131" s="320" t="s">
        <v>262</v>
      </c>
      <c r="H131" s="320" t="s">
        <v>262</v>
      </c>
      <c r="I131" s="320" t="s">
        <v>262</v>
      </c>
      <c r="J131" s="320" t="s">
        <v>262</v>
      </c>
      <c r="K131" s="320" t="s">
        <v>262</v>
      </c>
      <c r="L131" s="320" t="s">
        <v>262</v>
      </c>
      <c r="M131" s="320" t="s">
        <v>262</v>
      </c>
      <c r="N131" s="300"/>
      <c r="O131" s="326"/>
      <c r="P131" s="323"/>
      <c r="Q131" s="323"/>
    </row>
    <row r="132" spans="1:17" ht="12" customHeight="1">
      <c r="A132" s="268">
        <v>1206211</v>
      </c>
      <c r="B132" s="269" t="s">
        <v>70</v>
      </c>
      <c r="C132" s="320">
        <v>652.67499999999995</v>
      </c>
      <c r="D132" s="320">
        <v>146.47105026929981</v>
      </c>
      <c r="E132" s="320" t="s">
        <v>262</v>
      </c>
      <c r="F132" s="320" t="s">
        <v>262</v>
      </c>
      <c r="G132" s="320" t="s">
        <v>262</v>
      </c>
      <c r="H132" s="320" t="s">
        <v>262</v>
      </c>
      <c r="I132" s="320" t="s">
        <v>262</v>
      </c>
      <c r="J132" s="320" t="s">
        <v>262</v>
      </c>
      <c r="K132" s="320" t="s">
        <v>262</v>
      </c>
      <c r="L132" s="320" t="s">
        <v>262</v>
      </c>
      <c r="M132" s="320" t="s">
        <v>262</v>
      </c>
      <c r="N132" s="300"/>
      <c r="O132" s="326"/>
      <c r="P132" s="323"/>
      <c r="Q132" s="323"/>
    </row>
    <row r="133" spans="1:17" ht="12" customHeight="1">
      <c r="A133" s="268">
        <v>1206200111</v>
      </c>
      <c r="B133" s="269" t="s">
        <v>484</v>
      </c>
      <c r="C133" s="320" t="s">
        <v>262</v>
      </c>
      <c r="D133" s="320" t="s">
        <v>262</v>
      </c>
      <c r="E133" s="320" t="s">
        <v>262</v>
      </c>
      <c r="F133" s="320" t="s">
        <v>262</v>
      </c>
      <c r="G133" s="320" t="s">
        <v>262</v>
      </c>
      <c r="H133" s="320" t="s">
        <v>262</v>
      </c>
      <c r="I133" s="320" t="s">
        <v>262</v>
      </c>
      <c r="J133" s="320" t="s">
        <v>262</v>
      </c>
      <c r="K133" s="320" t="s">
        <v>262</v>
      </c>
      <c r="L133" s="320" t="s">
        <v>262</v>
      </c>
      <c r="M133" s="320" t="s">
        <v>262</v>
      </c>
      <c r="N133" s="300"/>
      <c r="O133" s="326"/>
      <c r="P133" s="323"/>
      <c r="Q133" s="323"/>
    </row>
    <row r="134" spans="1:17" ht="12" customHeight="1">
      <c r="A134" s="268">
        <v>1206219611</v>
      </c>
      <c r="B134" s="269" t="s">
        <v>485</v>
      </c>
      <c r="C134" s="320">
        <v>137.256</v>
      </c>
      <c r="D134" s="320">
        <v>101.37075332348597</v>
      </c>
      <c r="E134" s="320" t="s">
        <v>262</v>
      </c>
      <c r="F134" s="320" t="s">
        <v>262</v>
      </c>
      <c r="G134" s="320" t="s">
        <v>262</v>
      </c>
      <c r="H134" s="320" t="s">
        <v>262</v>
      </c>
      <c r="I134" s="320" t="s">
        <v>262</v>
      </c>
      <c r="J134" s="320" t="s">
        <v>262</v>
      </c>
      <c r="K134" s="320" t="s">
        <v>262</v>
      </c>
      <c r="L134" s="320" t="s">
        <v>262</v>
      </c>
      <c r="M134" s="320" t="s">
        <v>262</v>
      </c>
      <c r="N134" s="300"/>
      <c r="O134" s="326"/>
      <c r="P134" s="323"/>
      <c r="Q134" s="323"/>
    </row>
    <row r="135" spans="1:17" ht="12" customHeight="1">
      <c r="A135" s="268">
        <v>1206220811</v>
      </c>
      <c r="B135" s="269" t="s">
        <v>486</v>
      </c>
      <c r="C135" s="320">
        <v>257.19900000000001</v>
      </c>
      <c r="D135" s="320">
        <v>248.50144927536232</v>
      </c>
      <c r="E135" s="320" t="s">
        <v>262</v>
      </c>
      <c r="F135" s="320" t="s">
        <v>262</v>
      </c>
      <c r="G135" s="320" t="s">
        <v>262</v>
      </c>
      <c r="H135" s="320" t="s">
        <v>262</v>
      </c>
      <c r="I135" s="320" t="s">
        <v>262</v>
      </c>
      <c r="J135" s="320" t="s">
        <v>262</v>
      </c>
      <c r="K135" s="320" t="s">
        <v>262</v>
      </c>
      <c r="L135" s="320" t="s">
        <v>262</v>
      </c>
      <c r="M135" s="320" t="s">
        <v>262</v>
      </c>
      <c r="N135" s="300"/>
      <c r="O135" s="326"/>
      <c r="P135" s="323"/>
      <c r="Q135" s="323"/>
    </row>
    <row r="136" spans="1:17" ht="12" customHeight="1">
      <c r="A136" s="268">
        <v>1206223211</v>
      </c>
      <c r="B136" s="269" t="s">
        <v>487</v>
      </c>
      <c r="C136" s="320">
        <v>162.43100000000001</v>
      </c>
      <c r="D136" s="320">
        <v>130.99274193548388</v>
      </c>
      <c r="E136" s="320" t="s">
        <v>262</v>
      </c>
      <c r="F136" s="320" t="s">
        <v>262</v>
      </c>
      <c r="G136" s="320" t="s">
        <v>262</v>
      </c>
      <c r="H136" s="320" t="s">
        <v>262</v>
      </c>
      <c r="I136" s="320" t="s">
        <v>262</v>
      </c>
      <c r="J136" s="320" t="s">
        <v>262</v>
      </c>
      <c r="K136" s="320" t="s">
        <v>262</v>
      </c>
      <c r="L136" s="320" t="s">
        <v>262</v>
      </c>
      <c r="M136" s="320" t="s">
        <v>262</v>
      </c>
      <c r="N136" s="300"/>
      <c r="O136" s="326"/>
      <c r="P136" s="323"/>
      <c r="Q136" s="323"/>
    </row>
    <row r="137" spans="1:17" ht="12" customHeight="1">
      <c r="A137" s="268">
        <v>1206233611</v>
      </c>
      <c r="B137" s="269" t="s">
        <v>488</v>
      </c>
      <c r="C137" s="320">
        <v>95.789000000000001</v>
      </c>
      <c r="D137" s="320">
        <v>115.82708585247885</v>
      </c>
      <c r="E137" s="320" t="s">
        <v>262</v>
      </c>
      <c r="F137" s="320" t="s">
        <v>262</v>
      </c>
      <c r="G137" s="320" t="s">
        <v>262</v>
      </c>
      <c r="H137" s="320" t="s">
        <v>262</v>
      </c>
      <c r="I137" s="320" t="s">
        <v>262</v>
      </c>
      <c r="J137" s="320" t="s">
        <v>262</v>
      </c>
      <c r="K137" s="320" t="s">
        <v>262</v>
      </c>
      <c r="L137" s="320" t="s">
        <v>262</v>
      </c>
      <c r="M137" s="320" t="s">
        <v>262</v>
      </c>
      <c r="N137" s="300"/>
      <c r="O137" s="326"/>
      <c r="P137" s="323"/>
      <c r="Q137" s="323"/>
    </row>
    <row r="138" spans="1:17" ht="12" customHeight="1">
      <c r="A138" s="268"/>
      <c r="B138" s="270"/>
      <c r="C138" s="298"/>
      <c r="D138" s="298"/>
      <c r="E138" s="298"/>
      <c r="F138" s="298"/>
      <c r="G138" s="298"/>
      <c r="H138" s="298"/>
      <c r="I138" s="298"/>
      <c r="J138" s="320"/>
      <c r="K138" s="320"/>
      <c r="L138" s="320"/>
      <c r="M138" s="320"/>
      <c r="N138" s="300"/>
      <c r="O138" s="326"/>
      <c r="P138" s="323"/>
      <c r="Q138" s="323"/>
    </row>
    <row r="139" spans="1:17" ht="12" customHeight="1">
      <c r="A139" s="268">
        <v>12063</v>
      </c>
      <c r="B139" s="269" t="s">
        <v>71</v>
      </c>
      <c r="C139" s="320">
        <v>74237.356</v>
      </c>
      <c r="D139" s="320">
        <v>460.16696523210624</v>
      </c>
      <c r="E139" s="320">
        <v>5827.8140000000003</v>
      </c>
      <c r="F139" s="320">
        <v>36.124232149609178</v>
      </c>
      <c r="G139" s="320">
        <v>5827.8140000000003</v>
      </c>
      <c r="H139" s="320">
        <v>1387.6089999999999</v>
      </c>
      <c r="I139" s="320">
        <v>8.6012198825986967</v>
      </c>
      <c r="J139" s="320">
        <v>94552.02</v>
      </c>
      <c r="K139" s="320">
        <v>586.08924730000001</v>
      </c>
      <c r="L139" s="320">
        <v>4467.41</v>
      </c>
      <c r="M139" s="320">
        <v>27.691644920000002</v>
      </c>
      <c r="N139" s="300"/>
      <c r="O139" s="326"/>
      <c r="P139" s="323"/>
      <c r="Q139" s="323"/>
    </row>
    <row r="140" spans="1:17" ht="12" customHeight="1">
      <c r="A140" s="268">
        <v>1206300100</v>
      </c>
      <c r="B140" s="269" t="s">
        <v>72</v>
      </c>
      <c r="C140" s="320">
        <v>3193.605</v>
      </c>
      <c r="D140" s="320">
        <v>19.79584942384102</v>
      </c>
      <c r="E140" s="320" t="s">
        <v>262</v>
      </c>
      <c r="F140" s="320" t="s">
        <v>262</v>
      </c>
      <c r="G140" s="320" t="s">
        <v>262</v>
      </c>
      <c r="H140" s="320" t="s">
        <v>262</v>
      </c>
      <c r="I140" s="320" t="s">
        <v>262</v>
      </c>
      <c r="J140" s="320">
        <v>9861.0830000000005</v>
      </c>
      <c r="K140" s="320">
        <v>61.124814819999997</v>
      </c>
      <c r="L140" s="320">
        <v>4462.433</v>
      </c>
      <c r="M140" s="320">
        <v>27.660794540000001</v>
      </c>
      <c r="N140" s="300"/>
      <c r="O140" s="326"/>
      <c r="P140" s="323"/>
      <c r="Q140" s="323"/>
    </row>
    <row r="141" spans="1:17" ht="12" customHeight="1">
      <c r="A141" s="268">
        <v>1206303600</v>
      </c>
      <c r="B141" s="269" t="s">
        <v>73</v>
      </c>
      <c r="C141" s="320">
        <v>7148.6080000000002</v>
      </c>
      <c r="D141" s="320">
        <v>602.95276653171391</v>
      </c>
      <c r="E141" s="320" t="s">
        <v>262</v>
      </c>
      <c r="F141" s="320" t="s">
        <v>262</v>
      </c>
      <c r="G141" s="320" t="s">
        <v>262</v>
      </c>
      <c r="H141" s="320" t="s">
        <v>262</v>
      </c>
      <c r="I141" s="320" t="s">
        <v>262</v>
      </c>
      <c r="J141" s="320">
        <v>1128.6099999999999</v>
      </c>
      <c r="K141" s="320">
        <v>95.193151150000006</v>
      </c>
      <c r="L141" s="320" t="s">
        <v>262</v>
      </c>
      <c r="M141" s="320" t="s">
        <v>262</v>
      </c>
      <c r="N141" s="300"/>
      <c r="O141" s="326"/>
      <c r="P141" s="323"/>
      <c r="Q141" s="323"/>
    </row>
    <row r="142" spans="1:17" ht="12" customHeight="1">
      <c r="A142" s="268">
        <v>1206305600</v>
      </c>
      <c r="B142" s="269" t="s">
        <v>74</v>
      </c>
      <c r="C142" s="320">
        <v>474.99799999999999</v>
      </c>
      <c r="D142" s="320">
        <v>48.296695475343164</v>
      </c>
      <c r="E142" s="320" t="s">
        <v>262</v>
      </c>
      <c r="F142" s="320" t="s">
        <v>262</v>
      </c>
      <c r="G142" s="320" t="s">
        <v>262</v>
      </c>
      <c r="H142" s="320" t="s">
        <v>262</v>
      </c>
      <c r="I142" s="320" t="s">
        <v>262</v>
      </c>
      <c r="J142" s="320" t="s">
        <v>262</v>
      </c>
      <c r="K142" s="320" t="s">
        <v>262</v>
      </c>
      <c r="L142" s="320" t="s">
        <v>262</v>
      </c>
      <c r="M142" s="320" t="s">
        <v>262</v>
      </c>
      <c r="N142" s="300"/>
      <c r="O142" s="326"/>
      <c r="P142" s="323"/>
      <c r="Q142" s="323"/>
    </row>
    <row r="143" spans="1:17" ht="12" customHeight="1">
      <c r="A143" s="268">
        <v>1206308000</v>
      </c>
      <c r="B143" s="269" t="s">
        <v>75</v>
      </c>
      <c r="C143" s="320" t="s">
        <v>262</v>
      </c>
      <c r="D143" s="320" t="s">
        <v>262</v>
      </c>
      <c r="E143" s="320" t="s">
        <v>262</v>
      </c>
      <c r="F143" s="320" t="s">
        <v>262</v>
      </c>
      <c r="G143" s="320" t="s">
        <v>262</v>
      </c>
      <c r="H143" s="320">
        <v>1387.6089999999999</v>
      </c>
      <c r="I143" s="320">
        <v>31.658164312929205</v>
      </c>
      <c r="J143" s="320">
        <v>24877.417000000001</v>
      </c>
      <c r="K143" s="320">
        <v>567.57584810000003</v>
      </c>
      <c r="L143" s="320" t="s">
        <v>262</v>
      </c>
      <c r="M143" s="320" t="s">
        <v>262</v>
      </c>
      <c r="N143" s="300"/>
      <c r="O143" s="326"/>
      <c r="P143" s="323"/>
      <c r="Q143" s="323"/>
    </row>
    <row r="144" spans="1:17" ht="12" customHeight="1">
      <c r="A144" s="268">
        <v>1206314800</v>
      </c>
      <c r="B144" s="269" t="s">
        <v>386</v>
      </c>
      <c r="C144" s="320">
        <v>883.10599999999999</v>
      </c>
      <c r="D144" s="320">
        <v>135.44570552147241</v>
      </c>
      <c r="E144" s="320" t="s">
        <v>262</v>
      </c>
      <c r="F144" s="320" t="s">
        <v>262</v>
      </c>
      <c r="G144" s="320" t="s">
        <v>262</v>
      </c>
      <c r="H144" s="320" t="s">
        <v>262</v>
      </c>
      <c r="I144" s="320" t="s">
        <v>262</v>
      </c>
      <c r="J144" s="320" t="s">
        <v>262</v>
      </c>
      <c r="K144" s="320" t="s">
        <v>262</v>
      </c>
      <c r="L144" s="320" t="s">
        <v>262</v>
      </c>
      <c r="M144" s="320" t="s">
        <v>262</v>
      </c>
      <c r="N144" s="300"/>
      <c r="O144" s="326"/>
      <c r="P144" s="323"/>
      <c r="Q144" s="323"/>
    </row>
    <row r="145" spans="1:17" ht="12" customHeight="1">
      <c r="A145" s="268">
        <v>1206318900</v>
      </c>
      <c r="B145" s="269" t="s">
        <v>76</v>
      </c>
      <c r="C145" s="320">
        <v>300.495</v>
      </c>
      <c r="D145" s="320">
        <v>70.423013827044755</v>
      </c>
      <c r="E145" s="320" t="s">
        <v>262</v>
      </c>
      <c r="F145" s="320" t="s">
        <v>262</v>
      </c>
      <c r="G145" s="320" t="s">
        <v>262</v>
      </c>
      <c r="H145" s="320" t="s">
        <v>262</v>
      </c>
      <c r="I145" s="320" t="s">
        <v>262</v>
      </c>
      <c r="J145" s="320" t="s">
        <v>262</v>
      </c>
      <c r="K145" s="320" t="s">
        <v>262</v>
      </c>
      <c r="L145" s="320" t="s">
        <v>262</v>
      </c>
      <c r="M145" s="320" t="s">
        <v>262</v>
      </c>
      <c r="N145" s="300"/>
      <c r="O145" s="326"/>
      <c r="P145" s="323"/>
      <c r="Q145" s="323"/>
    </row>
    <row r="146" spans="1:17" ht="12" customHeight="1">
      <c r="A146" s="268">
        <v>1206320800</v>
      </c>
      <c r="B146" s="269" t="s">
        <v>77</v>
      </c>
      <c r="C146" s="320">
        <v>24187.696</v>
      </c>
      <c r="D146" s="320">
        <v>1356.8773701335128</v>
      </c>
      <c r="E146" s="320" t="s">
        <v>262</v>
      </c>
      <c r="F146" s="320" t="s">
        <v>262</v>
      </c>
      <c r="G146" s="320" t="s">
        <v>262</v>
      </c>
      <c r="H146" s="320" t="s">
        <v>262</v>
      </c>
      <c r="I146" s="320" t="s">
        <v>262</v>
      </c>
      <c r="J146" s="320" t="s">
        <v>262</v>
      </c>
      <c r="K146" s="320" t="s">
        <v>262</v>
      </c>
      <c r="L146" s="320">
        <v>4.9770000000000003</v>
      </c>
      <c r="M146" s="320">
        <v>0.27919892299999999</v>
      </c>
      <c r="N146" s="300"/>
      <c r="O146" s="326"/>
      <c r="P146" s="323"/>
      <c r="Q146" s="323"/>
    </row>
    <row r="147" spans="1:17" ht="12" customHeight="1">
      <c r="A147" s="268">
        <v>1206324400</v>
      </c>
      <c r="B147" s="269" t="s">
        <v>78</v>
      </c>
      <c r="C147" s="320">
        <v>2096.9659999999999</v>
      </c>
      <c r="D147" s="320">
        <v>248.51457691396067</v>
      </c>
      <c r="E147" s="320" t="s">
        <v>262</v>
      </c>
      <c r="F147" s="320" t="s">
        <v>262</v>
      </c>
      <c r="G147" s="320" t="s">
        <v>262</v>
      </c>
      <c r="H147" s="320" t="s">
        <v>262</v>
      </c>
      <c r="I147" s="320" t="s">
        <v>262</v>
      </c>
      <c r="J147" s="320">
        <v>8953.3209999999999</v>
      </c>
      <c r="K147" s="320">
        <v>1061.0714620000001</v>
      </c>
      <c r="L147" s="320" t="s">
        <v>262</v>
      </c>
      <c r="M147" s="320" t="s">
        <v>262</v>
      </c>
      <c r="N147" s="300"/>
      <c r="O147" s="326"/>
      <c r="P147" s="323"/>
      <c r="Q147" s="323"/>
    </row>
    <row r="148" spans="1:17" ht="12" customHeight="1">
      <c r="A148" s="268">
        <v>1206325200</v>
      </c>
      <c r="B148" s="269" t="s">
        <v>79</v>
      </c>
      <c r="C148" s="320">
        <v>22171.005000000001</v>
      </c>
      <c r="D148" s="320">
        <v>912.16181189829672</v>
      </c>
      <c r="E148" s="320" t="s">
        <v>262</v>
      </c>
      <c r="F148" s="320" t="s">
        <v>262</v>
      </c>
      <c r="G148" s="320" t="s">
        <v>262</v>
      </c>
      <c r="H148" s="320" t="s">
        <v>262</v>
      </c>
      <c r="I148" s="320" t="s">
        <v>262</v>
      </c>
      <c r="J148" s="320">
        <v>49381.421000000002</v>
      </c>
      <c r="K148" s="320">
        <v>2031.6555989999999</v>
      </c>
      <c r="L148" s="320" t="s">
        <v>262</v>
      </c>
      <c r="M148" s="320" t="s">
        <v>262</v>
      </c>
      <c r="N148" s="300"/>
      <c r="O148" s="326"/>
      <c r="P148" s="323"/>
      <c r="Q148" s="323"/>
    </row>
    <row r="149" spans="1:17" ht="12" customHeight="1">
      <c r="A149" s="268">
        <v>1206327300</v>
      </c>
      <c r="B149" s="269" t="s">
        <v>80</v>
      </c>
      <c r="C149" s="320">
        <v>871.51199999999994</v>
      </c>
      <c r="D149" s="320">
        <v>90.848743875742727</v>
      </c>
      <c r="E149" s="320" t="s">
        <v>262</v>
      </c>
      <c r="F149" s="320" t="s">
        <v>262</v>
      </c>
      <c r="G149" s="320" t="s">
        <v>262</v>
      </c>
      <c r="H149" s="320" t="s">
        <v>262</v>
      </c>
      <c r="I149" s="320" t="s">
        <v>262</v>
      </c>
      <c r="J149" s="320">
        <v>350.16800000000001</v>
      </c>
      <c r="K149" s="320">
        <v>36.5024497</v>
      </c>
      <c r="L149" s="320" t="s">
        <v>262</v>
      </c>
      <c r="M149" s="320" t="s">
        <v>262</v>
      </c>
      <c r="N149" s="300"/>
      <c r="O149" s="326"/>
      <c r="P149" s="323"/>
      <c r="Q149" s="323"/>
    </row>
    <row r="150" spans="1:17" ht="12" customHeight="1">
      <c r="A150" s="268">
        <v>1206335700</v>
      </c>
      <c r="B150" s="269" t="s">
        <v>81</v>
      </c>
      <c r="C150" s="320">
        <v>5193.0649999999996</v>
      </c>
      <c r="D150" s="320">
        <v>567.61012132473491</v>
      </c>
      <c r="E150" s="320" t="s">
        <v>262</v>
      </c>
      <c r="F150" s="320" t="s">
        <v>262</v>
      </c>
      <c r="G150" s="320" t="s">
        <v>262</v>
      </c>
      <c r="H150" s="320" t="s">
        <v>262</v>
      </c>
      <c r="I150" s="320" t="s">
        <v>262</v>
      </c>
      <c r="J150" s="320" t="s">
        <v>262</v>
      </c>
      <c r="K150" s="320" t="s">
        <v>262</v>
      </c>
      <c r="L150" s="320" t="s">
        <v>262</v>
      </c>
      <c r="M150" s="320" t="s">
        <v>262</v>
      </c>
      <c r="N150" s="300"/>
      <c r="O150" s="326"/>
      <c r="P150" s="323"/>
      <c r="Q150" s="323"/>
    </row>
    <row r="151" spans="1:17" ht="12" customHeight="1">
      <c r="A151" s="268">
        <v>1206302</v>
      </c>
      <c r="B151" s="269" t="s">
        <v>82</v>
      </c>
      <c r="C151" s="320">
        <v>1390.0149999999999</v>
      </c>
      <c r="D151" s="320">
        <v>212.18363608609368</v>
      </c>
      <c r="E151" s="320" t="s">
        <v>262</v>
      </c>
      <c r="F151" s="320" t="s">
        <v>262</v>
      </c>
      <c r="G151" s="320" t="s">
        <v>262</v>
      </c>
      <c r="H151" s="320" t="s">
        <v>262</v>
      </c>
      <c r="I151" s="320" t="s">
        <v>262</v>
      </c>
      <c r="J151" s="320" t="s">
        <v>262</v>
      </c>
      <c r="K151" s="320" t="s">
        <v>262</v>
      </c>
      <c r="L151" s="320" t="s">
        <v>262</v>
      </c>
      <c r="M151" s="320" t="s">
        <v>262</v>
      </c>
      <c r="N151" s="300"/>
      <c r="O151" s="326"/>
      <c r="P151" s="323"/>
      <c r="Q151" s="323"/>
    </row>
    <row r="152" spans="1:17" ht="12" customHeight="1">
      <c r="A152" s="268">
        <v>1206300102</v>
      </c>
      <c r="B152" s="269" t="s">
        <v>489</v>
      </c>
      <c r="C152" s="320" t="s">
        <v>262</v>
      </c>
      <c r="D152" s="320" t="s">
        <v>262</v>
      </c>
      <c r="E152" s="320" t="s">
        <v>262</v>
      </c>
      <c r="F152" s="320" t="s">
        <v>262</v>
      </c>
      <c r="G152" s="320" t="s">
        <v>262</v>
      </c>
      <c r="H152" s="320" t="s">
        <v>262</v>
      </c>
      <c r="I152" s="320" t="s">
        <v>262</v>
      </c>
      <c r="J152" s="320" t="s">
        <v>262</v>
      </c>
      <c r="K152" s="320" t="s">
        <v>262</v>
      </c>
      <c r="L152" s="320" t="s">
        <v>262</v>
      </c>
      <c r="M152" s="320" t="s">
        <v>262</v>
      </c>
      <c r="N152" s="300"/>
      <c r="O152" s="326"/>
      <c r="P152" s="323"/>
      <c r="Q152" s="323"/>
    </row>
    <row r="153" spans="1:17" ht="12" customHeight="1">
      <c r="A153" s="268">
        <v>1206308802</v>
      </c>
      <c r="B153" s="269" t="s">
        <v>490</v>
      </c>
      <c r="C153" s="320">
        <v>801.37599999999998</v>
      </c>
      <c r="D153" s="320">
        <v>314.14190513524107</v>
      </c>
      <c r="E153" s="320" t="s">
        <v>262</v>
      </c>
      <c r="F153" s="320" t="s">
        <v>262</v>
      </c>
      <c r="G153" s="320" t="s">
        <v>262</v>
      </c>
      <c r="H153" s="320" t="s">
        <v>262</v>
      </c>
      <c r="I153" s="320" t="s">
        <v>262</v>
      </c>
      <c r="J153" s="320" t="s">
        <v>262</v>
      </c>
      <c r="K153" s="320" t="s">
        <v>262</v>
      </c>
      <c r="L153" s="320" t="s">
        <v>262</v>
      </c>
      <c r="M153" s="320" t="s">
        <v>262</v>
      </c>
      <c r="N153" s="300"/>
      <c r="O153" s="326"/>
      <c r="P153" s="323"/>
      <c r="Q153" s="323"/>
    </row>
    <row r="154" spans="1:17" ht="12" customHeight="1">
      <c r="A154" s="268">
        <v>1206314202</v>
      </c>
      <c r="B154" s="269" t="s">
        <v>491</v>
      </c>
      <c r="C154" s="320">
        <v>12.18</v>
      </c>
      <c r="D154" s="320">
        <v>15.797665369649806</v>
      </c>
      <c r="E154" s="320" t="s">
        <v>262</v>
      </c>
      <c r="F154" s="320" t="s">
        <v>262</v>
      </c>
      <c r="G154" s="320" t="s">
        <v>262</v>
      </c>
      <c r="H154" s="320" t="s">
        <v>262</v>
      </c>
      <c r="I154" s="320" t="s">
        <v>262</v>
      </c>
      <c r="J154" s="320" t="s">
        <v>262</v>
      </c>
      <c r="K154" s="320" t="s">
        <v>262</v>
      </c>
      <c r="L154" s="320" t="s">
        <v>262</v>
      </c>
      <c r="M154" s="320" t="s">
        <v>262</v>
      </c>
      <c r="N154" s="300"/>
      <c r="O154" s="326"/>
      <c r="P154" s="323"/>
      <c r="Q154" s="323"/>
    </row>
    <row r="155" spans="1:17" ht="12" customHeight="1">
      <c r="A155" s="268">
        <v>1206320202</v>
      </c>
      <c r="B155" s="269" t="s">
        <v>492</v>
      </c>
      <c r="C155" s="320">
        <v>13.471</v>
      </c>
      <c r="D155" s="320">
        <v>18.814245810055866</v>
      </c>
      <c r="E155" s="320" t="s">
        <v>262</v>
      </c>
      <c r="F155" s="320" t="s">
        <v>262</v>
      </c>
      <c r="G155" s="320" t="s">
        <v>262</v>
      </c>
      <c r="H155" s="320" t="s">
        <v>262</v>
      </c>
      <c r="I155" s="320" t="s">
        <v>262</v>
      </c>
      <c r="J155" s="320" t="s">
        <v>262</v>
      </c>
      <c r="K155" s="320" t="s">
        <v>262</v>
      </c>
      <c r="L155" s="320" t="s">
        <v>262</v>
      </c>
      <c r="M155" s="320" t="s">
        <v>262</v>
      </c>
      <c r="N155" s="300"/>
      <c r="O155" s="326"/>
      <c r="P155" s="323"/>
      <c r="Q155" s="323"/>
    </row>
    <row r="156" spans="1:17" ht="12" customHeight="1">
      <c r="A156" s="268">
        <v>1206322802</v>
      </c>
      <c r="B156" s="269" t="s">
        <v>493</v>
      </c>
      <c r="C156" s="320">
        <v>562.98800000000006</v>
      </c>
      <c r="D156" s="320">
        <v>419.51415797317435</v>
      </c>
      <c r="E156" s="320" t="s">
        <v>262</v>
      </c>
      <c r="F156" s="320" t="s">
        <v>262</v>
      </c>
      <c r="G156" s="320" t="s">
        <v>262</v>
      </c>
      <c r="H156" s="320" t="s">
        <v>262</v>
      </c>
      <c r="I156" s="320" t="s">
        <v>262</v>
      </c>
      <c r="J156" s="320" t="s">
        <v>262</v>
      </c>
      <c r="K156" s="320" t="s">
        <v>262</v>
      </c>
      <c r="L156" s="320" t="s">
        <v>262</v>
      </c>
      <c r="M156" s="320" t="s">
        <v>262</v>
      </c>
      <c r="N156" s="300"/>
      <c r="O156" s="326"/>
      <c r="P156" s="323"/>
      <c r="Q156" s="323"/>
    </row>
    <row r="157" spans="1:17" ht="12" customHeight="1">
      <c r="A157" s="268">
        <v>1206324002</v>
      </c>
      <c r="B157" s="269" t="s">
        <v>494</v>
      </c>
      <c r="C157" s="320" t="s">
        <v>262</v>
      </c>
      <c r="D157" s="320" t="s">
        <v>262</v>
      </c>
      <c r="E157" s="320" t="s">
        <v>262</v>
      </c>
      <c r="F157" s="320" t="s">
        <v>262</v>
      </c>
      <c r="G157" s="320" t="s">
        <v>262</v>
      </c>
      <c r="H157" s="320" t="s">
        <v>262</v>
      </c>
      <c r="I157" s="320" t="s">
        <v>262</v>
      </c>
      <c r="J157" s="320" t="s">
        <v>262</v>
      </c>
      <c r="K157" s="320" t="s">
        <v>262</v>
      </c>
      <c r="L157" s="320" t="s">
        <v>262</v>
      </c>
      <c r="M157" s="320" t="s">
        <v>262</v>
      </c>
      <c r="N157" s="300"/>
      <c r="O157" s="326"/>
      <c r="P157" s="323"/>
      <c r="Q157" s="323"/>
    </row>
    <row r="158" spans="1:17" ht="12" customHeight="1">
      <c r="A158" s="268">
        <v>1206325602</v>
      </c>
      <c r="B158" s="269" t="s">
        <v>495</v>
      </c>
      <c r="C158" s="320" t="s">
        <v>262</v>
      </c>
      <c r="D158" s="320" t="s">
        <v>262</v>
      </c>
      <c r="E158" s="320" t="s">
        <v>262</v>
      </c>
      <c r="F158" s="320" t="s">
        <v>262</v>
      </c>
      <c r="G158" s="320" t="s">
        <v>262</v>
      </c>
      <c r="H158" s="320" t="s">
        <v>262</v>
      </c>
      <c r="I158" s="320" t="s">
        <v>262</v>
      </c>
      <c r="J158" s="320" t="s">
        <v>262</v>
      </c>
      <c r="K158" s="320" t="s">
        <v>262</v>
      </c>
      <c r="L158" s="320" t="s">
        <v>262</v>
      </c>
      <c r="M158" s="320" t="s">
        <v>262</v>
      </c>
      <c r="N158" s="300"/>
      <c r="O158" s="326"/>
      <c r="P158" s="323"/>
      <c r="Q158" s="323"/>
    </row>
    <row r="159" spans="1:17" ht="12" customHeight="1">
      <c r="A159" s="268">
        <v>1206306</v>
      </c>
      <c r="B159" s="269" t="s">
        <v>83</v>
      </c>
      <c r="C159" s="320">
        <v>1082.029</v>
      </c>
      <c r="D159" s="320">
        <v>235.99323882224647</v>
      </c>
      <c r="E159" s="320">
        <v>954.53</v>
      </c>
      <c r="F159" s="320">
        <v>208.18538713195201</v>
      </c>
      <c r="G159" s="320">
        <v>954.53</v>
      </c>
      <c r="H159" s="320" t="s">
        <v>262</v>
      </c>
      <c r="I159" s="320" t="s">
        <v>262</v>
      </c>
      <c r="J159" s="320" t="s">
        <v>262</v>
      </c>
      <c r="K159" s="320" t="s">
        <v>262</v>
      </c>
      <c r="L159" s="320" t="s">
        <v>262</v>
      </c>
      <c r="M159" s="320" t="s">
        <v>262</v>
      </c>
      <c r="N159" s="300"/>
      <c r="O159" s="326"/>
      <c r="P159" s="323"/>
      <c r="Q159" s="323"/>
    </row>
    <row r="160" spans="1:17" ht="12" customHeight="1">
      <c r="A160" s="268">
        <v>1206300106</v>
      </c>
      <c r="B160" s="269" t="s">
        <v>496</v>
      </c>
      <c r="C160" s="320">
        <v>906.58100000000002</v>
      </c>
      <c r="D160" s="320">
        <v>197.72758996728462</v>
      </c>
      <c r="E160" s="320">
        <v>779.08199999999999</v>
      </c>
      <c r="F160" s="320">
        <v>169.91973827699019</v>
      </c>
      <c r="G160" s="320">
        <v>779.08199999999999</v>
      </c>
      <c r="H160" s="320" t="s">
        <v>262</v>
      </c>
      <c r="I160" s="320" t="s">
        <v>262</v>
      </c>
      <c r="J160" s="320" t="s">
        <v>262</v>
      </c>
      <c r="K160" s="320" t="s">
        <v>262</v>
      </c>
      <c r="L160" s="320" t="s">
        <v>262</v>
      </c>
      <c r="M160" s="320" t="s">
        <v>262</v>
      </c>
      <c r="N160" s="300"/>
      <c r="O160" s="326"/>
      <c r="P160" s="323"/>
      <c r="Q160" s="323"/>
    </row>
    <row r="161" spans="1:17" ht="12" customHeight="1">
      <c r="A161" s="268">
        <v>1206316506</v>
      </c>
      <c r="B161" s="269" t="s">
        <v>497</v>
      </c>
      <c r="C161" s="320">
        <v>175.44800000000001</v>
      </c>
      <c r="D161" s="320">
        <v>299.9111111111111</v>
      </c>
      <c r="E161" s="320">
        <v>175.44800000000001</v>
      </c>
      <c r="F161" s="320">
        <v>299.9111111111111</v>
      </c>
      <c r="G161" s="320">
        <v>175.44800000000001</v>
      </c>
      <c r="H161" s="320" t="s">
        <v>262</v>
      </c>
      <c r="I161" s="320" t="s">
        <v>262</v>
      </c>
      <c r="J161" s="320" t="s">
        <v>262</v>
      </c>
      <c r="K161" s="320" t="s">
        <v>262</v>
      </c>
      <c r="L161" s="320" t="s">
        <v>262</v>
      </c>
      <c r="M161" s="320" t="s">
        <v>262</v>
      </c>
      <c r="N161" s="300"/>
      <c r="O161" s="326"/>
      <c r="P161" s="323"/>
      <c r="Q161" s="323"/>
    </row>
    <row r="162" spans="1:17" ht="12" customHeight="1">
      <c r="A162" s="268">
        <v>1206318606</v>
      </c>
      <c r="B162" s="269" t="s">
        <v>498</v>
      </c>
      <c r="C162" s="320" t="s">
        <v>262</v>
      </c>
      <c r="D162" s="320" t="s">
        <v>262</v>
      </c>
      <c r="E162" s="320" t="s">
        <v>262</v>
      </c>
      <c r="F162" s="320" t="s">
        <v>262</v>
      </c>
      <c r="G162" s="320" t="s">
        <v>262</v>
      </c>
      <c r="H162" s="320" t="s">
        <v>262</v>
      </c>
      <c r="I162" s="320" t="s">
        <v>262</v>
      </c>
      <c r="J162" s="320" t="s">
        <v>262</v>
      </c>
      <c r="K162" s="320" t="s">
        <v>262</v>
      </c>
      <c r="L162" s="320" t="s">
        <v>262</v>
      </c>
      <c r="M162" s="320" t="s">
        <v>262</v>
      </c>
      <c r="N162" s="300"/>
      <c r="O162" s="326"/>
      <c r="P162" s="323"/>
      <c r="Q162" s="323"/>
    </row>
    <row r="163" spans="1:17" ht="12" customHeight="1">
      <c r="A163" s="268">
        <v>1206321206</v>
      </c>
      <c r="B163" s="269" t="s">
        <v>499</v>
      </c>
      <c r="C163" s="320" t="s">
        <v>262</v>
      </c>
      <c r="D163" s="320" t="s">
        <v>262</v>
      </c>
      <c r="E163" s="320" t="s">
        <v>262</v>
      </c>
      <c r="F163" s="320" t="s">
        <v>262</v>
      </c>
      <c r="G163" s="320" t="s">
        <v>262</v>
      </c>
      <c r="H163" s="320" t="s">
        <v>262</v>
      </c>
      <c r="I163" s="320" t="s">
        <v>262</v>
      </c>
      <c r="J163" s="320" t="s">
        <v>262</v>
      </c>
      <c r="K163" s="320" t="s">
        <v>262</v>
      </c>
      <c r="L163" s="320" t="s">
        <v>262</v>
      </c>
      <c r="M163" s="320" t="s">
        <v>262</v>
      </c>
      <c r="N163" s="300"/>
      <c r="O163" s="326"/>
      <c r="P163" s="323"/>
      <c r="Q163" s="323"/>
    </row>
    <row r="164" spans="1:17" ht="12" customHeight="1">
      <c r="A164" s="268">
        <v>1206329306</v>
      </c>
      <c r="B164" s="269" t="s">
        <v>500</v>
      </c>
      <c r="C164" s="320" t="s">
        <v>262</v>
      </c>
      <c r="D164" s="320" t="s">
        <v>262</v>
      </c>
      <c r="E164" s="320" t="s">
        <v>262</v>
      </c>
      <c r="F164" s="320" t="s">
        <v>262</v>
      </c>
      <c r="G164" s="320" t="s">
        <v>262</v>
      </c>
      <c r="H164" s="320" t="s">
        <v>262</v>
      </c>
      <c r="I164" s="320" t="s">
        <v>262</v>
      </c>
      <c r="J164" s="320" t="s">
        <v>262</v>
      </c>
      <c r="K164" s="320" t="s">
        <v>262</v>
      </c>
      <c r="L164" s="320" t="s">
        <v>262</v>
      </c>
      <c r="M164" s="320" t="s">
        <v>262</v>
      </c>
      <c r="N164" s="300"/>
      <c r="O164" s="326"/>
      <c r="P164" s="323"/>
      <c r="Q164" s="323"/>
    </row>
    <row r="165" spans="1:17" ht="12" customHeight="1">
      <c r="A165" s="268">
        <v>1206309</v>
      </c>
      <c r="B165" s="269" t="s">
        <v>84</v>
      </c>
      <c r="C165" s="320">
        <v>5244.2559999999994</v>
      </c>
      <c r="D165" s="320">
        <v>1147.5396061269144</v>
      </c>
      <c r="E165" s="320">
        <v>4873.2839999999997</v>
      </c>
      <c r="F165" s="320">
        <v>1066.3641137855579</v>
      </c>
      <c r="G165" s="320">
        <v>4873.2839999999997</v>
      </c>
      <c r="H165" s="320" t="s">
        <v>262</v>
      </c>
      <c r="I165" s="320" t="s">
        <v>262</v>
      </c>
      <c r="J165" s="320" t="s">
        <v>262</v>
      </c>
      <c r="K165" s="320" t="s">
        <v>262</v>
      </c>
      <c r="L165" s="320" t="s">
        <v>262</v>
      </c>
      <c r="M165" s="320" t="s">
        <v>262</v>
      </c>
      <c r="N165" s="300"/>
      <c r="O165" s="326"/>
      <c r="P165" s="323"/>
      <c r="Q165" s="323"/>
    </row>
    <row r="166" spans="1:17" ht="12" customHeight="1">
      <c r="A166" s="268">
        <v>1206300109</v>
      </c>
      <c r="B166" s="269" t="s">
        <v>501</v>
      </c>
      <c r="C166" s="320">
        <v>4873.2839999999997</v>
      </c>
      <c r="D166" s="320">
        <v>1066.3641137855579</v>
      </c>
      <c r="E166" s="320">
        <v>4873.2839999999997</v>
      </c>
      <c r="F166" s="320">
        <v>1066.3641137855579</v>
      </c>
      <c r="G166" s="320">
        <v>4873.2839999999997</v>
      </c>
      <c r="H166" s="320" t="s">
        <v>262</v>
      </c>
      <c r="I166" s="320" t="s">
        <v>262</v>
      </c>
      <c r="J166" s="320" t="s">
        <v>262</v>
      </c>
      <c r="K166" s="320" t="s">
        <v>262</v>
      </c>
      <c r="L166" s="320" t="s">
        <v>262</v>
      </c>
      <c r="M166" s="320" t="s">
        <v>262</v>
      </c>
      <c r="N166" s="300"/>
      <c r="O166" s="326"/>
      <c r="P166" s="323"/>
      <c r="Q166" s="323"/>
    </row>
    <row r="167" spans="1:17" ht="12" customHeight="1">
      <c r="A167" s="268">
        <v>1206309409</v>
      </c>
      <c r="B167" s="269" t="s">
        <v>502</v>
      </c>
      <c r="C167" s="320" t="s">
        <v>262</v>
      </c>
      <c r="D167" s="320" t="s">
        <v>262</v>
      </c>
      <c r="E167" s="320" t="s">
        <v>262</v>
      </c>
      <c r="F167" s="320" t="s">
        <v>262</v>
      </c>
      <c r="G167" s="320" t="s">
        <v>262</v>
      </c>
      <c r="H167" s="320" t="s">
        <v>262</v>
      </c>
      <c r="I167" s="320" t="s">
        <v>262</v>
      </c>
      <c r="J167" s="320" t="s">
        <v>262</v>
      </c>
      <c r="K167" s="320" t="s">
        <v>262</v>
      </c>
      <c r="L167" s="320" t="s">
        <v>262</v>
      </c>
      <c r="M167" s="320" t="s">
        <v>262</v>
      </c>
      <c r="N167" s="300"/>
      <c r="O167" s="326"/>
      <c r="P167" s="323"/>
      <c r="Q167" s="323"/>
    </row>
    <row r="168" spans="1:17" ht="12" customHeight="1">
      <c r="A168" s="268">
        <v>1206311209</v>
      </c>
      <c r="B168" s="269" t="s">
        <v>503</v>
      </c>
      <c r="C168" s="320" t="s">
        <v>262</v>
      </c>
      <c r="D168" s="320" t="s">
        <v>262</v>
      </c>
      <c r="E168" s="320" t="s">
        <v>262</v>
      </c>
      <c r="F168" s="320" t="s">
        <v>262</v>
      </c>
      <c r="G168" s="320" t="s">
        <v>262</v>
      </c>
      <c r="H168" s="320" t="s">
        <v>262</v>
      </c>
      <c r="I168" s="320" t="s">
        <v>262</v>
      </c>
      <c r="J168" s="320" t="s">
        <v>262</v>
      </c>
      <c r="K168" s="320" t="s">
        <v>262</v>
      </c>
      <c r="L168" s="320" t="s">
        <v>262</v>
      </c>
      <c r="M168" s="320" t="s">
        <v>262</v>
      </c>
      <c r="N168" s="300"/>
      <c r="O168" s="326"/>
      <c r="P168" s="323"/>
      <c r="Q168" s="323"/>
    </row>
    <row r="169" spans="1:17" ht="12" customHeight="1">
      <c r="A169" s="268">
        <v>1206313409</v>
      </c>
      <c r="B169" s="269" t="s">
        <v>504</v>
      </c>
      <c r="C169" s="320" t="s">
        <v>262</v>
      </c>
      <c r="D169" s="320" t="s">
        <v>262</v>
      </c>
      <c r="E169" s="320" t="s">
        <v>262</v>
      </c>
      <c r="F169" s="320" t="s">
        <v>262</v>
      </c>
      <c r="G169" s="320" t="s">
        <v>262</v>
      </c>
      <c r="H169" s="320" t="s">
        <v>262</v>
      </c>
      <c r="I169" s="320" t="s">
        <v>262</v>
      </c>
      <c r="J169" s="320" t="s">
        <v>262</v>
      </c>
      <c r="K169" s="320" t="s">
        <v>262</v>
      </c>
      <c r="L169" s="320" t="s">
        <v>262</v>
      </c>
      <c r="M169" s="320" t="s">
        <v>262</v>
      </c>
      <c r="N169" s="300"/>
      <c r="O169" s="326"/>
      <c r="P169" s="323"/>
      <c r="Q169" s="323"/>
    </row>
    <row r="170" spans="1:17" ht="12" customHeight="1">
      <c r="A170" s="268">
        <v>1206316109</v>
      </c>
      <c r="B170" s="269" t="s">
        <v>505</v>
      </c>
      <c r="C170" s="320" t="s">
        <v>262</v>
      </c>
      <c r="D170" s="320" t="s">
        <v>262</v>
      </c>
      <c r="E170" s="320" t="s">
        <v>262</v>
      </c>
      <c r="F170" s="320" t="s">
        <v>262</v>
      </c>
      <c r="G170" s="320" t="s">
        <v>262</v>
      </c>
      <c r="H170" s="320" t="s">
        <v>262</v>
      </c>
      <c r="I170" s="320" t="s">
        <v>262</v>
      </c>
      <c r="J170" s="320" t="s">
        <v>262</v>
      </c>
      <c r="K170" s="320" t="s">
        <v>262</v>
      </c>
      <c r="L170" s="320" t="s">
        <v>262</v>
      </c>
      <c r="M170" s="320" t="s">
        <v>262</v>
      </c>
      <c r="N170" s="300"/>
      <c r="O170" s="326"/>
      <c r="P170" s="323"/>
      <c r="Q170" s="323"/>
    </row>
    <row r="171" spans="1:17" ht="12" customHeight="1">
      <c r="A171" s="268">
        <v>1206326009</v>
      </c>
      <c r="B171" s="269" t="s">
        <v>506</v>
      </c>
      <c r="C171" s="320">
        <v>334.685</v>
      </c>
      <c r="D171" s="320">
        <v>209.83385579937305</v>
      </c>
      <c r="E171" s="320" t="s">
        <v>262</v>
      </c>
      <c r="F171" s="320" t="s">
        <v>262</v>
      </c>
      <c r="G171" s="320" t="s">
        <v>262</v>
      </c>
      <c r="H171" s="320" t="s">
        <v>262</v>
      </c>
      <c r="I171" s="320" t="s">
        <v>262</v>
      </c>
      <c r="J171" s="320" t="s">
        <v>262</v>
      </c>
      <c r="K171" s="320" t="s">
        <v>262</v>
      </c>
      <c r="L171" s="320" t="s">
        <v>262</v>
      </c>
      <c r="M171" s="320" t="s">
        <v>262</v>
      </c>
      <c r="N171" s="300"/>
      <c r="O171" s="326"/>
      <c r="P171" s="323"/>
      <c r="Q171" s="323"/>
    </row>
    <row r="172" spans="1:17" ht="12" customHeight="1">
      <c r="A172" s="268">
        <v>1206327409</v>
      </c>
      <c r="B172" s="269" t="s">
        <v>507</v>
      </c>
      <c r="C172" s="320">
        <v>36.286999999999999</v>
      </c>
      <c r="D172" s="320">
        <v>40.498883928571431</v>
      </c>
      <c r="E172" s="320" t="s">
        <v>262</v>
      </c>
      <c r="F172" s="320" t="s">
        <v>262</v>
      </c>
      <c r="G172" s="320" t="s">
        <v>262</v>
      </c>
      <c r="H172" s="320" t="s">
        <v>262</v>
      </c>
      <c r="I172" s="320" t="s">
        <v>262</v>
      </c>
      <c r="J172" s="320" t="s">
        <v>262</v>
      </c>
      <c r="K172" s="320" t="s">
        <v>262</v>
      </c>
      <c r="L172" s="320" t="s">
        <v>262</v>
      </c>
      <c r="M172" s="320" t="s">
        <v>262</v>
      </c>
      <c r="N172" s="300"/>
      <c r="O172" s="326"/>
      <c r="P172" s="323"/>
      <c r="Q172" s="323"/>
    </row>
    <row r="173" spans="1:17" ht="12" customHeight="1">
      <c r="A173" s="268"/>
      <c r="B173" s="269"/>
      <c r="C173" s="298"/>
      <c r="D173" s="298"/>
      <c r="E173" s="298"/>
      <c r="F173" s="298"/>
      <c r="G173" s="298"/>
      <c r="H173" s="298"/>
      <c r="I173" s="298"/>
      <c r="J173" s="320"/>
      <c r="K173" s="320"/>
      <c r="L173" s="298"/>
      <c r="M173" s="298"/>
      <c r="N173" s="300"/>
      <c r="O173" s="326"/>
      <c r="P173" s="323"/>
      <c r="Q173" s="323"/>
    </row>
    <row r="174" spans="1:17" ht="12" customHeight="1">
      <c r="A174" s="268">
        <v>12064</v>
      </c>
      <c r="B174" s="269" t="s">
        <v>85</v>
      </c>
      <c r="C174" s="320">
        <v>77517.736999999979</v>
      </c>
      <c r="D174" s="320">
        <v>400.82181729809656</v>
      </c>
      <c r="E174" s="320">
        <v>919.83199999999999</v>
      </c>
      <c r="F174" s="320">
        <v>4.7561854630630256</v>
      </c>
      <c r="G174" s="320" t="s">
        <v>262</v>
      </c>
      <c r="H174" s="320">
        <v>227.70600000000002</v>
      </c>
      <c r="I174" s="320">
        <v>1.1774019245386436</v>
      </c>
      <c r="J174" s="320">
        <v>104659.698</v>
      </c>
      <c r="K174" s="320">
        <v>541.16505429999995</v>
      </c>
      <c r="L174" s="320">
        <v>96048.885999999999</v>
      </c>
      <c r="M174" s="320">
        <v>496.64103369999998</v>
      </c>
      <c r="N174" s="300"/>
      <c r="O174" s="326"/>
      <c r="P174" s="323"/>
      <c r="Q174" s="323"/>
    </row>
    <row r="175" spans="1:17" ht="12" customHeight="1">
      <c r="A175" s="268">
        <v>1206400100</v>
      </c>
      <c r="B175" s="269" t="s">
        <v>86</v>
      </c>
      <c r="C175" s="320">
        <v>4088.067</v>
      </c>
      <c r="D175" s="320">
        <v>21.138213105684162</v>
      </c>
      <c r="E175" s="320" t="s">
        <v>262</v>
      </c>
      <c r="F175" s="320" t="s">
        <v>262</v>
      </c>
      <c r="G175" s="320" t="s">
        <v>262</v>
      </c>
      <c r="H175" s="320" t="s">
        <v>262</v>
      </c>
      <c r="I175" s="320" t="s">
        <v>262</v>
      </c>
      <c r="J175" s="320">
        <v>8658.8439999999991</v>
      </c>
      <c r="K175" s="320">
        <v>44.772380130000002</v>
      </c>
      <c r="L175" s="320">
        <v>7359.6509999999998</v>
      </c>
      <c r="M175" s="320">
        <v>38.054628559999998</v>
      </c>
      <c r="N175" s="300"/>
      <c r="O175" s="326"/>
      <c r="P175" s="323"/>
      <c r="Q175" s="323"/>
    </row>
    <row r="176" spans="1:17" ht="12" customHeight="1">
      <c r="A176" s="268">
        <v>1206402900</v>
      </c>
      <c r="B176" s="269" t="s">
        <v>87</v>
      </c>
      <c r="C176" s="320">
        <v>8714.9920000000002</v>
      </c>
      <c r="D176" s="320">
        <v>923.78545685817255</v>
      </c>
      <c r="E176" s="320" t="s">
        <v>262</v>
      </c>
      <c r="F176" s="320" t="s">
        <v>262</v>
      </c>
      <c r="G176" s="320" t="s">
        <v>262</v>
      </c>
      <c r="H176" s="320" t="s">
        <v>262</v>
      </c>
      <c r="I176" s="320" t="s">
        <v>262</v>
      </c>
      <c r="J176" s="320">
        <v>3538.578</v>
      </c>
      <c r="K176" s="320">
        <v>375.08776760000001</v>
      </c>
      <c r="L176" s="320" t="s">
        <v>262</v>
      </c>
      <c r="M176" s="320" t="s">
        <v>262</v>
      </c>
      <c r="N176" s="300"/>
      <c r="O176" s="326"/>
      <c r="P176" s="323"/>
      <c r="Q176" s="323"/>
    </row>
    <row r="177" spans="1:17" ht="12" customHeight="1">
      <c r="A177" s="268">
        <v>1206404400</v>
      </c>
      <c r="B177" s="269" t="s">
        <v>88</v>
      </c>
      <c r="C177" s="320">
        <v>4761.88</v>
      </c>
      <c r="D177" s="320">
        <v>385.10958350181966</v>
      </c>
      <c r="E177" s="320" t="s">
        <v>262</v>
      </c>
      <c r="F177" s="320" t="s">
        <v>262</v>
      </c>
      <c r="G177" s="320" t="s">
        <v>262</v>
      </c>
      <c r="H177" s="320" t="s">
        <v>262</v>
      </c>
      <c r="I177" s="320" t="s">
        <v>262</v>
      </c>
      <c r="J177" s="320">
        <v>7077.18</v>
      </c>
      <c r="K177" s="320">
        <v>572.35584310000002</v>
      </c>
      <c r="L177" s="320">
        <v>74.216999999999999</v>
      </c>
      <c r="M177" s="320">
        <v>6.0021835829999999</v>
      </c>
      <c r="N177" s="300"/>
      <c r="O177" s="326"/>
      <c r="P177" s="323"/>
      <c r="Q177" s="323"/>
    </row>
    <row r="178" spans="1:17" ht="12" customHeight="1">
      <c r="A178" s="268">
        <v>1206413600</v>
      </c>
      <c r="B178" s="269" t="s">
        <v>89</v>
      </c>
      <c r="C178" s="320">
        <v>3400.3589999999999</v>
      </c>
      <c r="D178" s="320">
        <v>246.22440260680665</v>
      </c>
      <c r="E178" s="320" t="s">
        <v>262</v>
      </c>
      <c r="F178" s="320" t="s">
        <v>262</v>
      </c>
      <c r="G178" s="320" t="s">
        <v>262</v>
      </c>
      <c r="H178" s="320" t="s">
        <v>262</v>
      </c>
      <c r="I178" s="320" t="s">
        <v>262</v>
      </c>
      <c r="J178" s="320" t="s">
        <v>262</v>
      </c>
      <c r="K178" s="320" t="s">
        <v>262</v>
      </c>
      <c r="L178" s="320" t="s">
        <v>262</v>
      </c>
      <c r="M178" s="320" t="s">
        <v>262</v>
      </c>
      <c r="N178" s="300"/>
      <c r="O178" s="326"/>
      <c r="P178" s="323"/>
      <c r="Q178" s="323"/>
    </row>
    <row r="179" spans="1:17" ht="12" customHeight="1">
      <c r="A179" s="268">
        <v>1206422700</v>
      </c>
      <c r="B179" s="269" t="s">
        <v>90</v>
      </c>
      <c r="C179" s="320">
        <v>999.99</v>
      </c>
      <c r="D179" s="320">
        <v>55.493340732519421</v>
      </c>
      <c r="E179" s="320" t="s">
        <v>262</v>
      </c>
      <c r="F179" s="320" t="s">
        <v>262</v>
      </c>
      <c r="G179" s="320" t="s">
        <v>262</v>
      </c>
      <c r="H179" s="320" t="s">
        <v>262</v>
      </c>
      <c r="I179" s="320" t="s">
        <v>262</v>
      </c>
      <c r="J179" s="320" t="s">
        <v>262</v>
      </c>
      <c r="K179" s="320" t="s">
        <v>262</v>
      </c>
      <c r="L179" s="320" t="s">
        <v>262</v>
      </c>
      <c r="M179" s="320" t="s">
        <v>262</v>
      </c>
      <c r="N179" s="300"/>
      <c r="O179" s="326"/>
      <c r="P179" s="323"/>
      <c r="Q179" s="323"/>
    </row>
    <row r="180" spans="1:17" ht="12" customHeight="1">
      <c r="A180" s="268">
        <v>1206427400</v>
      </c>
      <c r="B180" s="269" t="s">
        <v>91</v>
      </c>
      <c r="C180" s="320">
        <v>2896.1410000000001</v>
      </c>
      <c r="D180" s="320">
        <v>724.9414267834793</v>
      </c>
      <c r="E180" s="320" t="s">
        <v>262</v>
      </c>
      <c r="F180" s="320" t="s">
        <v>262</v>
      </c>
      <c r="G180" s="320" t="s">
        <v>262</v>
      </c>
      <c r="H180" s="320" t="s">
        <v>262</v>
      </c>
      <c r="I180" s="320" t="s">
        <v>262</v>
      </c>
      <c r="J180" s="320" t="s">
        <v>262</v>
      </c>
      <c r="K180" s="320" t="s">
        <v>262</v>
      </c>
      <c r="L180" s="320" t="s">
        <v>262</v>
      </c>
      <c r="M180" s="320" t="s">
        <v>262</v>
      </c>
      <c r="N180" s="300"/>
      <c r="O180" s="326"/>
      <c r="P180" s="323"/>
      <c r="Q180" s="323"/>
    </row>
    <row r="181" spans="1:17" ht="12" customHeight="1">
      <c r="A181" s="268">
        <v>1206431700</v>
      </c>
      <c r="B181" s="269" t="s">
        <v>92</v>
      </c>
      <c r="C181" s="320">
        <v>2953.45</v>
      </c>
      <c r="D181" s="320">
        <v>433.69309838472833</v>
      </c>
      <c r="E181" s="320" t="s">
        <v>262</v>
      </c>
      <c r="F181" s="320" t="s">
        <v>262</v>
      </c>
      <c r="G181" s="320" t="s">
        <v>262</v>
      </c>
      <c r="H181" s="320" t="s">
        <v>262</v>
      </c>
      <c r="I181" s="320" t="s">
        <v>262</v>
      </c>
      <c r="J181" s="320">
        <v>7625.6080000000002</v>
      </c>
      <c r="K181" s="320">
        <v>1119.766226</v>
      </c>
      <c r="L181" s="320" t="s">
        <v>262</v>
      </c>
      <c r="M181" s="320" t="s">
        <v>262</v>
      </c>
      <c r="N181" s="300"/>
      <c r="O181" s="326"/>
      <c r="P181" s="323"/>
      <c r="Q181" s="323"/>
    </row>
    <row r="182" spans="1:17" ht="12" customHeight="1">
      <c r="A182" s="268">
        <v>1206433600</v>
      </c>
      <c r="B182" s="269" t="s">
        <v>93</v>
      </c>
      <c r="C182" s="320">
        <v>2698.6320000000001</v>
      </c>
      <c r="D182" s="320">
        <v>149.52526595744681</v>
      </c>
      <c r="E182" s="320" t="s">
        <v>262</v>
      </c>
      <c r="F182" s="320" t="s">
        <v>262</v>
      </c>
      <c r="G182" s="320" t="s">
        <v>262</v>
      </c>
      <c r="H182" s="320" t="s">
        <v>262</v>
      </c>
      <c r="I182" s="320" t="s">
        <v>262</v>
      </c>
      <c r="J182" s="320">
        <v>5604.9359999999997</v>
      </c>
      <c r="K182" s="320">
        <v>310.55718089999999</v>
      </c>
      <c r="L182" s="320" t="s">
        <v>262</v>
      </c>
      <c r="M182" s="320" t="s">
        <v>262</v>
      </c>
      <c r="N182" s="300"/>
      <c r="O182" s="326"/>
      <c r="P182" s="323"/>
      <c r="Q182" s="323"/>
    </row>
    <row r="183" spans="1:17" ht="12" customHeight="1">
      <c r="A183" s="268">
        <v>1206438000</v>
      </c>
      <c r="B183" s="269" t="s">
        <v>94</v>
      </c>
      <c r="C183" s="320">
        <v>204.583</v>
      </c>
      <c r="D183" s="320">
        <v>13.522572542798599</v>
      </c>
      <c r="E183" s="320" t="s">
        <v>262</v>
      </c>
      <c r="F183" s="320" t="s">
        <v>262</v>
      </c>
      <c r="G183" s="320" t="s">
        <v>262</v>
      </c>
      <c r="H183" s="320" t="s">
        <v>262</v>
      </c>
      <c r="I183" s="320" t="s">
        <v>262</v>
      </c>
      <c r="J183" s="320" t="s">
        <v>262</v>
      </c>
      <c r="K183" s="320" t="s">
        <v>262</v>
      </c>
      <c r="L183" s="320" t="s">
        <v>262</v>
      </c>
      <c r="M183" s="320" t="s">
        <v>262</v>
      </c>
      <c r="N183" s="300"/>
      <c r="O183" s="326"/>
      <c r="P183" s="323"/>
      <c r="Q183" s="323"/>
    </row>
    <row r="184" spans="1:17" ht="12" customHeight="1">
      <c r="A184" s="268">
        <v>1206442800</v>
      </c>
      <c r="B184" s="269" t="s">
        <v>95</v>
      </c>
      <c r="C184" s="320">
        <v>6712.4530000000004</v>
      </c>
      <c r="D184" s="320">
        <v>428.60947576783093</v>
      </c>
      <c r="E184" s="320" t="s">
        <v>262</v>
      </c>
      <c r="F184" s="320" t="s">
        <v>262</v>
      </c>
      <c r="G184" s="320" t="s">
        <v>262</v>
      </c>
      <c r="H184" s="320" t="s">
        <v>262</v>
      </c>
      <c r="I184" s="320" t="s">
        <v>262</v>
      </c>
      <c r="J184" s="320">
        <v>27390.49</v>
      </c>
      <c r="K184" s="320">
        <v>1748.9617519999999</v>
      </c>
      <c r="L184" s="320" t="s">
        <v>262</v>
      </c>
      <c r="M184" s="320" t="s">
        <v>262</v>
      </c>
      <c r="N184" s="300"/>
      <c r="O184" s="326"/>
      <c r="P184" s="323"/>
      <c r="Q184" s="323"/>
    </row>
    <row r="185" spans="1:17" ht="12" customHeight="1">
      <c r="A185" s="268">
        <v>1206444800</v>
      </c>
      <c r="B185" s="269" t="s">
        <v>96</v>
      </c>
      <c r="C185" s="320">
        <v>4169.7389999999996</v>
      </c>
      <c r="D185" s="320">
        <v>776.48770949720665</v>
      </c>
      <c r="E185" s="320" t="s">
        <v>262</v>
      </c>
      <c r="F185" s="320" t="s">
        <v>262</v>
      </c>
      <c r="G185" s="320" t="s">
        <v>262</v>
      </c>
      <c r="H185" s="320">
        <v>193.048</v>
      </c>
      <c r="I185" s="320">
        <v>35.949348230912477</v>
      </c>
      <c r="J185" s="320">
        <v>25892.324000000001</v>
      </c>
      <c r="K185" s="320">
        <v>4821.6618250000001</v>
      </c>
      <c r="L185" s="320" t="s">
        <v>262</v>
      </c>
      <c r="M185" s="320" t="s">
        <v>262</v>
      </c>
      <c r="N185" s="300"/>
      <c r="O185" s="326"/>
      <c r="P185" s="323"/>
      <c r="Q185" s="323"/>
    </row>
    <row r="186" spans="1:17" ht="12" customHeight="1">
      <c r="A186" s="268">
        <v>1206447200</v>
      </c>
      <c r="B186" s="269" t="s">
        <v>97</v>
      </c>
      <c r="C186" s="320">
        <v>12554.712</v>
      </c>
      <c r="D186" s="320">
        <v>473.40542986425339</v>
      </c>
      <c r="E186" s="320" t="s">
        <v>262</v>
      </c>
      <c r="F186" s="320" t="s">
        <v>262</v>
      </c>
      <c r="G186" s="320" t="s">
        <v>262</v>
      </c>
      <c r="H186" s="320">
        <v>34.658000000000001</v>
      </c>
      <c r="I186" s="320">
        <v>1.3068627450980392</v>
      </c>
      <c r="J186" s="320">
        <v>4491.7719999999999</v>
      </c>
      <c r="K186" s="320">
        <v>169.37300149999999</v>
      </c>
      <c r="L186" s="320">
        <v>88615.017999999996</v>
      </c>
      <c r="M186" s="320">
        <v>3341.4411009999999</v>
      </c>
      <c r="N186" s="300"/>
      <c r="O186" s="326"/>
      <c r="P186" s="323"/>
      <c r="Q186" s="323"/>
    </row>
    <row r="187" spans="1:17" ht="12" customHeight="1">
      <c r="A187" s="268">
        <v>1206451200</v>
      </c>
      <c r="B187" s="269" t="s">
        <v>98</v>
      </c>
      <c r="C187" s="320">
        <v>4284.8819999999996</v>
      </c>
      <c r="D187" s="320">
        <v>587.77530864197536</v>
      </c>
      <c r="E187" s="320" t="s">
        <v>262</v>
      </c>
      <c r="F187" s="320" t="s">
        <v>262</v>
      </c>
      <c r="G187" s="320" t="s">
        <v>262</v>
      </c>
      <c r="H187" s="320" t="s">
        <v>262</v>
      </c>
      <c r="I187" s="320" t="s">
        <v>262</v>
      </c>
      <c r="J187" s="320">
        <v>14379.966</v>
      </c>
      <c r="K187" s="320">
        <v>1972.5604940000001</v>
      </c>
      <c r="L187" s="320" t="s">
        <v>262</v>
      </c>
      <c r="M187" s="320" t="s">
        <v>262</v>
      </c>
      <c r="N187" s="300"/>
      <c r="O187" s="326"/>
      <c r="P187" s="323"/>
      <c r="Q187" s="323"/>
    </row>
    <row r="188" spans="1:17" ht="12" customHeight="1">
      <c r="A188" s="268">
        <v>1206403</v>
      </c>
      <c r="B188" s="269" t="s">
        <v>99</v>
      </c>
      <c r="C188" s="320">
        <v>2401.5099999999998</v>
      </c>
      <c r="D188" s="320">
        <v>535.09581105169332</v>
      </c>
      <c r="E188" s="320" t="s">
        <v>262</v>
      </c>
      <c r="F188" s="320" t="s">
        <v>262</v>
      </c>
      <c r="G188" s="320" t="s">
        <v>262</v>
      </c>
      <c r="H188" s="320" t="s">
        <v>262</v>
      </c>
      <c r="I188" s="320" t="s">
        <v>262</v>
      </c>
      <c r="J188" s="320" t="s">
        <v>262</v>
      </c>
      <c r="K188" s="320" t="s">
        <v>262</v>
      </c>
      <c r="L188" s="320" t="s">
        <v>262</v>
      </c>
      <c r="M188" s="320" t="s">
        <v>262</v>
      </c>
      <c r="N188" s="300"/>
      <c r="O188" s="326"/>
      <c r="P188" s="323"/>
      <c r="Q188" s="323"/>
    </row>
    <row r="189" spans="1:17" ht="12" customHeight="1">
      <c r="A189" s="268">
        <v>1206400103</v>
      </c>
      <c r="B189" s="269" t="s">
        <v>508</v>
      </c>
      <c r="C189" s="320">
        <v>169.393</v>
      </c>
      <c r="D189" s="320">
        <v>37.743538324420676</v>
      </c>
      <c r="E189" s="320" t="s">
        <v>262</v>
      </c>
      <c r="F189" s="320" t="s">
        <v>262</v>
      </c>
      <c r="G189" s="320" t="s">
        <v>262</v>
      </c>
      <c r="H189" s="320" t="s">
        <v>262</v>
      </c>
      <c r="I189" s="320" t="s">
        <v>262</v>
      </c>
      <c r="J189" s="320" t="s">
        <v>262</v>
      </c>
      <c r="K189" s="320" t="s">
        <v>262</v>
      </c>
      <c r="L189" s="320" t="s">
        <v>262</v>
      </c>
      <c r="M189" s="320" t="s">
        <v>262</v>
      </c>
      <c r="N189" s="300"/>
      <c r="O189" s="326"/>
      <c r="P189" s="323"/>
      <c r="Q189" s="323"/>
    </row>
    <row r="190" spans="1:17" ht="12" customHeight="1">
      <c r="A190" s="268">
        <v>1206405303</v>
      </c>
      <c r="B190" s="269" t="s">
        <v>509</v>
      </c>
      <c r="C190" s="320">
        <v>456.99599999999998</v>
      </c>
      <c r="D190" s="320">
        <v>754.11881188118809</v>
      </c>
      <c r="E190" s="320" t="s">
        <v>262</v>
      </c>
      <c r="F190" s="320" t="s">
        <v>262</v>
      </c>
      <c r="G190" s="320" t="s">
        <v>262</v>
      </c>
      <c r="H190" s="320" t="s">
        <v>262</v>
      </c>
      <c r="I190" s="320" t="s">
        <v>262</v>
      </c>
      <c r="J190" s="320" t="s">
        <v>262</v>
      </c>
      <c r="K190" s="320" t="s">
        <v>262</v>
      </c>
      <c r="L190" s="320" t="s">
        <v>262</v>
      </c>
      <c r="M190" s="320" t="s">
        <v>262</v>
      </c>
      <c r="N190" s="300"/>
      <c r="O190" s="326"/>
      <c r="P190" s="323"/>
      <c r="Q190" s="323"/>
    </row>
    <row r="191" spans="1:17" ht="12" customHeight="1">
      <c r="A191" s="268">
        <v>1206412503</v>
      </c>
      <c r="B191" s="269" t="s">
        <v>510</v>
      </c>
      <c r="C191" s="320">
        <v>1656.9839999999999</v>
      </c>
      <c r="D191" s="320">
        <v>750.10593028519691</v>
      </c>
      <c r="E191" s="320" t="s">
        <v>262</v>
      </c>
      <c r="F191" s="320" t="s">
        <v>262</v>
      </c>
      <c r="G191" s="320" t="s">
        <v>262</v>
      </c>
      <c r="H191" s="320" t="s">
        <v>262</v>
      </c>
      <c r="I191" s="320" t="s">
        <v>262</v>
      </c>
      <c r="J191" s="320" t="s">
        <v>262</v>
      </c>
      <c r="K191" s="320" t="s">
        <v>262</v>
      </c>
      <c r="L191" s="320" t="s">
        <v>262</v>
      </c>
      <c r="M191" s="320" t="s">
        <v>262</v>
      </c>
      <c r="N191" s="300"/>
      <c r="O191" s="326"/>
      <c r="P191" s="323"/>
      <c r="Q191" s="323"/>
    </row>
    <row r="192" spans="1:17" ht="12" customHeight="1">
      <c r="A192" s="268">
        <v>1206420503</v>
      </c>
      <c r="B192" s="269" t="s">
        <v>511</v>
      </c>
      <c r="C192" s="320">
        <v>118.137</v>
      </c>
      <c r="D192" s="320">
        <v>173.98674521354934</v>
      </c>
      <c r="E192" s="320" t="s">
        <v>262</v>
      </c>
      <c r="F192" s="320" t="s">
        <v>262</v>
      </c>
      <c r="G192" s="320" t="s">
        <v>262</v>
      </c>
      <c r="H192" s="320" t="s">
        <v>262</v>
      </c>
      <c r="I192" s="320" t="s">
        <v>262</v>
      </c>
      <c r="J192" s="320" t="s">
        <v>262</v>
      </c>
      <c r="K192" s="320" t="s">
        <v>262</v>
      </c>
      <c r="L192" s="320" t="s">
        <v>262</v>
      </c>
      <c r="M192" s="320" t="s">
        <v>262</v>
      </c>
      <c r="N192" s="300"/>
      <c r="O192" s="326"/>
      <c r="P192" s="323"/>
      <c r="Q192" s="323"/>
    </row>
    <row r="193" spans="1:17" ht="12" customHeight="1">
      <c r="A193" s="268">
        <v>1206422203</v>
      </c>
      <c r="B193" s="269" t="s">
        <v>512</v>
      </c>
      <c r="C193" s="320" t="s">
        <v>262</v>
      </c>
      <c r="D193" s="320" t="s">
        <v>262</v>
      </c>
      <c r="E193" s="320" t="s">
        <v>262</v>
      </c>
      <c r="F193" s="320" t="s">
        <v>262</v>
      </c>
      <c r="G193" s="320" t="s">
        <v>262</v>
      </c>
      <c r="H193" s="320" t="s">
        <v>262</v>
      </c>
      <c r="I193" s="320" t="s">
        <v>262</v>
      </c>
      <c r="J193" s="320" t="s">
        <v>262</v>
      </c>
      <c r="K193" s="320" t="s">
        <v>262</v>
      </c>
      <c r="L193" s="320" t="s">
        <v>262</v>
      </c>
      <c r="M193" s="320" t="s">
        <v>262</v>
      </c>
      <c r="N193" s="300"/>
      <c r="O193" s="326"/>
      <c r="P193" s="323"/>
      <c r="Q193" s="323"/>
    </row>
    <row r="194" spans="1:17" ht="12" customHeight="1">
      <c r="A194" s="268">
        <v>1206404</v>
      </c>
      <c r="B194" s="269" t="s">
        <v>100</v>
      </c>
      <c r="C194" s="320">
        <v>6689.5349999999999</v>
      </c>
      <c r="D194" s="320">
        <v>1273.4694460308394</v>
      </c>
      <c r="E194" s="320">
        <v>587.048</v>
      </c>
      <c r="F194" s="320">
        <v>111.75480677707976</v>
      </c>
      <c r="G194" s="320" t="s">
        <v>262</v>
      </c>
      <c r="H194" s="320" t="s">
        <v>262</v>
      </c>
      <c r="I194" s="320" t="s">
        <v>262</v>
      </c>
      <c r="J194" s="320" t="s">
        <v>262</v>
      </c>
      <c r="K194" s="320" t="s">
        <v>262</v>
      </c>
      <c r="L194" s="320" t="s">
        <v>262</v>
      </c>
      <c r="M194" s="320" t="s">
        <v>262</v>
      </c>
      <c r="N194" s="300"/>
      <c r="O194" s="326"/>
      <c r="P194" s="323"/>
      <c r="Q194" s="323"/>
    </row>
    <row r="195" spans="1:17" ht="12" customHeight="1">
      <c r="A195" s="268">
        <v>1206400104</v>
      </c>
      <c r="B195" s="269" t="s">
        <v>513</v>
      </c>
      <c r="C195" s="320" t="s">
        <v>262</v>
      </c>
      <c r="D195" s="320" t="s">
        <v>262</v>
      </c>
      <c r="E195" s="320" t="s">
        <v>262</v>
      </c>
      <c r="F195" s="320" t="s">
        <v>262</v>
      </c>
      <c r="G195" s="320" t="s">
        <v>262</v>
      </c>
      <c r="H195" s="320" t="s">
        <v>262</v>
      </c>
      <c r="I195" s="320" t="s">
        <v>262</v>
      </c>
      <c r="J195" s="320" t="s">
        <v>262</v>
      </c>
      <c r="K195" s="320" t="s">
        <v>262</v>
      </c>
      <c r="L195" s="320" t="s">
        <v>262</v>
      </c>
      <c r="M195" s="320" t="s">
        <v>262</v>
      </c>
      <c r="N195" s="300"/>
      <c r="O195" s="326"/>
      <c r="P195" s="323"/>
      <c r="Q195" s="323"/>
    </row>
    <row r="196" spans="1:17" ht="12" customHeight="1">
      <c r="A196" s="268">
        <v>1206400904</v>
      </c>
      <c r="B196" s="269" t="s">
        <v>514</v>
      </c>
      <c r="C196" s="320">
        <v>1171.546</v>
      </c>
      <c r="D196" s="320">
        <v>1503.9101412066752</v>
      </c>
      <c r="E196" s="320" t="s">
        <v>262</v>
      </c>
      <c r="F196" s="320" t="s">
        <v>262</v>
      </c>
      <c r="G196" s="320" t="s">
        <v>262</v>
      </c>
      <c r="H196" s="320" t="s">
        <v>262</v>
      </c>
      <c r="I196" s="320" t="s">
        <v>262</v>
      </c>
      <c r="J196" s="320" t="s">
        <v>262</v>
      </c>
      <c r="K196" s="320" t="s">
        <v>262</v>
      </c>
      <c r="L196" s="320" t="s">
        <v>262</v>
      </c>
      <c r="M196" s="320" t="s">
        <v>262</v>
      </c>
      <c r="N196" s="300"/>
      <c r="O196" s="326"/>
      <c r="P196" s="323"/>
      <c r="Q196" s="323"/>
    </row>
    <row r="197" spans="1:17" ht="12" customHeight="1">
      <c r="A197" s="268">
        <v>1206405704</v>
      </c>
      <c r="B197" s="269" t="s">
        <v>515</v>
      </c>
      <c r="C197" s="320">
        <v>687.65499999999997</v>
      </c>
      <c r="D197" s="320">
        <v>1524.7339246119734</v>
      </c>
      <c r="E197" s="320" t="s">
        <v>262</v>
      </c>
      <c r="F197" s="320" t="s">
        <v>262</v>
      </c>
      <c r="G197" s="320" t="s">
        <v>262</v>
      </c>
      <c r="H197" s="320" t="s">
        <v>262</v>
      </c>
      <c r="I197" s="320" t="s">
        <v>262</v>
      </c>
      <c r="J197" s="320" t="s">
        <v>262</v>
      </c>
      <c r="K197" s="320" t="s">
        <v>262</v>
      </c>
      <c r="L197" s="320" t="s">
        <v>262</v>
      </c>
      <c r="M197" s="320" t="s">
        <v>262</v>
      </c>
      <c r="N197" s="300"/>
      <c r="O197" s="326"/>
      <c r="P197" s="323"/>
      <c r="Q197" s="323"/>
    </row>
    <row r="198" spans="1:17" ht="12" customHeight="1">
      <c r="A198" s="268">
        <v>1206417204</v>
      </c>
      <c r="B198" s="269" t="s">
        <v>516</v>
      </c>
      <c r="C198" s="320">
        <v>1075.231</v>
      </c>
      <c r="D198" s="320">
        <v>1320.9226044226045</v>
      </c>
      <c r="E198" s="320" t="s">
        <v>262</v>
      </c>
      <c r="F198" s="320" t="s">
        <v>262</v>
      </c>
      <c r="G198" s="320" t="s">
        <v>262</v>
      </c>
      <c r="H198" s="320" t="s">
        <v>262</v>
      </c>
      <c r="I198" s="320" t="s">
        <v>262</v>
      </c>
      <c r="J198" s="320" t="s">
        <v>262</v>
      </c>
      <c r="K198" s="320" t="s">
        <v>262</v>
      </c>
      <c r="L198" s="320" t="s">
        <v>262</v>
      </c>
      <c r="M198" s="320" t="s">
        <v>262</v>
      </c>
      <c r="N198" s="300"/>
      <c r="O198" s="326"/>
      <c r="P198" s="323"/>
      <c r="Q198" s="323"/>
    </row>
    <row r="199" spans="1:17" ht="12" customHeight="1">
      <c r="A199" s="268">
        <v>1206426604</v>
      </c>
      <c r="B199" s="269" t="s">
        <v>517</v>
      </c>
      <c r="C199" s="320">
        <v>3395.96</v>
      </c>
      <c r="D199" s="320">
        <v>1334.3654223968565</v>
      </c>
      <c r="E199" s="320">
        <v>587.048</v>
      </c>
      <c r="F199" s="320">
        <v>230.6671905697446</v>
      </c>
      <c r="G199" s="320" t="s">
        <v>262</v>
      </c>
      <c r="H199" s="320" t="s">
        <v>262</v>
      </c>
      <c r="I199" s="320" t="s">
        <v>262</v>
      </c>
      <c r="J199" s="320" t="s">
        <v>262</v>
      </c>
      <c r="K199" s="320" t="s">
        <v>262</v>
      </c>
      <c r="L199" s="320" t="s">
        <v>262</v>
      </c>
      <c r="M199" s="320" t="s">
        <v>262</v>
      </c>
      <c r="N199" s="300"/>
      <c r="O199" s="326"/>
      <c r="P199" s="323"/>
      <c r="Q199" s="323"/>
    </row>
    <row r="200" spans="1:17" ht="12" customHeight="1">
      <c r="A200" s="268">
        <v>1206453804</v>
      </c>
      <c r="B200" s="269" t="s">
        <v>518</v>
      </c>
      <c r="C200" s="320">
        <v>359.14299999999997</v>
      </c>
      <c r="D200" s="320">
        <v>540.87801204819277</v>
      </c>
      <c r="E200" s="320" t="s">
        <v>262</v>
      </c>
      <c r="F200" s="320" t="s">
        <v>262</v>
      </c>
      <c r="G200" s="320" t="s">
        <v>262</v>
      </c>
      <c r="H200" s="320" t="s">
        <v>262</v>
      </c>
      <c r="I200" s="320" t="s">
        <v>262</v>
      </c>
      <c r="J200" s="320" t="s">
        <v>262</v>
      </c>
      <c r="K200" s="320" t="s">
        <v>262</v>
      </c>
      <c r="L200" s="320" t="s">
        <v>262</v>
      </c>
      <c r="M200" s="320" t="s">
        <v>262</v>
      </c>
      <c r="N200" s="300"/>
      <c r="O200" s="326"/>
      <c r="P200" s="323"/>
      <c r="Q200" s="323"/>
    </row>
    <row r="201" spans="1:17" ht="12" customHeight="1">
      <c r="A201" s="268">
        <v>1206406</v>
      </c>
      <c r="B201" s="269" t="s">
        <v>101</v>
      </c>
      <c r="C201" s="320">
        <v>2630.9470000000001</v>
      </c>
      <c r="D201" s="320">
        <v>432.43704799474028</v>
      </c>
      <c r="E201" s="320" t="s">
        <v>262</v>
      </c>
      <c r="F201" s="320" t="s">
        <v>262</v>
      </c>
      <c r="G201" s="320" t="s">
        <v>262</v>
      </c>
      <c r="H201" s="320" t="s">
        <v>262</v>
      </c>
      <c r="I201" s="320" t="s">
        <v>262</v>
      </c>
      <c r="J201" s="320" t="s">
        <v>262</v>
      </c>
      <c r="K201" s="320" t="s">
        <v>262</v>
      </c>
      <c r="L201" s="320" t="s">
        <v>262</v>
      </c>
      <c r="M201" s="320" t="s">
        <v>262</v>
      </c>
      <c r="N201" s="300"/>
      <c r="O201" s="326"/>
      <c r="P201" s="323"/>
      <c r="Q201" s="323"/>
    </row>
    <row r="202" spans="1:17" ht="12" customHeight="1">
      <c r="A202" s="268">
        <v>1206400106</v>
      </c>
      <c r="B202" s="269" t="s">
        <v>519</v>
      </c>
      <c r="C202" s="320">
        <v>463.32</v>
      </c>
      <c r="D202" s="320">
        <v>76.15384615384616</v>
      </c>
      <c r="E202" s="320" t="s">
        <v>262</v>
      </c>
      <c r="F202" s="320" t="s">
        <v>262</v>
      </c>
      <c r="G202" s="320" t="s">
        <v>262</v>
      </c>
      <c r="H202" s="320" t="s">
        <v>262</v>
      </c>
      <c r="I202" s="320" t="s">
        <v>262</v>
      </c>
      <c r="J202" s="320" t="s">
        <v>262</v>
      </c>
      <c r="K202" s="320" t="s">
        <v>262</v>
      </c>
      <c r="L202" s="320" t="s">
        <v>262</v>
      </c>
      <c r="M202" s="320" t="s">
        <v>262</v>
      </c>
      <c r="N202" s="300"/>
      <c r="O202" s="326"/>
      <c r="P202" s="323"/>
      <c r="Q202" s="323"/>
    </row>
    <row r="203" spans="1:17" ht="12" customHeight="1">
      <c r="A203" s="268">
        <v>1206426806</v>
      </c>
      <c r="B203" s="269" t="s">
        <v>520</v>
      </c>
      <c r="C203" s="320">
        <v>1508.1579999999999</v>
      </c>
      <c r="D203" s="320">
        <v>477.71872030408616</v>
      </c>
      <c r="E203" s="320" t="s">
        <v>262</v>
      </c>
      <c r="F203" s="320" t="s">
        <v>262</v>
      </c>
      <c r="G203" s="320" t="s">
        <v>262</v>
      </c>
      <c r="H203" s="320" t="s">
        <v>262</v>
      </c>
      <c r="I203" s="320" t="s">
        <v>262</v>
      </c>
      <c r="J203" s="320" t="s">
        <v>262</v>
      </c>
      <c r="K203" s="320" t="s">
        <v>262</v>
      </c>
      <c r="L203" s="320" t="s">
        <v>262</v>
      </c>
      <c r="M203" s="320" t="s">
        <v>262</v>
      </c>
      <c r="N203" s="300"/>
      <c r="O203" s="326"/>
      <c r="P203" s="323"/>
      <c r="Q203" s="323"/>
    </row>
    <row r="204" spans="1:17" ht="12" customHeight="1">
      <c r="A204" s="268">
        <v>1206438806</v>
      </c>
      <c r="B204" s="269" t="s">
        <v>521</v>
      </c>
      <c r="C204" s="320">
        <v>659.46900000000005</v>
      </c>
      <c r="D204" s="320">
        <v>789.7832335329341</v>
      </c>
      <c r="E204" s="320" t="s">
        <v>262</v>
      </c>
      <c r="F204" s="320" t="s">
        <v>262</v>
      </c>
      <c r="G204" s="320" t="s">
        <v>262</v>
      </c>
      <c r="H204" s="320" t="s">
        <v>262</v>
      </c>
      <c r="I204" s="320" t="s">
        <v>262</v>
      </c>
      <c r="J204" s="320" t="s">
        <v>262</v>
      </c>
      <c r="K204" s="320" t="s">
        <v>262</v>
      </c>
      <c r="L204" s="320" t="s">
        <v>262</v>
      </c>
      <c r="M204" s="320" t="s">
        <v>262</v>
      </c>
      <c r="N204" s="300"/>
      <c r="O204" s="326"/>
      <c r="P204" s="323"/>
      <c r="Q204" s="323"/>
    </row>
    <row r="205" spans="1:17" ht="12" customHeight="1">
      <c r="A205" s="268">
        <v>1206442006</v>
      </c>
      <c r="B205" s="269" t="s">
        <v>522</v>
      </c>
      <c r="C205" s="320" t="s">
        <v>262</v>
      </c>
      <c r="D205" s="320" t="s">
        <v>262</v>
      </c>
      <c r="E205" s="320" t="s">
        <v>262</v>
      </c>
      <c r="F205" s="320" t="s">
        <v>262</v>
      </c>
      <c r="G205" s="320" t="s">
        <v>262</v>
      </c>
      <c r="H205" s="320" t="s">
        <v>262</v>
      </c>
      <c r="I205" s="320" t="s">
        <v>262</v>
      </c>
      <c r="J205" s="320" t="s">
        <v>262</v>
      </c>
      <c r="K205" s="320" t="s">
        <v>262</v>
      </c>
      <c r="L205" s="320" t="s">
        <v>262</v>
      </c>
      <c r="M205" s="320" t="s">
        <v>262</v>
      </c>
      <c r="N205" s="300"/>
      <c r="O205" s="326"/>
      <c r="P205" s="323"/>
      <c r="Q205" s="323"/>
    </row>
    <row r="206" spans="1:17" ht="12" customHeight="1">
      <c r="A206" s="268">
        <v>1206448006</v>
      </c>
      <c r="B206" s="269" t="s">
        <v>523</v>
      </c>
      <c r="C206" s="320" t="s">
        <v>262</v>
      </c>
      <c r="D206" s="320" t="s">
        <v>262</v>
      </c>
      <c r="E206" s="320" t="s">
        <v>262</v>
      </c>
      <c r="F206" s="320" t="s">
        <v>262</v>
      </c>
      <c r="G206" s="320" t="s">
        <v>262</v>
      </c>
      <c r="H206" s="320" t="s">
        <v>262</v>
      </c>
      <c r="I206" s="320" t="s">
        <v>262</v>
      </c>
      <c r="J206" s="320" t="s">
        <v>262</v>
      </c>
      <c r="K206" s="320" t="s">
        <v>262</v>
      </c>
      <c r="L206" s="320" t="s">
        <v>262</v>
      </c>
      <c r="M206" s="320" t="s">
        <v>262</v>
      </c>
      <c r="N206" s="300"/>
      <c r="O206" s="326"/>
      <c r="P206" s="323"/>
      <c r="Q206" s="323"/>
    </row>
    <row r="207" spans="1:17" ht="12" customHeight="1">
      <c r="A207" s="268">
        <v>1206453906</v>
      </c>
      <c r="B207" s="269" t="s">
        <v>524</v>
      </c>
      <c r="C207" s="320" t="s">
        <v>262</v>
      </c>
      <c r="D207" s="320" t="s">
        <v>262</v>
      </c>
      <c r="E207" s="320" t="s">
        <v>262</v>
      </c>
      <c r="F207" s="320" t="s">
        <v>262</v>
      </c>
      <c r="G207" s="320" t="s">
        <v>262</v>
      </c>
      <c r="H207" s="320" t="s">
        <v>262</v>
      </c>
      <c r="I207" s="320" t="s">
        <v>262</v>
      </c>
      <c r="J207" s="320" t="s">
        <v>262</v>
      </c>
      <c r="K207" s="320" t="s">
        <v>262</v>
      </c>
      <c r="L207" s="320" t="s">
        <v>262</v>
      </c>
      <c r="M207" s="320" t="s">
        <v>262</v>
      </c>
      <c r="N207" s="300"/>
      <c r="O207" s="326"/>
      <c r="P207" s="323"/>
      <c r="Q207" s="323"/>
    </row>
    <row r="208" spans="1:17" ht="12" customHeight="1">
      <c r="A208" s="268">
        <v>1206408</v>
      </c>
      <c r="B208" s="269" t="s">
        <v>102</v>
      </c>
      <c r="C208" s="320">
        <v>2225.8029999999999</v>
      </c>
      <c r="D208" s="320">
        <v>237.11547885373389</v>
      </c>
      <c r="E208" s="320" t="s">
        <v>262</v>
      </c>
      <c r="F208" s="320" t="s">
        <v>262</v>
      </c>
      <c r="G208" s="320" t="s">
        <v>262</v>
      </c>
      <c r="H208" s="320" t="s">
        <v>262</v>
      </c>
      <c r="I208" s="320" t="s">
        <v>262</v>
      </c>
      <c r="J208" s="320" t="s">
        <v>262</v>
      </c>
      <c r="K208" s="320" t="s">
        <v>262</v>
      </c>
      <c r="L208" s="320" t="s">
        <v>262</v>
      </c>
      <c r="M208" s="320" t="s">
        <v>262</v>
      </c>
      <c r="N208" s="300"/>
      <c r="O208" s="326"/>
      <c r="P208" s="323"/>
      <c r="Q208" s="323"/>
    </row>
    <row r="209" spans="1:17" ht="12" customHeight="1">
      <c r="A209" s="268">
        <v>1206400108</v>
      </c>
      <c r="B209" s="269" t="s">
        <v>525</v>
      </c>
      <c r="C209" s="320" t="s">
        <v>262</v>
      </c>
      <c r="D209" s="320" t="s">
        <v>262</v>
      </c>
      <c r="E209" s="320" t="s">
        <v>262</v>
      </c>
      <c r="F209" s="320" t="s">
        <v>262</v>
      </c>
      <c r="G209" s="320" t="s">
        <v>262</v>
      </c>
      <c r="H209" s="320" t="s">
        <v>262</v>
      </c>
      <c r="I209" s="320" t="s">
        <v>262</v>
      </c>
      <c r="J209" s="320" t="s">
        <v>262</v>
      </c>
      <c r="K209" s="320" t="s">
        <v>262</v>
      </c>
      <c r="L209" s="320" t="s">
        <v>262</v>
      </c>
      <c r="M209" s="320" t="s">
        <v>262</v>
      </c>
      <c r="N209" s="300"/>
      <c r="O209" s="326"/>
      <c r="P209" s="323"/>
      <c r="Q209" s="323"/>
    </row>
    <row r="210" spans="1:17" ht="12" customHeight="1">
      <c r="A210" s="268">
        <v>1206408408</v>
      </c>
      <c r="B210" s="269" t="s">
        <v>526</v>
      </c>
      <c r="C210" s="320">
        <v>1025.8030000000001</v>
      </c>
      <c r="D210" s="320">
        <v>697.35078178110132</v>
      </c>
      <c r="E210" s="320" t="s">
        <v>262</v>
      </c>
      <c r="F210" s="320" t="s">
        <v>262</v>
      </c>
      <c r="G210" s="320" t="s">
        <v>262</v>
      </c>
      <c r="H210" s="320" t="s">
        <v>262</v>
      </c>
      <c r="I210" s="320" t="s">
        <v>262</v>
      </c>
      <c r="J210" s="320" t="s">
        <v>262</v>
      </c>
      <c r="K210" s="320" t="s">
        <v>262</v>
      </c>
      <c r="L210" s="320" t="s">
        <v>262</v>
      </c>
      <c r="M210" s="320" t="s">
        <v>262</v>
      </c>
      <c r="N210" s="300"/>
      <c r="O210" s="326"/>
      <c r="P210" s="323"/>
      <c r="Q210" s="323"/>
    </row>
    <row r="211" spans="1:17" ht="12" customHeight="1">
      <c r="A211" s="268">
        <v>1206415308</v>
      </c>
      <c r="B211" s="269" t="s">
        <v>527</v>
      </c>
      <c r="C211" s="320" t="s">
        <v>262</v>
      </c>
      <c r="D211" s="320" t="s">
        <v>262</v>
      </c>
      <c r="E211" s="320" t="s">
        <v>262</v>
      </c>
      <c r="F211" s="320" t="s">
        <v>262</v>
      </c>
      <c r="G211" s="320" t="s">
        <v>262</v>
      </c>
      <c r="H211" s="320" t="s">
        <v>262</v>
      </c>
      <c r="I211" s="320" t="s">
        <v>262</v>
      </c>
      <c r="J211" s="320" t="s">
        <v>262</v>
      </c>
      <c r="K211" s="320" t="s">
        <v>262</v>
      </c>
      <c r="L211" s="320" t="s">
        <v>262</v>
      </c>
      <c r="M211" s="320" t="s">
        <v>262</v>
      </c>
      <c r="N211" s="300"/>
      <c r="O211" s="326"/>
      <c r="P211" s="323"/>
      <c r="Q211" s="323"/>
    </row>
    <row r="212" spans="1:17" ht="12" customHeight="1">
      <c r="A212" s="268">
        <v>1206437008</v>
      </c>
      <c r="B212" s="269" t="s">
        <v>528</v>
      </c>
      <c r="C212" s="320" t="s">
        <v>262</v>
      </c>
      <c r="D212" s="320" t="s">
        <v>262</v>
      </c>
      <c r="E212" s="320" t="s">
        <v>262</v>
      </c>
      <c r="F212" s="320" t="s">
        <v>262</v>
      </c>
      <c r="G212" s="320" t="s">
        <v>262</v>
      </c>
      <c r="H212" s="320" t="s">
        <v>262</v>
      </c>
      <c r="I212" s="320" t="s">
        <v>262</v>
      </c>
      <c r="J212" s="320" t="s">
        <v>262</v>
      </c>
      <c r="K212" s="320" t="s">
        <v>262</v>
      </c>
      <c r="L212" s="320" t="s">
        <v>262</v>
      </c>
      <c r="M212" s="320" t="s">
        <v>262</v>
      </c>
      <c r="N212" s="300"/>
      <c r="O212" s="326"/>
      <c r="P212" s="323"/>
      <c r="Q212" s="323"/>
    </row>
    <row r="213" spans="1:17" ht="12" customHeight="1">
      <c r="A213" s="268">
        <v>1206440808</v>
      </c>
      <c r="B213" s="269" t="s">
        <v>529</v>
      </c>
      <c r="C213" s="320">
        <v>1200</v>
      </c>
      <c r="D213" s="320">
        <v>239.76023976023976</v>
      </c>
      <c r="E213" s="320" t="s">
        <v>262</v>
      </c>
      <c r="F213" s="320" t="s">
        <v>262</v>
      </c>
      <c r="G213" s="320" t="s">
        <v>262</v>
      </c>
      <c r="H213" s="320" t="s">
        <v>262</v>
      </c>
      <c r="I213" s="320" t="s">
        <v>262</v>
      </c>
      <c r="J213" s="320" t="s">
        <v>262</v>
      </c>
      <c r="K213" s="320" t="s">
        <v>262</v>
      </c>
      <c r="L213" s="320" t="s">
        <v>262</v>
      </c>
      <c r="M213" s="320" t="s">
        <v>262</v>
      </c>
      <c r="N213" s="300"/>
      <c r="O213" s="326"/>
      <c r="P213" s="323"/>
      <c r="Q213" s="323"/>
    </row>
    <row r="214" spans="1:17" ht="12" customHeight="1">
      <c r="A214" s="268">
        <v>1206448408</v>
      </c>
      <c r="B214" s="269" t="s">
        <v>530</v>
      </c>
      <c r="C214" s="320" t="s">
        <v>262</v>
      </c>
      <c r="D214" s="320" t="s">
        <v>262</v>
      </c>
      <c r="E214" s="320" t="s">
        <v>262</v>
      </c>
      <c r="F214" s="320" t="s">
        <v>262</v>
      </c>
      <c r="G214" s="320" t="s">
        <v>262</v>
      </c>
      <c r="H214" s="320" t="s">
        <v>262</v>
      </c>
      <c r="I214" s="320" t="s">
        <v>262</v>
      </c>
      <c r="J214" s="320" t="s">
        <v>262</v>
      </c>
      <c r="K214" s="320" t="s">
        <v>262</v>
      </c>
      <c r="L214" s="320" t="s">
        <v>262</v>
      </c>
      <c r="M214" s="320" t="s">
        <v>262</v>
      </c>
      <c r="N214" s="300"/>
      <c r="O214" s="326"/>
      <c r="P214" s="323"/>
      <c r="Q214" s="323"/>
    </row>
    <row r="215" spans="1:17" ht="12" customHeight="1">
      <c r="A215" s="268">
        <v>1206410</v>
      </c>
      <c r="B215" s="269" t="s">
        <v>103</v>
      </c>
      <c r="C215" s="320">
        <v>867.05200000000002</v>
      </c>
      <c r="D215" s="320">
        <v>192.72104912202713</v>
      </c>
      <c r="E215" s="320" t="s">
        <v>262</v>
      </c>
      <c r="F215" s="320" t="s">
        <v>262</v>
      </c>
      <c r="G215" s="320" t="s">
        <v>262</v>
      </c>
      <c r="H215" s="320" t="s">
        <v>262</v>
      </c>
      <c r="I215" s="320" t="s">
        <v>262</v>
      </c>
      <c r="J215" s="320" t="s">
        <v>262</v>
      </c>
      <c r="K215" s="320" t="s">
        <v>262</v>
      </c>
      <c r="L215" s="320" t="s">
        <v>262</v>
      </c>
      <c r="M215" s="320" t="s">
        <v>262</v>
      </c>
      <c r="N215" s="300"/>
      <c r="O215" s="326"/>
      <c r="P215" s="323"/>
      <c r="Q215" s="323"/>
    </row>
    <row r="216" spans="1:17" ht="12" customHeight="1">
      <c r="A216" s="268">
        <v>1206400110</v>
      </c>
      <c r="B216" s="269" t="s">
        <v>531</v>
      </c>
      <c r="C216" s="320" t="s">
        <v>262</v>
      </c>
      <c r="D216" s="320" t="s">
        <v>262</v>
      </c>
      <c r="E216" s="320" t="s">
        <v>262</v>
      </c>
      <c r="F216" s="320" t="s">
        <v>262</v>
      </c>
      <c r="G216" s="320" t="s">
        <v>262</v>
      </c>
      <c r="H216" s="320" t="s">
        <v>262</v>
      </c>
      <c r="I216" s="320" t="s">
        <v>262</v>
      </c>
      <c r="J216" s="320" t="s">
        <v>262</v>
      </c>
      <c r="K216" s="320" t="s">
        <v>262</v>
      </c>
      <c r="L216" s="320" t="s">
        <v>262</v>
      </c>
      <c r="M216" s="320" t="s">
        <v>262</v>
      </c>
      <c r="N216" s="300"/>
      <c r="O216" s="326"/>
      <c r="P216" s="323"/>
      <c r="Q216" s="323"/>
    </row>
    <row r="217" spans="1:17" ht="12" customHeight="1">
      <c r="A217" s="268">
        <v>1206419010</v>
      </c>
      <c r="B217" s="269" t="s">
        <v>532</v>
      </c>
      <c r="C217" s="320">
        <v>166.828</v>
      </c>
      <c r="D217" s="320">
        <v>127.15548780487805</v>
      </c>
      <c r="E217" s="320" t="s">
        <v>262</v>
      </c>
      <c r="F217" s="320" t="s">
        <v>262</v>
      </c>
      <c r="G217" s="320" t="s">
        <v>262</v>
      </c>
      <c r="H217" s="320" t="s">
        <v>262</v>
      </c>
      <c r="I217" s="320" t="s">
        <v>262</v>
      </c>
      <c r="J217" s="320" t="s">
        <v>262</v>
      </c>
      <c r="K217" s="320" t="s">
        <v>262</v>
      </c>
      <c r="L217" s="320" t="s">
        <v>262</v>
      </c>
      <c r="M217" s="320" t="s">
        <v>262</v>
      </c>
      <c r="N217" s="300"/>
      <c r="O217" s="326"/>
      <c r="P217" s="323"/>
      <c r="Q217" s="323"/>
    </row>
    <row r="218" spans="1:17" ht="12" customHeight="1">
      <c r="A218" s="268">
        <v>1206430310</v>
      </c>
      <c r="B218" s="269" t="s">
        <v>533</v>
      </c>
      <c r="C218" s="320" t="s">
        <v>262</v>
      </c>
      <c r="D218" s="320" t="s">
        <v>262</v>
      </c>
      <c r="E218" s="320" t="s">
        <v>262</v>
      </c>
      <c r="F218" s="320" t="s">
        <v>262</v>
      </c>
      <c r="G218" s="320" t="s">
        <v>262</v>
      </c>
      <c r="H218" s="320" t="s">
        <v>262</v>
      </c>
      <c r="I218" s="320" t="s">
        <v>262</v>
      </c>
      <c r="J218" s="320" t="s">
        <v>262</v>
      </c>
      <c r="K218" s="320" t="s">
        <v>262</v>
      </c>
      <c r="L218" s="320" t="s">
        <v>262</v>
      </c>
      <c r="M218" s="320" t="s">
        <v>262</v>
      </c>
      <c r="N218" s="300"/>
      <c r="O218" s="326"/>
      <c r="P218" s="323"/>
      <c r="Q218" s="323"/>
    </row>
    <row r="219" spans="1:17" ht="12" customHeight="1">
      <c r="A219" s="268">
        <v>1206434010</v>
      </c>
      <c r="B219" s="269" t="s">
        <v>534</v>
      </c>
      <c r="C219" s="320">
        <v>700.22400000000005</v>
      </c>
      <c r="D219" s="320">
        <v>267.05720823798629</v>
      </c>
      <c r="E219" s="320" t="s">
        <v>262</v>
      </c>
      <c r="F219" s="320" t="s">
        <v>262</v>
      </c>
      <c r="G219" s="320" t="s">
        <v>262</v>
      </c>
      <c r="H219" s="320" t="s">
        <v>262</v>
      </c>
      <c r="I219" s="320" t="s">
        <v>262</v>
      </c>
      <c r="J219" s="320" t="s">
        <v>262</v>
      </c>
      <c r="K219" s="320" t="s">
        <v>262</v>
      </c>
      <c r="L219" s="320" t="s">
        <v>262</v>
      </c>
      <c r="M219" s="320" t="s">
        <v>262</v>
      </c>
      <c r="N219" s="300"/>
      <c r="O219" s="326"/>
      <c r="P219" s="323"/>
      <c r="Q219" s="323"/>
    </row>
    <row r="220" spans="1:17" ht="12" customHeight="1">
      <c r="A220" s="268">
        <v>1206412</v>
      </c>
      <c r="B220" s="269" t="s">
        <v>104</v>
      </c>
      <c r="C220" s="320">
        <v>1679.355</v>
      </c>
      <c r="D220" s="320">
        <v>360.9963456577816</v>
      </c>
      <c r="E220" s="320">
        <v>332.78399999999999</v>
      </c>
      <c r="F220" s="320">
        <v>71.535683576956146</v>
      </c>
      <c r="G220" s="320" t="s">
        <v>262</v>
      </c>
      <c r="H220" s="320" t="s">
        <v>262</v>
      </c>
      <c r="I220" s="320" t="s">
        <v>262</v>
      </c>
      <c r="J220" s="320" t="s">
        <v>262</v>
      </c>
      <c r="K220" s="320" t="s">
        <v>262</v>
      </c>
      <c r="L220" s="320" t="s">
        <v>262</v>
      </c>
      <c r="M220" s="320" t="s">
        <v>262</v>
      </c>
      <c r="N220" s="300"/>
      <c r="O220" s="326"/>
      <c r="P220" s="323"/>
      <c r="Q220" s="323"/>
    </row>
    <row r="221" spans="1:17" ht="12" customHeight="1">
      <c r="A221" s="268">
        <v>1206400112</v>
      </c>
      <c r="B221" s="269" t="s">
        <v>535</v>
      </c>
      <c r="C221" s="320" t="s">
        <v>262</v>
      </c>
      <c r="D221" s="320" t="s">
        <v>262</v>
      </c>
      <c r="E221" s="320" t="s">
        <v>262</v>
      </c>
      <c r="F221" s="320" t="s">
        <v>262</v>
      </c>
      <c r="G221" s="320" t="s">
        <v>262</v>
      </c>
      <c r="H221" s="320" t="s">
        <v>262</v>
      </c>
      <c r="I221" s="320" t="s">
        <v>262</v>
      </c>
      <c r="J221" s="320" t="s">
        <v>262</v>
      </c>
      <c r="K221" s="320" t="s">
        <v>262</v>
      </c>
      <c r="L221" s="320" t="s">
        <v>262</v>
      </c>
      <c r="M221" s="320" t="s">
        <v>262</v>
      </c>
      <c r="N221" s="300"/>
      <c r="O221" s="326"/>
      <c r="P221" s="323"/>
      <c r="Q221" s="323"/>
    </row>
    <row r="222" spans="1:17" ht="12" customHeight="1">
      <c r="A222" s="268">
        <v>1206412812</v>
      </c>
      <c r="B222" s="269" t="s">
        <v>536</v>
      </c>
      <c r="C222" s="320">
        <v>450.49200000000002</v>
      </c>
      <c r="D222" s="320">
        <v>650.06060606060601</v>
      </c>
      <c r="E222" s="320">
        <v>332.78399999999999</v>
      </c>
      <c r="F222" s="320">
        <v>480.20779220779218</v>
      </c>
      <c r="G222" s="320" t="s">
        <v>262</v>
      </c>
      <c r="H222" s="320" t="s">
        <v>262</v>
      </c>
      <c r="I222" s="320" t="s">
        <v>262</v>
      </c>
      <c r="J222" s="320" t="s">
        <v>262</v>
      </c>
      <c r="K222" s="320" t="s">
        <v>262</v>
      </c>
      <c r="L222" s="320" t="s">
        <v>262</v>
      </c>
      <c r="M222" s="320" t="s">
        <v>262</v>
      </c>
      <c r="N222" s="300"/>
      <c r="O222" s="326"/>
      <c r="P222" s="323"/>
      <c r="Q222" s="323"/>
    </row>
    <row r="223" spans="1:17" ht="12" customHeight="1">
      <c r="A223" s="268">
        <v>1206413012</v>
      </c>
      <c r="B223" s="269" t="s">
        <v>537</v>
      </c>
      <c r="C223" s="320">
        <v>360.18900000000002</v>
      </c>
      <c r="D223" s="320">
        <v>694.00578034682076</v>
      </c>
      <c r="E223" s="320" t="s">
        <v>262</v>
      </c>
      <c r="F223" s="320" t="s">
        <v>262</v>
      </c>
      <c r="G223" s="320" t="s">
        <v>262</v>
      </c>
      <c r="H223" s="320" t="s">
        <v>262</v>
      </c>
      <c r="I223" s="320" t="s">
        <v>262</v>
      </c>
      <c r="J223" s="320" t="s">
        <v>262</v>
      </c>
      <c r="K223" s="320" t="s">
        <v>262</v>
      </c>
      <c r="L223" s="320" t="s">
        <v>262</v>
      </c>
      <c r="M223" s="320" t="s">
        <v>262</v>
      </c>
      <c r="N223" s="300"/>
      <c r="O223" s="326"/>
      <c r="P223" s="323"/>
      <c r="Q223" s="323"/>
    </row>
    <row r="224" spans="1:17" ht="12" customHeight="1">
      <c r="A224" s="268">
        <v>1206428812</v>
      </c>
      <c r="B224" s="269" t="s">
        <v>538</v>
      </c>
      <c r="C224" s="320">
        <v>95.405000000000001</v>
      </c>
      <c r="D224" s="320">
        <v>143.03598200899549</v>
      </c>
      <c r="E224" s="320" t="s">
        <v>262</v>
      </c>
      <c r="F224" s="320" t="s">
        <v>262</v>
      </c>
      <c r="G224" s="320" t="s">
        <v>262</v>
      </c>
      <c r="H224" s="320" t="s">
        <v>262</v>
      </c>
      <c r="I224" s="320" t="s">
        <v>262</v>
      </c>
      <c r="J224" s="320" t="s">
        <v>262</v>
      </c>
      <c r="K224" s="320" t="s">
        <v>262</v>
      </c>
      <c r="L224" s="320" t="s">
        <v>262</v>
      </c>
      <c r="M224" s="320" t="s">
        <v>262</v>
      </c>
      <c r="N224" s="300"/>
      <c r="O224" s="326"/>
      <c r="P224" s="323"/>
      <c r="Q224" s="323"/>
    </row>
    <row r="225" spans="1:17" ht="12" customHeight="1">
      <c r="A225" s="268">
        <v>1206429012</v>
      </c>
      <c r="B225" s="269" t="s">
        <v>539</v>
      </c>
      <c r="C225" s="320">
        <v>246.578</v>
      </c>
      <c r="D225" s="320">
        <v>183.87621178225206</v>
      </c>
      <c r="E225" s="320" t="s">
        <v>262</v>
      </c>
      <c r="F225" s="320" t="s">
        <v>262</v>
      </c>
      <c r="G225" s="320" t="s">
        <v>262</v>
      </c>
      <c r="H225" s="320" t="s">
        <v>262</v>
      </c>
      <c r="I225" s="320" t="s">
        <v>262</v>
      </c>
      <c r="J225" s="320" t="s">
        <v>262</v>
      </c>
      <c r="K225" s="320" t="s">
        <v>262</v>
      </c>
      <c r="L225" s="320" t="s">
        <v>262</v>
      </c>
      <c r="M225" s="320" t="s">
        <v>262</v>
      </c>
      <c r="N225" s="300"/>
      <c r="O225" s="326"/>
      <c r="P225" s="323"/>
      <c r="Q225" s="323"/>
    </row>
    <row r="226" spans="1:17" ht="12" customHeight="1">
      <c r="A226" s="268">
        <v>1206448212</v>
      </c>
      <c r="B226" s="269" t="s">
        <v>540</v>
      </c>
      <c r="C226" s="320">
        <v>526.69100000000003</v>
      </c>
      <c r="D226" s="320">
        <v>367.80097765363126</v>
      </c>
      <c r="E226" s="320" t="s">
        <v>262</v>
      </c>
      <c r="F226" s="320" t="s">
        <v>262</v>
      </c>
      <c r="G226" s="320" t="s">
        <v>262</v>
      </c>
      <c r="H226" s="320" t="s">
        <v>262</v>
      </c>
      <c r="I226" s="320" t="s">
        <v>262</v>
      </c>
      <c r="J226" s="320" t="s">
        <v>262</v>
      </c>
      <c r="K226" s="320" t="s">
        <v>262</v>
      </c>
      <c r="L226" s="320" t="s">
        <v>262</v>
      </c>
      <c r="M226" s="320" t="s">
        <v>262</v>
      </c>
      <c r="N226" s="300"/>
      <c r="O226" s="326"/>
      <c r="P226" s="323"/>
      <c r="Q226" s="323"/>
    </row>
    <row r="227" spans="1:17" ht="12" customHeight="1">
      <c r="A227" s="268">
        <v>1206414</v>
      </c>
      <c r="B227" s="269" t="s">
        <v>105</v>
      </c>
      <c r="C227" s="320">
        <v>2583.6550000000002</v>
      </c>
      <c r="D227" s="320">
        <v>392.53342449103616</v>
      </c>
      <c r="E227" s="320" t="s">
        <v>262</v>
      </c>
      <c r="F227" s="320" t="s">
        <v>262</v>
      </c>
      <c r="G227" s="320" t="s">
        <v>262</v>
      </c>
      <c r="H227" s="320" t="s">
        <v>262</v>
      </c>
      <c r="I227" s="320" t="s">
        <v>262</v>
      </c>
      <c r="J227" s="320" t="s">
        <v>262</v>
      </c>
      <c r="K227" s="320" t="s">
        <v>262</v>
      </c>
      <c r="L227" s="320" t="s">
        <v>262</v>
      </c>
      <c r="M227" s="320" t="s">
        <v>262</v>
      </c>
      <c r="N227" s="300"/>
      <c r="O227" s="326"/>
      <c r="P227" s="323"/>
      <c r="Q227" s="323"/>
    </row>
    <row r="228" spans="1:17" ht="12" customHeight="1">
      <c r="A228" s="268">
        <v>1206400114</v>
      </c>
      <c r="B228" s="269" t="s">
        <v>541</v>
      </c>
      <c r="C228" s="320">
        <v>1434.029</v>
      </c>
      <c r="D228" s="320">
        <v>217.87131570951078</v>
      </c>
      <c r="E228" s="320" t="s">
        <v>262</v>
      </c>
      <c r="F228" s="320" t="s">
        <v>262</v>
      </c>
      <c r="G228" s="320" t="s">
        <v>262</v>
      </c>
      <c r="H228" s="320" t="s">
        <v>262</v>
      </c>
      <c r="I228" s="320" t="s">
        <v>262</v>
      </c>
      <c r="J228" s="320" t="s">
        <v>262</v>
      </c>
      <c r="K228" s="320" t="s">
        <v>262</v>
      </c>
      <c r="L228" s="320" t="s">
        <v>262</v>
      </c>
      <c r="M228" s="320" t="s">
        <v>262</v>
      </c>
      <c r="N228" s="300"/>
      <c r="O228" s="326"/>
      <c r="P228" s="323"/>
      <c r="Q228" s="323"/>
    </row>
    <row r="229" spans="1:17" ht="12" customHeight="1">
      <c r="A229" s="268">
        <v>1206406114</v>
      </c>
      <c r="B229" s="269" t="s">
        <v>542</v>
      </c>
      <c r="C229" s="320">
        <v>130.31299999999999</v>
      </c>
      <c r="D229" s="320">
        <v>111.66495287060839</v>
      </c>
      <c r="E229" s="320" t="s">
        <v>262</v>
      </c>
      <c r="F229" s="320" t="s">
        <v>262</v>
      </c>
      <c r="G229" s="320" t="s">
        <v>262</v>
      </c>
      <c r="H229" s="320" t="s">
        <v>262</v>
      </c>
      <c r="I229" s="320" t="s">
        <v>262</v>
      </c>
      <c r="J229" s="320" t="s">
        <v>262</v>
      </c>
      <c r="K229" s="320" t="s">
        <v>262</v>
      </c>
      <c r="L229" s="320" t="s">
        <v>262</v>
      </c>
      <c r="M229" s="320" t="s">
        <v>262</v>
      </c>
      <c r="N229" s="300"/>
      <c r="O229" s="326"/>
      <c r="P229" s="323"/>
      <c r="Q229" s="323"/>
    </row>
    <row r="230" spans="1:17" ht="12" customHeight="1">
      <c r="A230" s="268">
        <v>1206434914</v>
      </c>
      <c r="B230" s="269" t="s">
        <v>543</v>
      </c>
      <c r="C230" s="320">
        <v>91.42</v>
      </c>
      <c r="D230" s="320">
        <v>102.37402015677492</v>
      </c>
      <c r="E230" s="320" t="s">
        <v>262</v>
      </c>
      <c r="F230" s="320" t="s">
        <v>262</v>
      </c>
      <c r="G230" s="320" t="s">
        <v>262</v>
      </c>
      <c r="H230" s="320" t="s">
        <v>262</v>
      </c>
      <c r="I230" s="320" t="s">
        <v>262</v>
      </c>
      <c r="J230" s="320" t="s">
        <v>262</v>
      </c>
      <c r="K230" s="320" t="s">
        <v>262</v>
      </c>
      <c r="L230" s="320" t="s">
        <v>262</v>
      </c>
      <c r="M230" s="320" t="s">
        <v>262</v>
      </c>
      <c r="N230" s="300"/>
      <c r="O230" s="326"/>
      <c r="P230" s="323"/>
      <c r="Q230" s="323"/>
    </row>
    <row r="231" spans="1:17" ht="12" customHeight="1">
      <c r="A231" s="268">
        <v>1206436514</v>
      </c>
      <c r="B231" s="269" t="s">
        <v>544</v>
      </c>
      <c r="C231" s="320">
        <v>252.773</v>
      </c>
      <c r="D231" s="320">
        <v>181.58979885057471</v>
      </c>
      <c r="E231" s="320" t="s">
        <v>262</v>
      </c>
      <c r="F231" s="320" t="s">
        <v>262</v>
      </c>
      <c r="G231" s="320" t="s">
        <v>262</v>
      </c>
      <c r="H231" s="320" t="s">
        <v>262</v>
      </c>
      <c r="I231" s="320" t="s">
        <v>262</v>
      </c>
      <c r="J231" s="320" t="s">
        <v>262</v>
      </c>
      <c r="K231" s="320" t="s">
        <v>262</v>
      </c>
      <c r="L231" s="320" t="s">
        <v>262</v>
      </c>
      <c r="M231" s="320" t="s">
        <v>262</v>
      </c>
      <c r="N231" s="300"/>
      <c r="O231" s="326"/>
      <c r="P231" s="323"/>
      <c r="Q231" s="323"/>
    </row>
    <row r="232" spans="1:17" ht="12" customHeight="1">
      <c r="A232" s="268">
        <v>1206437114</v>
      </c>
      <c r="B232" s="269" t="s">
        <v>545</v>
      </c>
      <c r="C232" s="320">
        <v>507.18599999999998</v>
      </c>
      <c r="D232" s="320">
        <v>320.80075901328274</v>
      </c>
      <c r="E232" s="320" t="s">
        <v>262</v>
      </c>
      <c r="F232" s="320" t="s">
        <v>262</v>
      </c>
      <c r="G232" s="320" t="s">
        <v>262</v>
      </c>
      <c r="H232" s="320" t="s">
        <v>262</v>
      </c>
      <c r="I232" s="320" t="s">
        <v>262</v>
      </c>
      <c r="J232" s="320" t="s">
        <v>262</v>
      </c>
      <c r="K232" s="320" t="s">
        <v>262</v>
      </c>
      <c r="L232" s="320" t="s">
        <v>262</v>
      </c>
      <c r="M232" s="320" t="s">
        <v>262</v>
      </c>
      <c r="N232" s="300"/>
      <c r="O232" s="326"/>
      <c r="P232" s="323"/>
      <c r="Q232" s="323"/>
    </row>
    <row r="233" spans="1:17" ht="12" customHeight="1">
      <c r="A233" s="268">
        <v>1206439314</v>
      </c>
      <c r="B233" s="269" t="s">
        <v>546</v>
      </c>
      <c r="C233" s="320">
        <v>43.286000000000001</v>
      </c>
      <c r="D233" s="320">
        <v>43.027833001988071</v>
      </c>
      <c r="E233" s="320" t="s">
        <v>262</v>
      </c>
      <c r="F233" s="320" t="s">
        <v>262</v>
      </c>
      <c r="G233" s="320" t="s">
        <v>262</v>
      </c>
      <c r="H233" s="320" t="s">
        <v>262</v>
      </c>
      <c r="I233" s="320" t="s">
        <v>262</v>
      </c>
      <c r="J233" s="320" t="s">
        <v>262</v>
      </c>
      <c r="K233" s="320" t="s">
        <v>262</v>
      </c>
      <c r="L233" s="320" t="s">
        <v>262</v>
      </c>
      <c r="M233" s="320" t="s">
        <v>262</v>
      </c>
      <c r="N233" s="300"/>
      <c r="O233" s="326"/>
      <c r="P233" s="323"/>
      <c r="Q233" s="323"/>
    </row>
    <row r="234" spans="1:17" ht="12" customHeight="1">
      <c r="A234" s="268">
        <v>1206441714</v>
      </c>
      <c r="B234" s="269" t="s">
        <v>547</v>
      </c>
      <c r="C234" s="320">
        <v>124.648</v>
      </c>
      <c r="D234" s="320">
        <v>229.55432780847144</v>
      </c>
      <c r="E234" s="320" t="s">
        <v>262</v>
      </c>
      <c r="F234" s="320" t="s">
        <v>262</v>
      </c>
      <c r="G234" s="320" t="s">
        <v>262</v>
      </c>
      <c r="H234" s="320" t="s">
        <v>262</v>
      </c>
      <c r="I234" s="320" t="s">
        <v>262</v>
      </c>
      <c r="J234" s="320" t="s">
        <v>262</v>
      </c>
      <c r="K234" s="320" t="s">
        <v>262</v>
      </c>
      <c r="L234" s="320" t="s">
        <v>262</v>
      </c>
      <c r="M234" s="320" t="s">
        <v>262</v>
      </c>
      <c r="N234" s="300"/>
      <c r="O234" s="326"/>
      <c r="P234" s="323"/>
      <c r="Q234" s="323"/>
    </row>
    <row r="235" spans="1:17" ht="12" customHeight="1">
      <c r="A235" s="268"/>
      <c r="B235" s="269"/>
      <c r="C235" s="298"/>
      <c r="D235" s="298"/>
      <c r="E235" s="298"/>
      <c r="F235" s="298"/>
      <c r="G235" s="298"/>
      <c r="H235" s="298"/>
      <c r="I235" s="298"/>
      <c r="J235" s="320"/>
      <c r="K235" s="320"/>
      <c r="L235" s="298"/>
      <c r="M235" s="298"/>
      <c r="N235" s="300"/>
      <c r="O235" s="326"/>
      <c r="P235" s="323"/>
      <c r="Q235" s="323"/>
    </row>
    <row r="236" spans="1:17" ht="12" customHeight="1">
      <c r="A236" s="268">
        <v>12065</v>
      </c>
      <c r="B236" s="269" t="s">
        <v>106</v>
      </c>
      <c r="C236" s="320">
        <v>25430.346999999998</v>
      </c>
      <c r="D236" s="320">
        <v>120.84771399923014</v>
      </c>
      <c r="E236" s="320" t="s">
        <v>262</v>
      </c>
      <c r="F236" s="320" t="s">
        <v>262</v>
      </c>
      <c r="G236" s="320" t="s">
        <v>262</v>
      </c>
      <c r="H236" s="320">
        <v>54735.259000000005</v>
      </c>
      <c r="I236" s="320">
        <v>260.10777302039133</v>
      </c>
      <c r="J236" s="320">
        <v>197301.93400000001</v>
      </c>
      <c r="K236" s="320">
        <v>937.59977760000004</v>
      </c>
      <c r="L236" s="320">
        <v>24797.552</v>
      </c>
      <c r="M236" s="320">
        <v>117.84060479999999</v>
      </c>
      <c r="N236" s="300"/>
      <c r="O236" s="326"/>
      <c r="P236" s="323"/>
      <c r="Q236" s="323"/>
    </row>
    <row r="237" spans="1:17" ht="12" customHeight="1">
      <c r="A237" s="268">
        <v>1206500100</v>
      </c>
      <c r="B237" s="269" t="s">
        <v>107</v>
      </c>
      <c r="C237" s="320">
        <v>13.448</v>
      </c>
      <c r="D237" s="320">
        <v>6.3906326479211906E-2</v>
      </c>
      <c r="E237" s="320" t="s">
        <v>262</v>
      </c>
      <c r="F237" s="320" t="s">
        <v>262</v>
      </c>
      <c r="G237" s="320" t="s">
        <v>262</v>
      </c>
      <c r="H237" s="320" t="s">
        <v>262</v>
      </c>
      <c r="I237" s="320" t="s">
        <v>262</v>
      </c>
      <c r="J237" s="320">
        <v>19221.222000000002</v>
      </c>
      <c r="K237" s="320">
        <v>91.341291530000007</v>
      </c>
      <c r="L237" s="320">
        <v>724.41200000000003</v>
      </c>
      <c r="M237" s="320">
        <v>3.4424828810000001</v>
      </c>
      <c r="N237" s="300"/>
      <c r="O237" s="326"/>
      <c r="P237" s="323"/>
      <c r="Q237" s="323"/>
    </row>
    <row r="238" spans="1:17" ht="12" customHeight="1">
      <c r="A238" s="268">
        <v>1206503600</v>
      </c>
      <c r="B238" s="269" t="s">
        <v>108</v>
      </c>
      <c r="C238" s="320" t="s">
        <v>262</v>
      </c>
      <c r="D238" s="320" t="s">
        <v>262</v>
      </c>
      <c r="E238" s="320" t="s">
        <v>262</v>
      </c>
      <c r="F238" s="320" t="s">
        <v>262</v>
      </c>
      <c r="G238" s="320" t="s">
        <v>262</v>
      </c>
      <c r="H238" s="320" t="s">
        <v>262</v>
      </c>
      <c r="I238" s="320" t="s">
        <v>262</v>
      </c>
      <c r="J238" s="320" t="s">
        <v>262</v>
      </c>
      <c r="K238" s="320" t="s">
        <v>262</v>
      </c>
      <c r="L238" s="320" t="s">
        <v>262</v>
      </c>
      <c r="M238" s="320" t="s">
        <v>262</v>
      </c>
      <c r="N238" s="300"/>
      <c r="O238" s="326"/>
      <c r="P238" s="323"/>
      <c r="Q238" s="323"/>
    </row>
    <row r="239" spans="1:17" ht="12" customHeight="1">
      <c r="A239" s="268">
        <v>1206508400</v>
      </c>
      <c r="B239" s="269" t="s">
        <v>109</v>
      </c>
      <c r="C239" s="320">
        <v>1085.5340000000001</v>
      </c>
      <c r="D239" s="320">
        <v>186.61406223139076</v>
      </c>
      <c r="E239" s="320" t="s">
        <v>262</v>
      </c>
      <c r="F239" s="320" t="s">
        <v>262</v>
      </c>
      <c r="G239" s="320" t="s">
        <v>262</v>
      </c>
      <c r="H239" s="320">
        <v>1705.9649999999999</v>
      </c>
      <c r="I239" s="320">
        <v>293.2723053120165</v>
      </c>
      <c r="J239" s="320" t="s">
        <v>262</v>
      </c>
      <c r="K239" s="320" t="s">
        <v>262</v>
      </c>
      <c r="L239" s="320" t="s">
        <v>262</v>
      </c>
      <c r="M239" s="320" t="s">
        <v>262</v>
      </c>
      <c r="N239" s="300"/>
      <c r="O239" s="326"/>
      <c r="P239" s="323"/>
      <c r="Q239" s="323"/>
    </row>
    <row r="240" spans="1:17" ht="12" customHeight="1">
      <c r="A240" s="268">
        <v>1206509600</v>
      </c>
      <c r="B240" s="269" t="s">
        <v>110</v>
      </c>
      <c r="C240" s="320" t="s">
        <v>262</v>
      </c>
      <c r="D240" s="320" t="s">
        <v>262</v>
      </c>
      <c r="E240" s="320" t="s">
        <v>262</v>
      </c>
      <c r="F240" s="320" t="s">
        <v>262</v>
      </c>
      <c r="G240" s="320" t="s">
        <v>262</v>
      </c>
      <c r="H240" s="320" t="s">
        <v>262</v>
      </c>
      <c r="I240" s="320" t="s">
        <v>262</v>
      </c>
      <c r="J240" s="320" t="s">
        <v>262</v>
      </c>
      <c r="K240" s="320" t="s">
        <v>262</v>
      </c>
      <c r="L240" s="320" t="s">
        <v>262</v>
      </c>
      <c r="M240" s="320" t="s">
        <v>262</v>
      </c>
      <c r="N240" s="300"/>
      <c r="O240" s="326"/>
      <c r="P240" s="323"/>
      <c r="Q240" s="323"/>
    </row>
    <row r="241" spans="1:17" ht="12" customHeight="1">
      <c r="A241" s="268">
        <v>1206513600</v>
      </c>
      <c r="B241" s="269" t="s">
        <v>111</v>
      </c>
      <c r="C241" s="320">
        <v>5636.2020000000002</v>
      </c>
      <c r="D241" s="320">
        <v>214.68792138041366</v>
      </c>
      <c r="E241" s="320" t="s">
        <v>262</v>
      </c>
      <c r="F241" s="320" t="s">
        <v>262</v>
      </c>
      <c r="G241" s="320" t="s">
        <v>262</v>
      </c>
      <c r="H241" s="320">
        <v>10938.349</v>
      </c>
      <c r="I241" s="320">
        <v>416.65139222184132</v>
      </c>
      <c r="J241" s="320">
        <v>91837.235000000001</v>
      </c>
      <c r="K241" s="320">
        <v>3498.1615430000002</v>
      </c>
      <c r="L241" s="320">
        <v>6923.6760000000004</v>
      </c>
      <c r="M241" s="320">
        <v>263.72894530000002</v>
      </c>
      <c r="N241" s="300"/>
      <c r="O241" s="326"/>
      <c r="P241" s="323"/>
      <c r="Q241" s="323"/>
    </row>
    <row r="242" spans="1:17" ht="12" customHeight="1">
      <c r="A242" s="268">
        <v>1206514400</v>
      </c>
      <c r="B242" s="269" t="s">
        <v>112</v>
      </c>
      <c r="C242" s="320">
        <v>3346.38</v>
      </c>
      <c r="D242" s="320">
        <v>128.04698859722967</v>
      </c>
      <c r="E242" s="320" t="s">
        <v>262</v>
      </c>
      <c r="F242" s="320" t="s">
        <v>262</v>
      </c>
      <c r="G242" s="320" t="s">
        <v>262</v>
      </c>
      <c r="H242" s="320">
        <v>1639.8050000000001</v>
      </c>
      <c r="I242" s="320">
        <v>62.746039641845869</v>
      </c>
      <c r="J242" s="320" t="s">
        <v>262</v>
      </c>
      <c r="K242" s="320" t="s">
        <v>262</v>
      </c>
      <c r="L242" s="320" t="s">
        <v>262</v>
      </c>
      <c r="M242" s="320" t="s">
        <v>262</v>
      </c>
      <c r="N242" s="300"/>
      <c r="O242" s="326"/>
      <c r="P242" s="323"/>
      <c r="Q242" s="323"/>
    </row>
    <row r="243" spans="1:17" ht="12" customHeight="1">
      <c r="A243" s="268">
        <v>1206516500</v>
      </c>
      <c r="B243" s="269" t="s">
        <v>113</v>
      </c>
      <c r="C243" s="320">
        <v>3043.953</v>
      </c>
      <c r="D243" s="320">
        <v>400.94217597471021</v>
      </c>
      <c r="E243" s="320" t="s">
        <v>262</v>
      </c>
      <c r="F243" s="320" t="s">
        <v>262</v>
      </c>
      <c r="G243" s="320" t="s">
        <v>262</v>
      </c>
      <c r="H243" s="320" t="s">
        <v>262</v>
      </c>
      <c r="I243" s="320" t="s">
        <v>262</v>
      </c>
      <c r="J243" s="320">
        <v>4621.7979999999998</v>
      </c>
      <c r="K243" s="320">
        <v>608.77212859999997</v>
      </c>
      <c r="L243" s="320" t="s">
        <v>262</v>
      </c>
      <c r="M243" s="320" t="s">
        <v>262</v>
      </c>
      <c r="N243" s="300"/>
      <c r="O243" s="326"/>
      <c r="P243" s="323"/>
      <c r="Q243" s="323"/>
    </row>
    <row r="244" spans="1:17" ht="12" customHeight="1">
      <c r="A244" s="268">
        <v>1206518000</v>
      </c>
      <c r="B244" s="269" t="s">
        <v>114</v>
      </c>
      <c r="C244" s="320" t="s">
        <v>262</v>
      </c>
      <c r="D244" s="320" t="s">
        <v>262</v>
      </c>
      <c r="E244" s="320" t="s">
        <v>262</v>
      </c>
      <c r="F244" s="320" t="s">
        <v>262</v>
      </c>
      <c r="G244" s="320" t="s">
        <v>262</v>
      </c>
      <c r="H244" s="320">
        <v>1753.4770000000001</v>
      </c>
      <c r="I244" s="320">
        <v>257.25894953051642</v>
      </c>
      <c r="J244" s="320" t="s">
        <v>262</v>
      </c>
      <c r="K244" s="320" t="s">
        <v>262</v>
      </c>
      <c r="L244" s="320" t="s">
        <v>262</v>
      </c>
      <c r="M244" s="320" t="s">
        <v>262</v>
      </c>
      <c r="N244" s="300"/>
      <c r="O244" s="326"/>
      <c r="P244" s="323"/>
      <c r="Q244" s="323"/>
    </row>
    <row r="245" spans="1:17" ht="12" customHeight="1">
      <c r="A245" s="268">
        <v>1206519300</v>
      </c>
      <c r="B245" s="269" t="s">
        <v>115</v>
      </c>
      <c r="C245" s="320" t="s">
        <v>262</v>
      </c>
      <c r="D245" s="320" t="s">
        <v>262</v>
      </c>
      <c r="E245" s="320" t="s">
        <v>262</v>
      </c>
      <c r="F245" s="320" t="s">
        <v>262</v>
      </c>
      <c r="G245" s="320" t="s">
        <v>262</v>
      </c>
      <c r="H245" s="320" t="s">
        <v>262</v>
      </c>
      <c r="I245" s="320" t="s">
        <v>262</v>
      </c>
      <c r="J245" s="320" t="s">
        <v>262</v>
      </c>
      <c r="K245" s="320" t="s">
        <v>262</v>
      </c>
      <c r="L245" s="320" t="s">
        <v>262</v>
      </c>
      <c r="M245" s="320" t="s">
        <v>262</v>
      </c>
      <c r="N245" s="300"/>
      <c r="O245" s="326"/>
      <c r="P245" s="323"/>
      <c r="Q245" s="323"/>
    </row>
    <row r="246" spans="1:17" ht="12" customHeight="1">
      <c r="A246" s="268">
        <v>1206519800</v>
      </c>
      <c r="B246" s="269" t="s">
        <v>116</v>
      </c>
      <c r="C246" s="320" t="s">
        <v>262</v>
      </c>
      <c r="D246" s="320" t="s">
        <v>262</v>
      </c>
      <c r="E246" s="320" t="s">
        <v>262</v>
      </c>
      <c r="F246" s="320" t="s">
        <v>262</v>
      </c>
      <c r="G246" s="320" t="s">
        <v>262</v>
      </c>
      <c r="H246" s="320">
        <v>4910.6000000000004</v>
      </c>
      <c r="I246" s="320">
        <v>597.32392652961926</v>
      </c>
      <c r="J246" s="320" t="s">
        <v>262</v>
      </c>
      <c r="K246" s="320" t="s">
        <v>262</v>
      </c>
      <c r="L246" s="320" t="s">
        <v>262</v>
      </c>
      <c r="M246" s="320" t="s">
        <v>262</v>
      </c>
      <c r="N246" s="300"/>
      <c r="O246" s="326"/>
      <c r="P246" s="323"/>
      <c r="Q246" s="323"/>
    </row>
    <row r="247" spans="1:17" ht="12" customHeight="1">
      <c r="A247" s="268">
        <v>1206522500</v>
      </c>
      <c r="B247" s="269" t="s">
        <v>117</v>
      </c>
      <c r="C247" s="320">
        <v>800</v>
      </c>
      <c r="D247" s="320">
        <v>53.262316910785621</v>
      </c>
      <c r="E247" s="320" t="s">
        <v>262</v>
      </c>
      <c r="F247" s="320" t="s">
        <v>262</v>
      </c>
      <c r="G247" s="320" t="s">
        <v>262</v>
      </c>
      <c r="H247" s="320" t="s">
        <v>262</v>
      </c>
      <c r="I247" s="320" t="s">
        <v>262</v>
      </c>
      <c r="J247" s="320" t="s">
        <v>262</v>
      </c>
      <c r="K247" s="320" t="s">
        <v>262</v>
      </c>
      <c r="L247" s="320" t="s">
        <v>262</v>
      </c>
      <c r="M247" s="320" t="s">
        <v>262</v>
      </c>
      <c r="N247" s="300"/>
      <c r="O247" s="326"/>
      <c r="P247" s="323"/>
      <c r="Q247" s="323"/>
    </row>
    <row r="248" spans="1:17" ht="12" customHeight="1">
      <c r="A248" s="268">
        <v>1206525100</v>
      </c>
      <c r="B248" s="269" t="s">
        <v>118</v>
      </c>
      <c r="C248" s="320">
        <v>31.619</v>
      </c>
      <c r="D248" s="320">
        <v>2.8170883820384889</v>
      </c>
      <c r="E248" s="320" t="s">
        <v>262</v>
      </c>
      <c r="F248" s="320" t="s">
        <v>262</v>
      </c>
      <c r="G248" s="320" t="s">
        <v>262</v>
      </c>
      <c r="H248" s="320" t="s">
        <v>262</v>
      </c>
      <c r="I248" s="320" t="s">
        <v>262</v>
      </c>
      <c r="J248" s="320" t="s">
        <v>262</v>
      </c>
      <c r="K248" s="320" t="s">
        <v>262</v>
      </c>
      <c r="L248" s="320" t="s">
        <v>262</v>
      </c>
      <c r="M248" s="320" t="s">
        <v>262</v>
      </c>
      <c r="N248" s="300"/>
      <c r="O248" s="326"/>
      <c r="P248" s="323"/>
      <c r="Q248" s="323"/>
    </row>
    <row r="249" spans="1:17" ht="12" customHeight="1">
      <c r="A249" s="268">
        <v>1206525600</v>
      </c>
      <c r="B249" s="269" t="s">
        <v>119</v>
      </c>
      <c r="C249" s="320">
        <v>6388.2659999999996</v>
      </c>
      <c r="D249" s="320">
        <v>144.06156413494497</v>
      </c>
      <c r="E249" s="320" t="s">
        <v>262</v>
      </c>
      <c r="F249" s="320" t="s">
        <v>262</v>
      </c>
      <c r="G249" s="320" t="s">
        <v>262</v>
      </c>
      <c r="H249" s="320">
        <v>29213.701000000001</v>
      </c>
      <c r="I249" s="320">
        <v>658.79715406819412</v>
      </c>
      <c r="J249" s="320">
        <v>81621.679000000004</v>
      </c>
      <c r="K249" s="320">
        <v>1840.647641</v>
      </c>
      <c r="L249" s="320" t="s">
        <v>262</v>
      </c>
      <c r="M249" s="320" t="s">
        <v>262</v>
      </c>
      <c r="N249" s="300"/>
      <c r="O249" s="326"/>
      <c r="P249" s="323"/>
      <c r="Q249" s="323"/>
    </row>
    <row r="250" spans="1:17" ht="12" customHeight="1">
      <c r="A250" s="268">
        <v>1206533200</v>
      </c>
      <c r="B250" s="269" t="s">
        <v>120</v>
      </c>
      <c r="C250" s="320">
        <v>1637.143</v>
      </c>
      <c r="D250" s="320">
        <v>138.28389222062674</v>
      </c>
      <c r="E250" s="320" t="s">
        <v>262</v>
      </c>
      <c r="F250" s="320" t="s">
        <v>262</v>
      </c>
      <c r="G250" s="320" t="s">
        <v>262</v>
      </c>
      <c r="H250" s="320" t="s">
        <v>262</v>
      </c>
      <c r="I250" s="320" t="s">
        <v>262</v>
      </c>
      <c r="J250" s="320" t="s">
        <v>262</v>
      </c>
      <c r="K250" s="320" t="s">
        <v>262</v>
      </c>
      <c r="L250" s="320">
        <v>17149.464</v>
      </c>
      <c r="M250" s="320">
        <v>1448.5568040000001</v>
      </c>
      <c r="N250" s="300"/>
      <c r="O250" s="326"/>
      <c r="P250" s="323"/>
      <c r="Q250" s="323"/>
    </row>
    <row r="251" spans="1:17" ht="12" customHeight="1">
      <c r="A251" s="268">
        <v>1206535600</v>
      </c>
      <c r="B251" s="269" t="s">
        <v>121</v>
      </c>
      <c r="C251" s="320">
        <v>1732.443</v>
      </c>
      <c r="D251" s="320">
        <v>129.2674973884495</v>
      </c>
      <c r="E251" s="320" t="s">
        <v>262</v>
      </c>
      <c r="F251" s="320" t="s">
        <v>262</v>
      </c>
      <c r="G251" s="320" t="s">
        <v>262</v>
      </c>
      <c r="H251" s="320">
        <v>4573.3620000000001</v>
      </c>
      <c r="I251" s="320">
        <v>341.24473959110583</v>
      </c>
      <c r="J251" s="320" t="s">
        <v>262</v>
      </c>
      <c r="K251" s="320" t="s">
        <v>262</v>
      </c>
      <c r="L251" s="320" t="s">
        <v>262</v>
      </c>
      <c r="M251" s="320" t="s">
        <v>262</v>
      </c>
      <c r="N251" s="300"/>
      <c r="O251" s="326"/>
      <c r="P251" s="323"/>
      <c r="Q251" s="323"/>
    </row>
    <row r="252" spans="1:17" ht="12" customHeight="1">
      <c r="A252" s="268">
        <v>1206502</v>
      </c>
      <c r="B252" s="269" t="s">
        <v>122</v>
      </c>
      <c r="C252" s="320">
        <v>1715.3589999999999</v>
      </c>
      <c r="D252" s="320">
        <v>188.12886597938143</v>
      </c>
      <c r="E252" s="320" t="s">
        <v>262</v>
      </c>
      <c r="F252" s="320" t="s">
        <v>262</v>
      </c>
      <c r="G252" s="320" t="s">
        <v>262</v>
      </c>
      <c r="H252" s="320" t="s">
        <v>262</v>
      </c>
      <c r="I252" s="320" t="s">
        <v>262</v>
      </c>
      <c r="J252" s="320" t="s">
        <v>262</v>
      </c>
      <c r="K252" s="320" t="s">
        <v>262</v>
      </c>
      <c r="L252" s="320" t="s">
        <v>262</v>
      </c>
      <c r="M252" s="320" t="s">
        <v>262</v>
      </c>
      <c r="N252" s="300"/>
      <c r="O252" s="326"/>
      <c r="P252" s="323"/>
      <c r="Q252" s="323"/>
    </row>
    <row r="253" spans="1:17" ht="12" customHeight="1">
      <c r="A253" s="268">
        <v>1206500102</v>
      </c>
      <c r="B253" s="269" t="s">
        <v>754</v>
      </c>
      <c r="C253" s="320">
        <v>437.15699999999998</v>
      </c>
      <c r="D253" s="320">
        <v>47.944395700811583</v>
      </c>
      <c r="E253" s="320" t="s">
        <v>262</v>
      </c>
      <c r="F253" s="320" t="s">
        <v>262</v>
      </c>
      <c r="G253" s="320" t="s">
        <v>262</v>
      </c>
      <c r="H253" s="320" t="s">
        <v>262</v>
      </c>
      <c r="I253" s="320" t="s">
        <v>262</v>
      </c>
      <c r="J253" s="320" t="s">
        <v>262</v>
      </c>
      <c r="K253" s="320" t="s">
        <v>262</v>
      </c>
      <c r="L253" s="320" t="s">
        <v>262</v>
      </c>
      <c r="M253" s="320" t="s">
        <v>262</v>
      </c>
      <c r="N253" s="300"/>
      <c r="O253" s="326"/>
      <c r="P253" s="323"/>
      <c r="Q253" s="323"/>
    </row>
    <row r="254" spans="1:17" ht="12" customHeight="1">
      <c r="A254" s="268">
        <v>1206510002</v>
      </c>
      <c r="B254" s="269" t="s">
        <v>548</v>
      </c>
      <c r="C254" s="320">
        <v>789.55499999999995</v>
      </c>
      <c r="D254" s="320">
        <v>134.98974183621132</v>
      </c>
      <c r="E254" s="320" t="s">
        <v>262</v>
      </c>
      <c r="F254" s="320" t="s">
        <v>262</v>
      </c>
      <c r="G254" s="320" t="s">
        <v>262</v>
      </c>
      <c r="H254" s="320" t="s">
        <v>262</v>
      </c>
      <c r="I254" s="320" t="s">
        <v>262</v>
      </c>
      <c r="J254" s="320" t="s">
        <v>262</v>
      </c>
      <c r="K254" s="320" t="s">
        <v>262</v>
      </c>
      <c r="L254" s="320" t="s">
        <v>262</v>
      </c>
      <c r="M254" s="320" t="s">
        <v>262</v>
      </c>
      <c r="N254" s="300"/>
      <c r="O254" s="326"/>
      <c r="P254" s="323"/>
      <c r="Q254" s="323"/>
    </row>
    <row r="255" spans="1:17" ht="12" customHeight="1">
      <c r="A255" s="268">
        <v>1206511702</v>
      </c>
      <c r="B255" s="269" t="s">
        <v>549</v>
      </c>
      <c r="C255" s="320" t="s">
        <v>262</v>
      </c>
      <c r="D255" s="320" t="s">
        <v>262</v>
      </c>
      <c r="E255" s="320" t="s">
        <v>262</v>
      </c>
      <c r="F255" s="320" t="s">
        <v>262</v>
      </c>
      <c r="G255" s="320" t="s">
        <v>262</v>
      </c>
      <c r="H255" s="320" t="s">
        <v>262</v>
      </c>
      <c r="I255" s="320" t="s">
        <v>262</v>
      </c>
      <c r="J255" s="320" t="s">
        <v>262</v>
      </c>
      <c r="K255" s="320" t="s">
        <v>262</v>
      </c>
      <c r="L255" s="320" t="s">
        <v>262</v>
      </c>
      <c r="M255" s="320" t="s">
        <v>262</v>
      </c>
      <c r="N255" s="300"/>
      <c r="O255" s="326"/>
      <c r="P255" s="323"/>
      <c r="Q255" s="323"/>
    </row>
    <row r="256" spans="1:17" ht="12" customHeight="1">
      <c r="A256" s="268">
        <v>1206527602</v>
      </c>
      <c r="B256" s="269" t="s">
        <v>550</v>
      </c>
      <c r="C256" s="320">
        <v>120.946</v>
      </c>
      <c r="D256" s="320">
        <v>261.22246220302378</v>
      </c>
      <c r="E256" s="320" t="s">
        <v>262</v>
      </c>
      <c r="F256" s="320" t="s">
        <v>262</v>
      </c>
      <c r="G256" s="320" t="s">
        <v>262</v>
      </c>
      <c r="H256" s="320" t="s">
        <v>262</v>
      </c>
      <c r="I256" s="320" t="s">
        <v>262</v>
      </c>
      <c r="J256" s="320" t="s">
        <v>262</v>
      </c>
      <c r="K256" s="320" t="s">
        <v>262</v>
      </c>
      <c r="L256" s="320" t="s">
        <v>262</v>
      </c>
      <c r="M256" s="320" t="s">
        <v>262</v>
      </c>
      <c r="N256" s="300"/>
      <c r="O256" s="326"/>
      <c r="P256" s="323"/>
      <c r="Q256" s="323"/>
    </row>
    <row r="257" spans="1:17" ht="12" customHeight="1">
      <c r="A257" s="268">
        <v>1206530102</v>
      </c>
      <c r="B257" s="269" t="s">
        <v>551</v>
      </c>
      <c r="C257" s="320">
        <v>287.86500000000001</v>
      </c>
      <c r="D257" s="320">
        <v>348.92727272727274</v>
      </c>
      <c r="E257" s="320" t="s">
        <v>262</v>
      </c>
      <c r="F257" s="320" t="s">
        <v>262</v>
      </c>
      <c r="G257" s="320" t="s">
        <v>262</v>
      </c>
      <c r="H257" s="320" t="s">
        <v>262</v>
      </c>
      <c r="I257" s="320" t="s">
        <v>262</v>
      </c>
      <c r="J257" s="320" t="s">
        <v>262</v>
      </c>
      <c r="K257" s="320" t="s">
        <v>262</v>
      </c>
      <c r="L257" s="320" t="s">
        <v>262</v>
      </c>
      <c r="M257" s="320" t="s">
        <v>262</v>
      </c>
      <c r="N257" s="300"/>
      <c r="O257" s="326"/>
      <c r="P257" s="323"/>
      <c r="Q257" s="323"/>
    </row>
    <row r="258" spans="1:17" ht="12" customHeight="1">
      <c r="A258" s="268">
        <v>1206531002</v>
      </c>
      <c r="B258" s="269" t="s">
        <v>552</v>
      </c>
      <c r="C258" s="320">
        <v>79.835999999999999</v>
      </c>
      <c r="D258" s="320">
        <v>65.385749385749392</v>
      </c>
      <c r="E258" s="320" t="s">
        <v>262</v>
      </c>
      <c r="F258" s="320" t="s">
        <v>262</v>
      </c>
      <c r="G258" s="320" t="s">
        <v>262</v>
      </c>
      <c r="H258" s="320" t="s">
        <v>262</v>
      </c>
      <c r="I258" s="320" t="s">
        <v>262</v>
      </c>
      <c r="J258" s="320" t="s">
        <v>262</v>
      </c>
      <c r="K258" s="320" t="s">
        <v>262</v>
      </c>
      <c r="L258" s="320" t="s">
        <v>262</v>
      </c>
      <c r="M258" s="320" t="s">
        <v>262</v>
      </c>
      <c r="N258" s="300"/>
      <c r="O258" s="326"/>
      <c r="P258" s="323"/>
      <c r="Q258" s="323"/>
    </row>
    <row r="259" spans="1:17" ht="12" customHeight="1">
      <c r="A259" s="268"/>
      <c r="B259" s="269"/>
      <c r="C259" s="298"/>
      <c r="D259" s="298"/>
      <c r="E259" s="298"/>
      <c r="F259" s="298"/>
      <c r="G259" s="298"/>
      <c r="H259" s="298"/>
      <c r="I259" s="298"/>
      <c r="J259" s="320"/>
      <c r="K259" s="320"/>
      <c r="L259" s="298"/>
      <c r="M259" s="298"/>
      <c r="N259" s="300"/>
      <c r="O259" s="326"/>
      <c r="P259" s="323"/>
      <c r="Q259" s="323"/>
    </row>
    <row r="260" spans="1:17" ht="12" customHeight="1">
      <c r="A260" s="268">
        <v>12066</v>
      </c>
      <c r="B260" s="269" t="s">
        <v>123</v>
      </c>
      <c r="C260" s="320">
        <v>57081.301999999996</v>
      </c>
      <c r="D260" s="320">
        <v>514.83036600104617</v>
      </c>
      <c r="E260" s="320">
        <v>7826.1390000000001</v>
      </c>
      <c r="F260" s="320">
        <v>70.585881270631532</v>
      </c>
      <c r="G260" s="320">
        <v>7021.2860000000001</v>
      </c>
      <c r="H260" s="320">
        <v>114.182</v>
      </c>
      <c r="I260" s="320">
        <v>1.0298356693183253</v>
      </c>
      <c r="J260" s="320">
        <v>41969.067000000003</v>
      </c>
      <c r="K260" s="320">
        <v>378.52938469999998</v>
      </c>
      <c r="L260" s="320">
        <v>18893.662</v>
      </c>
      <c r="M260" s="320">
        <v>170.4066057</v>
      </c>
      <c r="N260" s="300"/>
      <c r="O260" s="326"/>
      <c r="P260" s="323"/>
      <c r="Q260" s="323"/>
    </row>
    <row r="261" spans="1:17" ht="12" customHeight="1">
      <c r="A261" s="268">
        <v>1206600100</v>
      </c>
      <c r="B261" s="269" t="s">
        <v>124</v>
      </c>
      <c r="C261" s="320" t="s">
        <v>262</v>
      </c>
      <c r="D261" s="320" t="s">
        <v>262</v>
      </c>
      <c r="E261" s="320" t="s">
        <v>262</v>
      </c>
      <c r="F261" s="320" t="s">
        <v>262</v>
      </c>
      <c r="G261" s="320" t="s">
        <v>262</v>
      </c>
      <c r="H261" s="320" t="s">
        <v>262</v>
      </c>
      <c r="I261" s="320" t="s">
        <v>262</v>
      </c>
      <c r="J261" s="320">
        <v>18533.580999999998</v>
      </c>
      <c r="K261" s="320">
        <v>167.1589462</v>
      </c>
      <c r="L261" s="320">
        <v>3037.86</v>
      </c>
      <c r="M261" s="320">
        <v>27.39920991</v>
      </c>
      <c r="N261" s="300"/>
      <c r="O261" s="326"/>
      <c r="P261" s="323"/>
      <c r="Q261" s="323"/>
    </row>
    <row r="262" spans="1:17" ht="12" customHeight="1">
      <c r="A262" s="268">
        <v>1206605200</v>
      </c>
      <c r="B262" s="269" t="s">
        <v>125</v>
      </c>
      <c r="C262" s="320">
        <v>1779.7</v>
      </c>
      <c r="D262" s="320">
        <v>228.37161555241883</v>
      </c>
      <c r="E262" s="320" t="s">
        <v>262</v>
      </c>
      <c r="F262" s="320" t="s">
        <v>262</v>
      </c>
      <c r="G262" s="320" t="s">
        <v>262</v>
      </c>
      <c r="H262" s="320" t="s">
        <v>262</v>
      </c>
      <c r="I262" s="320" t="s">
        <v>262</v>
      </c>
      <c r="J262" s="320">
        <v>21058.960999999999</v>
      </c>
      <c r="K262" s="320">
        <v>2702.291929</v>
      </c>
      <c r="L262" s="320" t="s">
        <v>262</v>
      </c>
      <c r="M262" s="320" t="s">
        <v>262</v>
      </c>
      <c r="N262" s="300"/>
      <c r="O262" s="326"/>
      <c r="P262" s="323"/>
      <c r="Q262" s="323"/>
    </row>
    <row r="263" spans="1:17" ht="12" customHeight="1">
      <c r="A263" s="268">
        <v>1206611200</v>
      </c>
      <c r="B263" s="269" t="s">
        <v>126</v>
      </c>
      <c r="C263" s="320">
        <v>2933.4079999999999</v>
      </c>
      <c r="D263" s="320">
        <v>342.52779075198504</v>
      </c>
      <c r="E263" s="320" t="s">
        <v>262</v>
      </c>
      <c r="F263" s="320" t="s">
        <v>262</v>
      </c>
      <c r="G263" s="320" t="s">
        <v>262</v>
      </c>
      <c r="H263" s="320" t="s">
        <v>262</v>
      </c>
      <c r="I263" s="320" t="s">
        <v>262</v>
      </c>
      <c r="J263" s="320" t="s">
        <v>262</v>
      </c>
      <c r="K263" s="320" t="s">
        <v>262</v>
      </c>
      <c r="L263" s="320" t="s">
        <v>262</v>
      </c>
      <c r="M263" s="320" t="s">
        <v>262</v>
      </c>
      <c r="N263" s="300"/>
      <c r="O263" s="326"/>
      <c r="P263" s="323"/>
      <c r="Q263" s="323"/>
    </row>
    <row r="264" spans="1:17" ht="12" customHeight="1">
      <c r="A264" s="268">
        <v>1206617600</v>
      </c>
      <c r="B264" s="269" t="s">
        <v>127</v>
      </c>
      <c r="C264" s="320">
        <v>10130.458000000001</v>
      </c>
      <c r="D264" s="320">
        <v>694.10469338814664</v>
      </c>
      <c r="E264" s="320" t="s">
        <v>262</v>
      </c>
      <c r="F264" s="320" t="s">
        <v>262</v>
      </c>
      <c r="G264" s="320" t="s">
        <v>262</v>
      </c>
      <c r="H264" s="320" t="s">
        <v>262</v>
      </c>
      <c r="I264" s="320" t="s">
        <v>262</v>
      </c>
      <c r="J264" s="320" t="s">
        <v>262</v>
      </c>
      <c r="K264" s="320" t="s">
        <v>262</v>
      </c>
      <c r="L264" s="320" t="s">
        <v>262</v>
      </c>
      <c r="M264" s="320" t="s">
        <v>262</v>
      </c>
      <c r="N264" s="300"/>
      <c r="O264" s="326"/>
      <c r="P264" s="323"/>
      <c r="Q264" s="323"/>
    </row>
    <row r="265" spans="1:17" ht="12" customHeight="1">
      <c r="A265" s="268">
        <v>1206619600</v>
      </c>
      <c r="B265" s="269" t="s">
        <v>128</v>
      </c>
      <c r="C265" s="320">
        <v>14129.076999999999</v>
      </c>
      <c r="D265" s="320">
        <v>878.56466857356054</v>
      </c>
      <c r="E265" s="320" t="s">
        <v>262</v>
      </c>
      <c r="F265" s="320" t="s">
        <v>262</v>
      </c>
      <c r="G265" s="320" t="s">
        <v>262</v>
      </c>
      <c r="H265" s="320">
        <v>114.182</v>
      </c>
      <c r="I265" s="320">
        <v>7.099987563735854</v>
      </c>
      <c r="J265" s="320">
        <v>842.625</v>
      </c>
      <c r="K265" s="320">
        <v>52.395535379999998</v>
      </c>
      <c r="L265" s="320" t="s">
        <v>262</v>
      </c>
      <c r="M265" s="320" t="s">
        <v>262</v>
      </c>
      <c r="N265" s="300"/>
      <c r="O265" s="326"/>
      <c r="P265" s="323"/>
      <c r="Q265" s="323"/>
    </row>
    <row r="266" spans="1:17" ht="12" customHeight="1">
      <c r="A266" s="268">
        <v>1206628500</v>
      </c>
      <c r="B266" s="269" t="s">
        <v>129</v>
      </c>
      <c r="C266" s="320">
        <v>3013.7350000000001</v>
      </c>
      <c r="D266" s="320">
        <v>443.65302517297215</v>
      </c>
      <c r="E266" s="320" t="s">
        <v>262</v>
      </c>
      <c r="F266" s="320" t="s">
        <v>262</v>
      </c>
      <c r="G266" s="320" t="s">
        <v>262</v>
      </c>
      <c r="H266" s="320" t="s">
        <v>262</v>
      </c>
      <c r="I266" s="320" t="s">
        <v>262</v>
      </c>
      <c r="J266" s="320" t="s">
        <v>262</v>
      </c>
      <c r="K266" s="320" t="s">
        <v>262</v>
      </c>
      <c r="L266" s="320" t="s">
        <v>262</v>
      </c>
      <c r="M266" s="320" t="s">
        <v>262</v>
      </c>
      <c r="N266" s="300"/>
      <c r="O266" s="326"/>
      <c r="P266" s="323"/>
      <c r="Q266" s="323"/>
    </row>
    <row r="267" spans="1:17" ht="12" customHeight="1">
      <c r="A267" s="268">
        <v>1206629600</v>
      </c>
      <c r="B267" s="269" t="s">
        <v>130</v>
      </c>
      <c r="C267" s="320">
        <v>5031.9110000000001</v>
      </c>
      <c r="D267" s="320">
        <v>887.77540578687365</v>
      </c>
      <c r="E267" s="320" t="s">
        <v>262</v>
      </c>
      <c r="F267" s="320" t="s">
        <v>262</v>
      </c>
      <c r="G267" s="320" t="s">
        <v>262</v>
      </c>
      <c r="H267" s="320" t="s">
        <v>262</v>
      </c>
      <c r="I267" s="320" t="s">
        <v>262</v>
      </c>
      <c r="J267" s="320" t="s">
        <v>262</v>
      </c>
      <c r="K267" s="320" t="s">
        <v>262</v>
      </c>
      <c r="L267" s="320" t="s">
        <v>262</v>
      </c>
      <c r="M267" s="320" t="s">
        <v>262</v>
      </c>
      <c r="N267" s="300"/>
      <c r="O267" s="326"/>
      <c r="P267" s="323"/>
      <c r="Q267" s="323"/>
    </row>
    <row r="268" spans="1:17" ht="12" customHeight="1">
      <c r="A268" s="268">
        <v>1206630400</v>
      </c>
      <c r="B268" s="269" t="s">
        <v>131</v>
      </c>
      <c r="C268" s="320">
        <v>3542.1329999999998</v>
      </c>
      <c r="D268" s="320">
        <v>145.21104415201083</v>
      </c>
      <c r="E268" s="320" t="s">
        <v>262</v>
      </c>
      <c r="F268" s="320" t="s">
        <v>262</v>
      </c>
      <c r="G268" s="320" t="s">
        <v>262</v>
      </c>
      <c r="H268" s="320" t="s">
        <v>262</v>
      </c>
      <c r="I268" s="320" t="s">
        <v>262</v>
      </c>
      <c r="J268" s="320">
        <v>1533.9</v>
      </c>
      <c r="K268" s="320">
        <v>62.882794240000003</v>
      </c>
      <c r="L268" s="320" t="s">
        <v>262</v>
      </c>
      <c r="M268" s="320" t="s">
        <v>262</v>
      </c>
      <c r="N268" s="300"/>
      <c r="O268" s="326"/>
      <c r="P268" s="323"/>
      <c r="Q268" s="323"/>
    </row>
    <row r="269" spans="1:17" ht="12" customHeight="1">
      <c r="A269" s="268">
        <v>1206632000</v>
      </c>
      <c r="B269" s="269" t="s">
        <v>132</v>
      </c>
      <c r="C269" s="320">
        <v>4970.259</v>
      </c>
      <c r="D269" s="320">
        <v>609.77291129922708</v>
      </c>
      <c r="E269" s="320" t="s">
        <v>262</v>
      </c>
      <c r="F269" s="320" t="s">
        <v>262</v>
      </c>
      <c r="G269" s="320" t="s">
        <v>262</v>
      </c>
      <c r="H269" s="320" t="s">
        <v>262</v>
      </c>
      <c r="I269" s="320" t="s">
        <v>262</v>
      </c>
      <c r="J269" s="320" t="s">
        <v>262</v>
      </c>
      <c r="K269" s="320" t="s">
        <v>262</v>
      </c>
      <c r="L269" s="320">
        <v>15855.802</v>
      </c>
      <c r="M269" s="320">
        <v>1945.2584959999999</v>
      </c>
      <c r="N269" s="300"/>
      <c r="O269" s="326"/>
      <c r="P269" s="323"/>
      <c r="Q269" s="323"/>
    </row>
    <row r="270" spans="1:17" ht="12" customHeight="1">
      <c r="A270" s="268">
        <v>1206601</v>
      </c>
      <c r="B270" s="269" t="s">
        <v>133</v>
      </c>
      <c r="C270" s="320">
        <v>2422.8629999999998</v>
      </c>
      <c r="D270" s="320">
        <v>432.11396468699837</v>
      </c>
      <c r="E270" s="320">
        <v>804.85299999999995</v>
      </c>
      <c r="F270" s="320">
        <v>143.54431960049936</v>
      </c>
      <c r="G270" s="320" t="s">
        <v>262</v>
      </c>
      <c r="H270" s="320" t="s">
        <v>262</v>
      </c>
      <c r="I270" s="320" t="s">
        <v>262</v>
      </c>
      <c r="J270" s="320" t="s">
        <v>262</v>
      </c>
      <c r="K270" s="320" t="s">
        <v>262</v>
      </c>
      <c r="L270" s="320" t="s">
        <v>262</v>
      </c>
      <c r="M270" s="320" t="s">
        <v>262</v>
      </c>
      <c r="N270" s="300"/>
      <c r="O270" s="326"/>
      <c r="P270" s="323"/>
      <c r="Q270" s="323"/>
    </row>
    <row r="271" spans="1:17" ht="12" customHeight="1">
      <c r="A271" s="268">
        <v>1206600101</v>
      </c>
      <c r="B271" s="269" t="s">
        <v>553</v>
      </c>
      <c r="C271" s="320" t="s">
        <v>262</v>
      </c>
      <c r="D271" s="320" t="s">
        <v>262</v>
      </c>
      <c r="E271" s="320" t="s">
        <v>262</v>
      </c>
      <c r="F271" s="320" t="s">
        <v>262</v>
      </c>
      <c r="G271" s="320" t="s">
        <v>262</v>
      </c>
      <c r="H271" s="320" t="s">
        <v>262</v>
      </c>
      <c r="I271" s="320" t="s">
        <v>262</v>
      </c>
      <c r="J271" s="320" t="s">
        <v>262</v>
      </c>
      <c r="K271" s="320" t="s">
        <v>262</v>
      </c>
      <c r="L271" s="320" t="s">
        <v>262</v>
      </c>
      <c r="M271" s="320" t="s">
        <v>262</v>
      </c>
      <c r="N271" s="300"/>
      <c r="O271" s="326"/>
      <c r="P271" s="323"/>
      <c r="Q271" s="323"/>
    </row>
    <row r="272" spans="1:17" ht="12" customHeight="1">
      <c r="A272" s="268">
        <v>1206600801</v>
      </c>
      <c r="B272" s="269" t="s">
        <v>554</v>
      </c>
      <c r="C272" s="320" t="s">
        <v>262</v>
      </c>
      <c r="D272" s="320" t="s">
        <v>262</v>
      </c>
      <c r="E272" s="320" t="s">
        <v>262</v>
      </c>
      <c r="F272" s="320" t="s">
        <v>262</v>
      </c>
      <c r="G272" s="320" t="s">
        <v>262</v>
      </c>
      <c r="H272" s="320" t="s">
        <v>262</v>
      </c>
      <c r="I272" s="320" t="s">
        <v>262</v>
      </c>
      <c r="J272" s="320" t="s">
        <v>262</v>
      </c>
      <c r="K272" s="320" t="s">
        <v>262</v>
      </c>
      <c r="L272" s="320" t="s">
        <v>262</v>
      </c>
      <c r="M272" s="320" t="s">
        <v>262</v>
      </c>
      <c r="N272" s="300"/>
      <c r="O272" s="326"/>
      <c r="P272" s="323"/>
      <c r="Q272" s="323"/>
    </row>
    <row r="273" spans="1:17" ht="12" customHeight="1">
      <c r="A273" s="268">
        <v>1206604101</v>
      </c>
      <c r="B273" s="269" t="s">
        <v>555</v>
      </c>
      <c r="C273" s="320">
        <v>102.797</v>
      </c>
      <c r="D273" s="320">
        <v>175.42150170648463</v>
      </c>
      <c r="E273" s="320" t="s">
        <v>262</v>
      </c>
      <c r="F273" s="320" t="s">
        <v>262</v>
      </c>
      <c r="G273" s="320" t="s">
        <v>262</v>
      </c>
      <c r="H273" s="320" t="s">
        <v>262</v>
      </c>
      <c r="I273" s="320" t="s">
        <v>262</v>
      </c>
      <c r="J273" s="320" t="s">
        <v>262</v>
      </c>
      <c r="K273" s="320" t="s">
        <v>262</v>
      </c>
      <c r="L273" s="320" t="s">
        <v>262</v>
      </c>
      <c r="M273" s="320" t="s">
        <v>262</v>
      </c>
      <c r="N273" s="300"/>
      <c r="O273" s="326"/>
      <c r="P273" s="323"/>
      <c r="Q273" s="323"/>
    </row>
    <row r="274" spans="1:17" ht="12" customHeight="1">
      <c r="A274" s="268">
        <v>1206620201</v>
      </c>
      <c r="B274" s="269" t="s">
        <v>556</v>
      </c>
      <c r="C274" s="320">
        <v>909.24800000000005</v>
      </c>
      <c r="D274" s="320">
        <v>1148.0404040404039</v>
      </c>
      <c r="E274" s="320">
        <v>131.886</v>
      </c>
      <c r="F274" s="320">
        <v>166.52272727272728</v>
      </c>
      <c r="G274" s="320" t="s">
        <v>262</v>
      </c>
      <c r="H274" s="320" t="s">
        <v>262</v>
      </c>
      <c r="I274" s="320" t="s">
        <v>262</v>
      </c>
      <c r="J274" s="320" t="s">
        <v>262</v>
      </c>
      <c r="K274" s="320" t="s">
        <v>262</v>
      </c>
      <c r="L274" s="320" t="s">
        <v>262</v>
      </c>
      <c r="M274" s="320" t="s">
        <v>262</v>
      </c>
      <c r="N274" s="300"/>
      <c r="O274" s="326"/>
      <c r="P274" s="323"/>
      <c r="Q274" s="323"/>
    </row>
    <row r="275" spans="1:17" ht="12" customHeight="1">
      <c r="A275" s="268">
        <v>1206622601</v>
      </c>
      <c r="B275" s="269" t="s">
        <v>557</v>
      </c>
      <c r="C275" s="320" t="s">
        <v>262</v>
      </c>
      <c r="D275" s="320" t="s">
        <v>262</v>
      </c>
      <c r="E275" s="320" t="s">
        <v>262</v>
      </c>
      <c r="F275" s="320" t="s">
        <v>262</v>
      </c>
      <c r="G275" s="320" t="s">
        <v>262</v>
      </c>
      <c r="H275" s="320" t="s">
        <v>262</v>
      </c>
      <c r="I275" s="320" t="s">
        <v>262</v>
      </c>
      <c r="J275" s="320" t="s">
        <v>262</v>
      </c>
      <c r="K275" s="320" t="s">
        <v>262</v>
      </c>
      <c r="L275" s="320" t="s">
        <v>262</v>
      </c>
      <c r="M275" s="320" t="s">
        <v>262</v>
      </c>
      <c r="N275" s="300"/>
      <c r="O275" s="326"/>
      <c r="P275" s="323"/>
      <c r="Q275" s="323"/>
    </row>
    <row r="276" spans="1:17" ht="12" customHeight="1">
      <c r="A276" s="268">
        <v>1206622801</v>
      </c>
      <c r="B276" s="269" t="s">
        <v>558</v>
      </c>
      <c r="C276" s="320">
        <v>1410.818</v>
      </c>
      <c r="D276" s="320">
        <v>1183.5721476510066</v>
      </c>
      <c r="E276" s="320">
        <v>672.96699999999998</v>
      </c>
      <c r="F276" s="320">
        <v>564.56963087248323</v>
      </c>
      <c r="G276" s="320" t="s">
        <v>262</v>
      </c>
      <c r="H276" s="320" t="s">
        <v>262</v>
      </c>
      <c r="I276" s="320" t="s">
        <v>262</v>
      </c>
      <c r="J276" s="320" t="s">
        <v>262</v>
      </c>
      <c r="K276" s="320" t="s">
        <v>262</v>
      </c>
      <c r="L276" s="320" t="s">
        <v>262</v>
      </c>
      <c r="M276" s="320" t="s">
        <v>262</v>
      </c>
      <c r="N276" s="300"/>
      <c r="O276" s="326"/>
      <c r="P276" s="323"/>
      <c r="Q276" s="323"/>
    </row>
    <row r="277" spans="1:17" ht="12" customHeight="1">
      <c r="A277" s="268">
        <v>1206606</v>
      </c>
      <c r="B277" s="269" t="s">
        <v>134</v>
      </c>
      <c r="C277" s="320">
        <v>1789.336</v>
      </c>
      <c r="D277" s="320">
        <v>293.96024314112043</v>
      </c>
      <c r="E277" s="320" t="s">
        <v>262</v>
      </c>
      <c r="F277" s="320" t="s">
        <v>262</v>
      </c>
      <c r="G277" s="320" t="s">
        <v>262</v>
      </c>
      <c r="H277" s="320" t="s">
        <v>262</v>
      </c>
      <c r="I277" s="320" t="s">
        <v>262</v>
      </c>
      <c r="J277" s="320" t="s">
        <v>262</v>
      </c>
      <c r="K277" s="320" t="s">
        <v>262</v>
      </c>
      <c r="L277" s="320" t="s">
        <v>262</v>
      </c>
      <c r="M277" s="320" t="s">
        <v>262</v>
      </c>
      <c r="N277" s="300"/>
      <c r="O277" s="326"/>
      <c r="P277" s="323"/>
      <c r="Q277" s="323"/>
    </row>
    <row r="278" spans="1:17" ht="12" customHeight="1">
      <c r="A278" s="268">
        <v>1206600106</v>
      </c>
      <c r="B278" s="269" t="s">
        <v>559</v>
      </c>
      <c r="C278" s="320" t="s">
        <v>262</v>
      </c>
      <c r="D278" s="320" t="s">
        <v>262</v>
      </c>
      <c r="E278" s="320" t="s">
        <v>262</v>
      </c>
      <c r="F278" s="320" t="s">
        <v>262</v>
      </c>
      <c r="G278" s="320" t="s">
        <v>262</v>
      </c>
      <c r="H278" s="320" t="s">
        <v>262</v>
      </c>
      <c r="I278" s="320" t="s">
        <v>262</v>
      </c>
      <c r="J278" s="320" t="s">
        <v>262</v>
      </c>
      <c r="K278" s="320" t="s">
        <v>262</v>
      </c>
      <c r="L278" s="320" t="s">
        <v>262</v>
      </c>
      <c r="M278" s="320" t="s">
        <v>262</v>
      </c>
      <c r="N278" s="300"/>
      <c r="O278" s="326"/>
      <c r="P278" s="323"/>
      <c r="Q278" s="323"/>
    </row>
    <row r="279" spans="1:17" ht="12" customHeight="1">
      <c r="A279" s="268">
        <v>1206606406</v>
      </c>
      <c r="B279" s="269" t="s">
        <v>560</v>
      </c>
      <c r="C279" s="320" t="s">
        <v>262</v>
      </c>
      <c r="D279" s="320" t="s">
        <v>262</v>
      </c>
      <c r="E279" s="320" t="s">
        <v>262</v>
      </c>
      <c r="F279" s="320" t="s">
        <v>262</v>
      </c>
      <c r="G279" s="320" t="s">
        <v>262</v>
      </c>
      <c r="H279" s="320" t="s">
        <v>262</v>
      </c>
      <c r="I279" s="320" t="s">
        <v>262</v>
      </c>
      <c r="J279" s="320" t="s">
        <v>262</v>
      </c>
      <c r="K279" s="320" t="s">
        <v>262</v>
      </c>
      <c r="L279" s="320" t="s">
        <v>262</v>
      </c>
      <c r="M279" s="320" t="s">
        <v>262</v>
      </c>
      <c r="N279" s="300"/>
      <c r="O279" s="326"/>
      <c r="P279" s="323"/>
      <c r="Q279" s="323"/>
    </row>
    <row r="280" spans="1:17" ht="12" customHeight="1">
      <c r="A280" s="268">
        <v>1206610406</v>
      </c>
      <c r="B280" s="269" t="s">
        <v>561</v>
      </c>
      <c r="C280" s="320" t="s">
        <v>262</v>
      </c>
      <c r="D280" s="320" t="s">
        <v>262</v>
      </c>
      <c r="E280" s="320" t="s">
        <v>262</v>
      </c>
      <c r="F280" s="320" t="s">
        <v>262</v>
      </c>
      <c r="G280" s="320" t="s">
        <v>262</v>
      </c>
      <c r="H280" s="320" t="s">
        <v>262</v>
      </c>
      <c r="I280" s="320" t="s">
        <v>262</v>
      </c>
      <c r="J280" s="320" t="s">
        <v>262</v>
      </c>
      <c r="K280" s="320" t="s">
        <v>262</v>
      </c>
      <c r="L280" s="320" t="s">
        <v>262</v>
      </c>
      <c r="M280" s="320" t="s">
        <v>262</v>
      </c>
      <c r="N280" s="300"/>
      <c r="O280" s="326"/>
      <c r="P280" s="323"/>
      <c r="Q280" s="323"/>
    </row>
    <row r="281" spans="1:17" ht="12" customHeight="1">
      <c r="A281" s="268">
        <v>1206616806</v>
      </c>
      <c r="B281" s="269" t="s">
        <v>562</v>
      </c>
      <c r="C281" s="320">
        <v>52.767000000000003</v>
      </c>
      <c r="D281" s="320">
        <v>77.14473684210526</v>
      </c>
      <c r="E281" s="320" t="s">
        <v>262</v>
      </c>
      <c r="F281" s="320" t="s">
        <v>262</v>
      </c>
      <c r="G281" s="320" t="s">
        <v>262</v>
      </c>
      <c r="H281" s="320" t="s">
        <v>262</v>
      </c>
      <c r="I281" s="320" t="s">
        <v>262</v>
      </c>
      <c r="J281" s="320" t="s">
        <v>262</v>
      </c>
      <c r="K281" s="320" t="s">
        <v>262</v>
      </c>
      <c r="L281" s="320" t="s">
        <v>262</v>
      </c>
      <c r="M281" s="320" t="s">
        <v>262</v>
      </c>
      <c r="N281" s="300"/>
      <c r="O281" s="326"/>
      <c r="P281" s="323"/>
      <c r="Q281" s="323"/>
    </row>
    <row r="282" spans="1:17" ht="12" customHeight="1">
      <c r="A282" s="268">
        <v>1206618806</v>
      </c>
      <c r="B282" s="269" t="s">
        <v>563</v>
      </c>
      <c r="C282" s="320">
        <v>369.27100000000002</v>
      </c>
      <c r="D282" s="320">
        <v>499.69012178619755</v>
      </c>
      <c r="E282" s="320" t="s">
        <v>262</v>
      </c>
      <c r="F282" s="320" t="s">
        <v>262</v>
      </c>
      <c r="G282" s="320" t="s">
        <v>262</v>
      </c>
      <c r="H282" s="320" t="s">
        <v>262</v>
      </c>
      <c r="I282" s="320" t="s">
        <v>262</v>
      </c>
      <c r="J282" s="320" t="s">
        <v>262</v>
      </c>
      <c r="K282" s="320" t="s">
        <v>262</v>
      </c>
      <c r="L282" s="320" t="s">
        <v>262</v>
      </c>
      <c r="M282" s="320" t="s">
        <v>262</v>
      </c>
      <c r="N282" s="300"/>
      <c r="O282" s="326"/>
      <c r="P282" s="323"/>
      <c r="Q282" s="323"/>
    </row>
    <row r="283" spans="1:17" ht="12" customHeight="1">
      <c r="A283" s="268">
        <v>1206624006</v>
      </c>
      <c r="B283" s="269" t="s">
        <v>564</v>
      </c>
      <c r="C283" s="320">
        <v>680.09400000000005</v>
      </c>
      <c r="D283" s="320">
        <v>320.64780763790662</v>
      </c>
      <c r="E283" s="320" t="s">
        <v>262</v>
      </c>
      <c r="F283" s="320" t="s">
        <v>262</v>
      </c>
      <c r="G283" s="320" t="s">
        <v>262</v>
      </c>
      <c r="H283" s="320" t="s">
        <v>262</v>
      </c>
      <c r="I283" s="320" t="s">
        <v>262</v>
      </c>
      <c r="J283" s="320" t="s">
        <v>262</v>
      </c>
      <c r="K283" s="320" t="s">
        <v>262</v>
      </c>
      <c r="L283" s="320" t="s">
        <v>262</v>
      </c>
      <c r="M283" s="320" t="s">
        <v>262</v>
      </c>
      <c r="N283" s="300"/>
      <c r="O283" s="326"/>
      <c r="P283" s="323"/>
      <c r="Q283" s="323"/>
    </row>
    <row r="284" spans="1:17" ht="12" customHeight="1">
      <c r="A284" s="268">
        <v>1206631606</v>
      </c>
      <c r="B284" s="269" t="s">
        <v>565</v>
      </c>
      <c r="C284" s="320">
        <v>687.20399999999995</v>
      </c>
      <c r="D284" s="320">
        <v>881.03076923076924</v>
      </c>
      <c r="E284" s="320" t="s">
        <v>262</v>
      </c>
      <c r="F284" s="320" t="s">
        <v>262</v>
      </c>
      <c r="G284" s="320" t="s">
        <v>262</v>
      </c>
      <c r="H284" s="320" t="s">
        <v>262</v>
      </c>
      <c r="I284" s="320" t="s">
        <v>262</v>
      </c>
      <c r="J284" s="320" t="s">
        <v>262</v>
      </c>
      <c r="K284" s="320" t="s">
        <v>262</v>
      </c>
      <c r="L284" s="320" t="s">
        <v>262</v>
      </c>
      <c r="M284" s="320" t="s">
        <v>262</v>
      </c>
      <c r="N284" s="300"/>
      <c r="O284" s="326"/>
      <c r="P284" s="323"/>
      <c r="Q284" s="323"/>
    </row>
    <row r="285" spans="1:17" ht="12" customHeight="1">
      <c r="A285" s="268">
        <v>1206607</v>
      </c>
      <c r="B285" s="269" t="s">
        <v>135</v>
      </c>
      <c r="C285" s="320">
        <v>7338.4220000000005</v>
      </c>
      <c r="D285" s="320">
        <v>1027.6462680296879</v>
      </c>
      <c r="E285" s="320">
        <v>7021.2860000000001</v>
      </c>
      <c r="F285" s="320">
        <v>983.23568127713202</v>
      </c>
      <c r="G285" s="320">
        <v>7021.2860000000001</v>
      </c>
      <c r="H285" s="320" t="s">
        <v>262</v>
      </c>
      <c r="I285" s="320" t="s">
        <v>262</v>
      </c>
      <c r="J285" s="320" t="s">
        <v>262</v>
      </c>
      <c r="K285" s="320" t="s">
        <v>262</v>
      </c>
      <c r="L285" s="320" t="s">
        <v>262</v>
      </c>
      <c r="M285" s="320" t="s">
        <v>262</v>
      </c>
      <c r="N285" s="300"/>
      <c r="O285" s="326"/>
      <c r="P285" s="323"/>
      <c r="Q285" s="323"/>
    </row>
    <row r="286" spans="1:17" ht="12" customHeight="1">
      <c r="A286" s="268">
        <v>1206600107</v>
      </c>
      <c r="B286" s="269" t="s">
        <v>566</v>
      </c>
      <c r="C286" s="320">
        <v>7021.2860000000001</v>
      </c>
      <c r="D286" s="320">
        <v>983.23568127713202</v>
      </c>
      <c r="E286" s="320">
        <v>7021.2860000000001</v>
      </c>
      <c r="F286" s="320">
        <v>983.23568127713202</v>
      </c>
      <c r="G286" s="320">
        <v>7021.2860000000001</v>
      </c>
      <c r="H286" s="320" t="s">
        <v>262</v>
      </c>
      <c r="I286" s="320" t="s">
        <v>262</v>
      </c>
      <c r="J286" s="320" t="s">
        <v>262</v>
      </c>
      <c r="K286" s="320" t="s">
        <v>262</v>
      </c>
      <c r="L286" s="320" t="s">
        <v>262</v>
      </c>
      <c r="M286" s="320" t="s">
        <v>262</v>
      </c>
      <c r="N286" s="300"/>
      <c r="O286" s="326"/>
      <c r="P286" s="323"/>
      <c r="Q286" s="323"/>
    </row>
    <row r="287" spans="1:17" ht="12" customHeight="1">
      <c r="A287" s="268">
        <v>1206611607</v>
      </c>
      <c r="B287" s="269" t="s">
        <v>567</v>
      </c>
      <c r="C287" s="320" t="s">
        <v>262</v>
      </c>
      <c r="D287" s="320" t="s">
        <v>262</v>
      </c>
      <c r="E287" s="320" t="s">
        <v>262</v>
      </c>
      <c r="F287" s="320" t="s">
        <v>262</v>
      </c>
      <c r="G287" s="320" t="s">
        <v>262</v>
      </c>
      <c r="H287" s="320" t="s">
        <v>262</v>
      </c>
      <c r="I287" s="320" t="s">
        <v>262</v>
      </c>
      <c r="J287" s="320" t="s">
        <v>262</v>
      </c>
      <c r="K287" s="320" t="s">
        <v>262</v>
      </c>
      <c r="L287" s="320" t="s">
        <v>262</v>
      </c>
      <c r="M287" s="320" t="s">
        <v>262</v>
      </c>
      <c r="N287" s="300"/>
      <c r="O287" s="326"/>
      <c r="P287" s="323"/>
      <c r="Q287" s="323"/>
    </row>
    <row r="288" spans="1:17" ht="12" customHeight="1">
      <c r="A288" s="268">
        <v>1206612007</v>
      </c>
      <c r="B288" s="269" t="s">
        <v>568</v>
      </c>
      <c r="C288" s="320" t="s">
        <v>262</v>
      </c>
      <c r="D288" s="320" t="s">
        <v>262</v>
      </c>
      <c r="E288" s="320" t="s">
        <v>262</v>
      </c>
      <c r="F288" s="320" t="s">
        <v>262</v>
      </c>
      <c r="G288" s="320" t="s">
        <v>262</v>
      </c>
      <c r="H288" s="320" t="s">
        <v>262</v>
      </c>
      <c r="I288" s="320" t="s">
        <v>262</v>
      </c>
      <c r="J288" s="320" t="s">
        <v>262</v>
      </c>
      <c r="K288" s="320" t="s">
        <v>262</v>
      </c>
      <c r="L288" s="320" t="s">
        <v>262</v>
      </c>
      <c r="M288" s="320" t="s">
        <v>262</v>
      </c>
      <c r="N288" s="300"/>
      <c r="O288" s="326"/>
      <c r="P288" s="323"/>
      <c r="Q288" s="323"/>
    </row>
    <row r="289" spans="1:17" ht="12" customHeight="1">
      <c r="A289" s="268">
        <v>1206612407</v>
      </c>
      <c r="B289" s="269" t="s">
        <v>569</v>
      </c>
      <c r="C289" s="320" t="s">
        <v>262</v>
      </c>
      <c r="D289" s="320" t="s">
        <v>262</v>
      </c>
      <c r="E289" s="320" t="s">
        <v>262</v>
      </c>
      <c r="F289" s="320" t="s">
        <v>262</v>
      </c>
      <c r="G289" s="320" t="s">
        <v>262</v>
      </c>
      <c r="H289" s="320" t="s">
        <v>262</v>
      </c>
      <c r="I289" s="320" t="s">
        <v>262</v>
      </c>
      <c r="J289" s="320" t="s">
        <v>262</v>
      </c>
      <c r="K289" s="320" t="s">
        <v>262</v>
      </c>
      <c r="L289" s="320" t="s">
        <v>262</v>
      </c>
      <c r="M289" s="320" t="s">
        <v>262</v>
      </c>
      <c r="N289" s="300"/>
      <c r="O289" s="326"/>
      <c r="P289" s="323"/>
      <c r="Q289" s="323"/>
    </row>
    <row r="290" spans="1:17" ht="12" customHeight="1">
      <c r="A290" s="268">
        <v>1206613207</v>
      </c>
      <c r="B290" s="269" t="s">
        <v>570</v>
      </c>
      <c r="C290" s="320" t="s">
        <v>262</v>
      </c>
      <c r="D290" s="320" t="s">
        <v>262</v>
      </c>
      <c r="E290" s="320" t="s">
        <v>262</v>
      </c>
      <c r="F290" s="320" t="s">
        <v>262</v>
      </c>
      <c r="G290" s="320" t="s">
        <v>262</v>
      </c>
      <c r="H290" s="320" t="s">
        <v>262</v>
      </c>
      <c r="I290" s="320" t="s">
        <v>262</v>
      </c>
      <c r="J290" s="320" t="s">
        <v>262</v>
      </c>
      <c r="K290" s="320" t="s">
        <v>262</v>
      </c>
      <c r="L290" s="320" t="s">
        <v>262</v>
      </c>
      <c r="M290" s="320" t="s">
        <v>262</v>
      </c>
      <c r="N290" s="300"/>
      <c r="O290" s="326"/>
      <c r="P290" s="323"/>
      <c r="Q290" s="323"/>
    </row>
    <row r="291" spans="1:17" ht="12" customHeight="1">
      <c r="A291" s="268">
        <v>1206627207</v>
      </c>
      <c r="B291" s="269" t="s">
        <v>571</v>
      </c>
      <c r="C291" s="320">
        <v>317.13600000000002</v>
      </c>
      <c r="D291" s="320">
        <v>86.178260869565221</v>
      </c>
      <c r="E291" s="320" t="s">
        <v>262</v>
      </c>
      <c r="F291" s="320" t="s">
        <v>262</v>
      </c>
      <c r="G291" s="320" t="s">
        <v>262</v>
      </c>
      <c r="H291" s="320" t="s">
        <v>262</v>
      </c>
      <c r="I291" s="320" t="s">
        <v>262</v>
      </c>
      <c r="J291" s="320" t="s">
        <v>262</v>
      </c>
      <c r="K291" s="320" t="s">
        <v>262</v>
      </c>
      <c r="L291" s="320" t="s">
        <v>262</v>
      </c>
      <c r="M291" s="320" t="s">
        <v>262</v>
      </c>
      <c r="N291" s="300"/>
      <c r="O291" s="326"/>
      <c r="P291" s="323"/>
      <c r="Q291" s="323"/>
    </row>
    <row r="292" spans="1:17" ht="12" customHeight="1">
      <c r="A292" s="268">
        <v>1206629207</v>
      </c>
      <c r="B292" s="269" t="s">
        <v>572</v>
      </c>
      <c r="C292" s="320" t="s">
        <v>262</v>
      </c>
      <c r="D292" s="320" t="s">
        <v>262</v>
      </c>
      <c r="E292" s="320" t="s">
        <v>262</v>
      </c>
      <c r="F292" s="320" t="s">
        <v>262</v>
      </c>
      <c r="G292" s="320" t="s">
        <v>262</v>
      </c>
      <c r="H292" s="320" t="s">
        <v>262</v>
      </c>
      <c r="I292" s="320" t="s">
        <v>262</v>
      </c>
      <c r="J292" s="320" t="s">
        <v>262</v>
      </c>
      <c r="K292" s="320" t="s">
        <v>262</v>
      </c>
      <c r="L292" s="320" t="s">
        <v>262</v>
      </c>
      <c r="M292" s="320" t="s">
        <v>262</v>
      </c>
      <c r="N292" s="300"/>
      <c r="O292" s="326"/>
      <c r="P292" s="323"/>
      <c r="Q292" s="323"/>
    </row>
    <row r="293" spans="1:17" ht="12" customHeight="1">
      <c r="A293" s="268"/>
      <c r="B293" s="269"/>
      <c r="C293" s="298"/>
      <c r="D293" s="298"/>
      <c r="E293" s="298"/>
      <c r="F293" s="298"/>
      <c r="G293" s="298"/>
      <c r="H293" s="298"/>
      <c r="I293" s="298"/>
      <c r="J293" s="320"/>
      <c r="K293" s="320"/>
      <c r="L293" s="298"/>
      <c r="M293" s="298"/>
      <c r="N293" s="300"/>
      <c r="O293" s="326"/>
      <c r="P293" s="323"/>
      <c r="Q293" s="323"/>
    </row>
    <row r="294" spans="1:17" ht="12" customHeight="1">
      <c r="A294" s="268">
        <v>12067</v>
      </c>
      <c r="B294" s="269" t="s">
        <v>136</v>
      </c>
      <c r="C294" s="320">
        <v>179719.81100000002</v>
      </c>
      <c r="D294" s="320">
        <v>1007.4940493208435</v>
      </c>
      <c r="E294" s="320">
        <v>59589.702000000005</v>
      </c>
      <c r="F294" s="320">
        <v>334.05482585223933</v>
      </c>
      <c r="G294" s="320">
        <v>8603.0660000000007</v>
      </c>
      <c r="H294" s="320">
        <v>1140.05</v>
      </c>
      <c r="I294" s="320">
        <v>6.3910238083225419</v>
      </c>
      <c r="J294" s="320">
        <v>236704.299</v>
      </c>
      <c r="K294" s="320">
        <v>1326.944266</v>
      </c>
      <c r="L294" s="298">
        <v>16013</v>
      </c>
      <c r="M294" s="298">
        <v>90</v>
      </c>
      <c r="N294" s="373"/>
      <c r="O294" s="374"/>
      <c r="P294" s="360"/>
      <c r="Q294" s="323"/>
    </row>
    <row r="295" spans="1:17" ht="12" customHeight="1">
      <c r="A295" s="268">
        <v>1206700100</v>
      </c>
      <c r="B295" s="269" t="s">
        <v>137</v>
      </c>
      <c r="C295" s="320">
        <v>3194.8049999999998</v>
      </c>
      <c r="D295" s="320">
        <v>17.909806427742556</v>
      </c>
      <c r="E295" s="320" t="s">
        <v>262</v>
      </c>
      <c r="F295" s="320" t="s">
        <v>262</v>
      </c>
      <c r="G295" s="320" t="s">
        <v>262</v>
      </c>
      <c r="H295" s="320">
        <v>1140.05</v>
      </c>
      <c r="I295" s="320">
        <v>6.3910238083225419</v>
      </c>
      <c r="J295" s="320">
        <v>7214.9040000000005</v>
      </c>
      <c r="K295" s="320">
        <v>40.446141169999997</v>
      </c>
      <c r="L295" s="320" t="s">
        <v>262</v>
      </c>
      <c r="M295" s="320" t="s">
        <v>262</v>
      </c>
      <c r="N295" s="373"/>
      <c r="O295" s="256"/>
      <c r="P295" s="360"/>
      <c r="Q295" s="323"/>
    </row>
    <row r="296" spans="1:17" ht="12" customHeight="1">
      <c r="A296" s="268">
        <v>1206703600</v>
      </c>
      <c r="B296" s="269" t="s">
        <v>138</v>
      </c>
      <c r="C296" s="320">
        <v>1150.133</v>
      </c>
      <c r="D296" s="320">
        <v>143.33661515453639</v>
      </c>
      <c r="E296" s="320" t="s">
        <v>262</v>
      </c>
      <c r="F296" s="320" t="s">
        <v>262</v>
      </c>
      <c r="G296" s="320" t="s">
        <v>262</v>
      </c>
      <c r="H296" s="320" t="s">
        <v>262</v>
      </c>
      <c r="I296" s="320" t="s">
        <v>262</v>
      </c>
      <c r="J296" s="320">
        <v>7467.8869999999997</v>
      </c>
      <c r="K296" s="320">
        <v>930.69379360000005</v>
      </c>
      <c r="L296" s="320" t="s">
        <v>262</v>
      </c>
      <c r="M296" s="320" t="s">
        <v>262</v>
      </c>
      <c r="N296" s="373"/>
      <c r="O296" s="256"/>
      <c r="P296" s="360"/>
      <c r="Q296" s="323"/>
    </row>
    <row r="297" spans="1:17" ht="12" customHeight="1">
      <c r="A297" s="268">
        <v>1206712000</v>
      </c>
      <c r="B297" s="269" t="s">
        <v>139</v>
      </c>
      <c r="C297" s="320">
        <v>41958.743000000002</v>
      </c>
      <c r="D297" s="320">
        <v>1686.7158305193761</v>
      </c>
      <c r="E297" s="320">
        <v>36402.186000000002</v>
      </c>
      <c r="F297" s="320">
        <v>1463.3456343463579</v>
      </c>
      <c r="G297" s="320" t="s">
        <v>262</v>
      </c>
      <c r="H297" s="320" t="s">
        <v>262</v>
      </c>
      <c r="I297" s="320" t="s">
        <v>262</v>
      </c>
      <c r="J297" s="320">
        <v>140435.77100000001</v>
      </c>
      <c r="K297" s="320">
        <v>5645.4321840000002</v>
      </c>
      <c r="L297" s="320" t="s">
        <v>262</v>
      </c>
      <c r="M297" s="320" t="s">
        <v>262</v>
      </c>
      <c r="N297" s="373"/>
      <c r="O297" s="256"/>
      <c r="P297" s="360"/>
      <c r="Q297" s="323"/>
    </row>
    <row r="298" spans="1:17" ht="12" customHeight="1">
      <c r="A298" s="268">
        <v>1206712400</v>
      </c>
      <c r="B298" s="269" t="s">
        <v>140</v>
      </c>
      <c r="C298" s="320">
        <v>4677.8459999999995</v>
      </c>
      <c r="D298" s="320">
        <v>396.2261561917669</v>
      </c>
      <c r="E298" s="320" t="s">
        <v>262</v>
      </c>
      <c r="F298" s="320" t="s">
        <v>262</v>
      </c>
      <c r="G298" s="320" t="s">
        <v>262</v>
      </c>
      <c r="H298" s="320" t="s">
        <v>262</v>
      </c>
      <c r="I298" s="320" t="s">
        <v>262</v>
      </c>
      <c r="J298" s="320">
        <v>23286.48</v>
      </c>
      <c r="K298" s="320">
        <v>1972.4275789999999</v>
      </c>
      <c r="L298" s="320" t="s">
        <v>262</v>
      </c>
      <c r="M298" s="320" t="s">
        <v>262</v>
      </c>
      <c r="N298" s="373"/>
      <c r="O298" s="256"/>
      <c r="P298" s="360"/>
      <c r="Q298" s="323"/>
    </row>
    <row r="299" spans="1:17" ht="12" customHeight="1">
      <c r="A299" s="268">
        <v>1206713700</v>
      </c>
      <c r="B299" s="269" t="s">
        <v>141</v>
      </c>
      <c r="C299" s="320">
        <v>275.7</v>
      </c>
      <c r="D299" s="320">
        <v>92.765814266487212</v>
      </c>
      <c r="E299" s="320" t="s">
        <v>262</v>
      </c>
      <c r="F299" s="320" t="s">
        <v>262</v>
      </c>
      <c r="G299" s="320" t="s">
        <v>262</v>
      </c>
      <c r="H299" s="320" t="s">
        <v>262</v>
      </c>
      <c r="I299" s="320" t="s">
        <v>262</v>
      </c>
      <c r="J299" s="320" t="s">
        <v>262</v>
      </c>
      <c r="K299" s="320" t="s">
        <v>262</v>
      </c>
      <c r="L299" s="320" t="s">
        <v>262</v>
      </c>
      <c r="M299" s="320" t="s">
        <v>262</v>
      </c>
      <c r="N299" s="373"/>
      <c r="O299" s="256"/>
      <c r="P299" s="360"/>
      <c r="Q299" s="323"/>
    </row>
    <row r="300" spans="1:17" ht="12" customHeight="1">
      <c r="A300" s="268">
        <v>1206714400</v>
      </c>
      <c r="B300" s="269" t="s">
        <v>142</v>
      </c>
      <c r="C300" s="320">
        <v>66578.653000000006</v>
      </c>
      <c r="D300" s="320">
        <v>2076.171042784084</v>
      </c>
      <c r="E300" s="320">
        <v>16253.429</v>
      </c>
      <c r="F300" s="320">
        <v>506.84261569165523</v>
      </c>
      <c r="G300" s="320">
        <v>1668.979</v>
      </c>
      <c r="H300" s="320" t="s">
        <v>262</v>
      </c>
      <c r="I300" s="320" t="s">
        <v>262</v>
      </c>
      <c r="J300" s="320">
        <v>46207.504000000001</v>
      </c>
      <c r="K300" s="320">
        <v>1440.92254</v>
      </c>
      <c r="L300" s="298">
        <v>16013</v>
      </c>
      <c r="M300" s="298">
        <v>499</v>
      </c>
      <c r="N300" s="373"/>
      <c r="O300" s="256"/>
      <c r="P300" s="360"/>
      <c r="Q300" s="323"/>
    </row>
    <row r="301" spans="1:17" ht="12" customHeight="1">
      <c r="A301" s="268">
        <v>1206720100</v>
      </c>
      <c r="B301" s="269" t="s">
        <v>143</v>
      </c>
      <c r="C301" s="320">
        <v>9051.9480000000003</v>
      </c>
      <c r="D301" s="320">
        <v>1057.7176910493106</v>
      </c>
      <c r="E301" s="320" t="s">
        <v>262</v>
      </c>
      <c r="F301" s="320" t="s">
        <v>262</v>
      </c>
      <c r="G301" s="320" t="s">
        <v>262</v>
      </c>
      <c r="H301" s="320" t="s">
        <v>262</v>
      </c>
      <c r="I301" s="320" t="s">
        <v>262</v>
      </c>
      <c r="J301" s="320" t="s">
        <v>262</v>
      </c>
      <c r="K301" s="320" t="s">
        <v>262</v>
      </c>
      <c r="L301" s="320" t="s">
        <v>262</v>
      </c>
      <c r="M301" s="320" t="s">
        <v>262</v>
      </c>
      <c r="N301" s="300"/>
      <c r="O301" s="326"/>
      <c r="P301" s="323"/>
      <c r="Q301" s="323"/>
    </row>
    <row r="302" spans="1:17" ht="12" customHeight="1">
      <c r="A302" s="268">
        <v>1206742600</v>
      </c>
      <c r="B302" s="269" t="s">
        <v>144</v>
      </c>
      <c r="C302" s="320">
        <v>218.36699999999999</v>
      </c>
      <c r="D302" s="320">
        <v>53.117732911700315</v>
      </c>
      <c r="E302" s="320" t="s">
        <v>262</v>
      </c>
      <c r="F302" s="320" t="s">
        <v>262</v>
      </c>
      <c r="G302" s="320" t="s">
        <v>262</v>
      </c>
      <c r="H302" s="320" t="s">
        <v>262</v>
      </c>
      <c r="I302" s="320" t="s">
        <v>262</v>
      </c>
      <c r="J302" s="320" t="s">
        <v>262</v>
      </c>
      <c r="K302" s="320" t="s">
        <v>262</v>
      </c>
      <c r="L302" s="320" t="s">
        <v>262</v>
      </c>
      <c r="M302" s="320" t="s">
        <v>262</v>
      </c>
      <c r="N302" s="300"/>
      <c r="O302" s="326"/>
      <c r="P302" s="323"/>
      <c r="Q302" s="323"/>
    </row>
    <row r="303" spans="1:17" ht="12" customHeight="1">
      <c r="A303" s="268">
        <v>1206744000</v>
      </c>
      <c r="B303" s="269" t="s">
        <v>145</v>
      </c>
      <c r="C303" s="320">
        <v>6477.4210000000003</v>
      </c>
      <c r="D303" s="320">
        <v>514.7755702137805</v>
      </c>
      <c r="E303" s="320" t="s">
        <v>262</v>
      </c>
      <c r="F303" s="320" t="s">
        <v>262</v>
      </c>
      <c r="G303" s="320" t="s">
        <v>262</v>
      </c>
      <c r="H303" s="320" t="s">
        <v>262</v>
      </c>
      <c r="I303" s="320" t="s">
        <v>262</v>
      </c>
      <c r="J303" s="320" t="s">
        <v>262</v>
      </c>
      <c r="K303" s="320" t="s">
        <v>262</v>
      </c>
      <c r="L303" s="320" t="s">
        <v>262</v>
      </c>
      <c r="M303" s="320" t="s">
        <v>262</v>
      </c>
      <c r="N303" s="300"/>
      <c r="O303" s="326"/>
      <c r="P303" s="323"/>
      <c r="Q303" s="323"/>
    </row>
    <row r="304" spans="1:17" ht="12" customHeight="1">
      <c r="A304" s="268">
        <v>1206747300</v>
      </c>
      <c r="B304" s="269" t="s">
        <v>146</v>
      </c>
      <c r="C304" s="320">
        <v>3277.7040000000002</v>
      </c>
      <c r="D304" s="320">
        <v>741.72980312287848</v>
      </c>
      <c r="E304" s="320" t="s">
        <v>262</v>
      </c>
      <c r="F304" s="320" t="s">
        <v>262</v>
      </c>
      <c r="G304" s="320" t="s">
        <v>262</v>
      </c>
      <c r="H304" s="320" t="s">
        <v>262</v>
      </c>
      <c r="I304" s="320" t="s">
        <v>262</v>
      </c>
      <c r="J304" s="320" t="s">
        <v>262</v>
      </c>
      <c r="K304" s="320" t="s">
        <v>262</v>
      </c>
      <c r="L304" s="320" t="s">
        <v>262</v>
      </c>
      <c r="M304" s="320" t="s">
        <v>262</v>
      </c>
      <c r="N304" s="300"/>
      <c r="O304" s="326"/>
      <c r="P304" s="323"/>
      <c r="Q304" s="323"/>
    </row>
    <row r="305" spans="1:17" ht="12" customHeight="1">
      <c r="A305" s="268">
        <v>1206748100</v>
      </c>
      <c r="B305" s="269" t="s">
        <v>147</v>
      </c>
      <c r="C305" s="320">
        <v>8439.6710000000003</v>
      </c>
      <c r="D305" s="320">
        <v>920.65790334896917</v>
      </c>
      <c r="E305" s="320" t="s">
        <v>262</v>
      </c>
      <c r="F305" s="320" t="s">
        <v>262</v>
      </c>
      <c r="G305" s="320" t="s">
        <v>262</v>
      </c>
      <c r="H305" s="320" t="s">
        <v>262</v>
      </c>
      <c r="I305" s="320" t="s">
        <v>262</v>
      </c>
      <c r="J305" s="320">
        <v>5981.527</v>
      </c>
      <c r="K305" s="320">
        <v>652.50649069999997</v>
      </c>
      <c r="L305" s="320" t="s">
        <v>262</v>
      </c>
      <c r="M305" s="320" t="s">
        <v>262</v>
      </c>
      <c r="N305" s="300"/>
      <c r="O305" s="326"/>
      <c r="P305" s="323"/>
      <c r="Q305" s="323"/>
    </row>
    <row r="306" spans="1:17" ht="12" customHeight="1">
      <c r="A306" s="268">
        <v>1206749300</v>
      </c>
      <c r="B306" s="269" t="s">
        <v>148</v>
      </c>
      <c r="C306" s="320">
        <v>1364.12</v>
      </c>
      <c r="D306" s="320">
        <v>359.0734403790471</v>
      </c>
      <c r="E306" s="320" t="s">
        <v>262</v>
      </c>
      <c r="F306" s="320" t="s">
        <v>262</v>
      </c>
      <c r="G306" s="320" t="s">
        <v>262</v>
      </c>
      <c r="H306" s="320" t="s">
        <v>262</v>
      </c>
      <c r="I306" s="320" t="s">
        <v>262</v>
      </c>
      <c r="J306" s="320" t="s">
        <v>262</v>
      </c>
      <c r="K306" s="320" t="s">
        <v>262</v>
      </c>
      <c r="L306" s="320" t="s">
        <v>262</v>
      </c>
      <c r="M306" s="320" t="s">
        <v>262</v>
      </c>
      <c r="N306" s="300"/>
      <c r="O306" s="326"/>
      <c r="P306" s="323"/>
      <c r="Q306" s="323"/>
    </row>
    <row r="307" spans="1:17" ht="12" customHeight="1">
      <c r="A307" s="268">
        <v>1206754400</v>
      </c>
      <c r="B307" s="269" t="s">
        <v>149</v>
      </c>
      <c r="C307" s="320">
        <v>5007.5370000000003</v>
      </c>
      <c r="D307" s="320">
        <v>611.71964329342779</v>
      </c>
      <c r="E307" s="320" t="s">
        <v>262</v>
      </c>
      <c r="F307" s="320" t="s">
        <v>262</v>
      </c>
      <c r="G307" s="320" t="s">
        <v>262</v>
      </c>
      <c r="H307" s="320" t="s">
        <v>262</v>
      </c>
      <c r="I307" s="320" t="s">
        <v>262</v>
      </c>
      <c r="J307" s="320">
        <v>6110.2259999999997</v>
      </c>
      <c r="K307" s="320">
        <v>746.42389449999996</v>
      </c>
      <c r="L307" s="320" t="s">
        <v>262</v>
      </c>
      <c r="M307" s="320" t="s">
        <v>262</v>
      </c>
      <c r="N307" s="300"/>
      <c r="O307" s="326"/>
      <c r="P307" s="323"/>
      <c r="Q307" s="323"/>
    </row>
    <row r="308" spans="1:17" ht="12" customHeight="1">
      <c r="A308" s="268">
        <v>1206701</v>
      </c>
      <c r="B308" s="269" t="s">
        <v>150</v>
      </c>
      <c r="C308" s="320">
        <v>2439.672</v>
      </c>
      <c r="D308" s="320">
        <v>326.81473543201605</v>
      </c>
      <c r="E308" s="320" t="s">
        <v>262</v>
      </c>
      <c r="F308" s="320" t="s">
        <v>262</v>
      </c>
      <c r="G308" s="320" t="s">
        <v>262</v>
      </c>
      <c r="H308" s="320" t="s">
        <v>262</v>
      </c>
      <c r="I308" s="320" t="s">
        <v>262</v>
      </c>
      <c r="J308" s="320" t="s">
        <v>262</v>
      </c>
      <c r="K308" s="320" t="s">
        <v>262</v>
      </c>
      <c r="L308" s="320" t="s">
        <v>262</v>
      </c>
      <c r="M308" s="320" t="s">
        <v>262</v>
      </c>
      <c r="N308" s="300"/>
      <c r="O308" s="326"/>
      <c r="P308" s="323"/>
      <c r="Q308" s="323"/>
    </row>
    <row r="309" spans="1:17" ht="12" customHeight="1">
      <c r="A309" s="268">
        <v>1206700101</v>
      </c>
      <c r="B309" s="269" t="s">
        <v>573</v>
      </c>
      <c r="C309" s="320">
        <v>61.579000000000001</v>
      </c>
      <c r="D309" s="320">
        <v>8.2490288010716686</v>
      </c>
      <c r="E309" s="320" t="s">
        <v>262</v>
      </c>
      <c r="F309" s="320" t="s">
        <v>262</v>
      </c>
      <c r="G309" s="320" t="s">
        <v>262</v>
      </c>
      <c r="H309" s="320" t="s">
        <v>262</v>
      </c>
      <c r="I309" s="320" t="s">
        <v>262</v>
      </c>
      <c r="J309" s="320" t="s">
        <v>262</v>
      </c>
      <c r="K309" s="320" t="s">
        <v>262</v>
      </c>
      <c r="L309" s="320" t="s">
        <v>262</v>
      </c>
      <c r="M309" s="320" t="s">
        <v>262</v>
      </c>
      <c r="N309" s="300"/>
      <c r="O309" s="326"/>
      <c r="P309" s="323"/>
      <c r="Q309" s="323"/>
    </row>
    <row r="310" spans="1:17" ht="12" customHeight="1">
      <c r="A310" s="268">
        <v>1206707601</v>
      </c>
      <c r="B310" s="269" t="s">
        <v>574</v>
      </c>
      <c r="C310" s="320">
        <v>1751.046</v>
      </c>
      <c r="D310" s="320">
        <v>762.65069686411152</v>
      </c>
      <c r="E310" s="320" t="s">
        <v>262</v>
      </c>
      <c r="F310" s="320" t="s">
        <v>262</v>
      </c>
      <c r="G310" s="320" t="s">
        <v>262</v>
      </c>
      <c r="H310" s="320" t="s">
        <v>262</v>
      </c>
      <c r="I310" s="320" t="s">
        <v>262</v>
      </c>
      <c r="J310" s="320" t="s">
        <v>262</v>
      </c>
      <c r="K310" s="320" t="s">
        <v>262</v>
      </c>
      <c r="L310" s="320" t="s">
        <v>262</v>
      </c>
      <c r="M310" s="320" t="s">
        <v>262</v>
      </c>
      <c r="N310" s="300"/>
      <c r="O310" s="326"/>
      <c r="P310" s="323"/>
      <c r="Q310" s="323"/>
    </row>
    <row r="311" spans="1:17" ht="12" customHeight="1">
      <c r="A311" s="268">
        <v>1206718001</v>
      </c>
      <c r="B311" s="269" t="s">
        <v>575</v>
      </c>
      <c r="C311" s="320">
        <v>111.953</v>
      </c>
      <c r="D311" s="320">
        <v>66.12699350265801</v>
      </c>
      <c r="E311" s="320" t="s">
        <v>262</v>
      </c>
      <c r="F311" s="320" t="s">
        <v>262</v>
      </c>
      <c r="G311" s="320" t="s">
        <v>262</v>
      </c>
      <c r="H311" s="320" t="s">
        <v>262</v>
      </c>
      <c r="I311" s="320" t="s">
        <v>262</v>
      </c>
      <c r="J311" s="320" t="s">
        <v>262</v>
      </c>
      <c r="K311" s="320" t="s">
        <v>262</v>
      </c>
      <c r="L311" s="320" t="s">
        <v>262</v>
      </c>
      <c r="M311" s="320" t="s">
        <v>262</v>
      </c>
      <c r="N311" s="300"/>
      <c r="O311" s="326"/>
      <c r="P311" s="323"/>
      <c r="Q311" s="323"/>
    </row>
    <row r="312" spans="1:17" ht="12" customHeight="1">
      <c r="A312" s="268">
        <v>1206750801</v>
      </c>
      <c r="B312" s="269" t="s">
        <v>576</v>
      </c>
      <c r="C312" s="320" t="s">
        <v>262</v>
      </c>
      <c r="D312" s="320" t="s">
        <v>262</v>
      </c>
      <c r="E312" s="320" t="s">
        <v>262</v>
      </c>
      <c r="F312" s="320" t="s">
        <v>262</v>
      </c>
      <c r="G312" s="320" t="s">
        <v>262</v>
      </c>
      <c r="H312" s="320" t="s">
        <v>262</v>
      </c>
      <c r="I312" s="320" t="s">
        <v>262</v>
      </c>
      <c r="J312" s="320" t="s">
        <v>262</v>
      </c>
      <c r="K312" s="320" t="s">
        <v>262</v>
      </c>
      <c r="L312" s="320" t="s">
        <v>262</v>
      </c>
      <c r="M312" s="320" t="s">
        <v>262</v>
      </c>
      <c r="N312" s="300"/>
      <c r="O312" s="326"/>
      <c r="P312" s="323"/>
      <c r="Q312" s="323"/>
    </row>
    <row r="313" spans="1:17" ht="12" customHeight="1">
      <c r="A313" s="268">
        <v>1206752801</v>
      </c>
      <c r="B313" s="269" t="s">
        <v>577</v>
      </c>
      <c r="C313" s="320">
        <v>174.09399999999999</v>
      </c>
      <c r="D313" s="320">
        <v>137.18991331757289</v>
      </c>
      <c r="E313" s="320" t="s">
        <v>262</v>
      </c>
      <c r="F313" s="320" t="s">
        <v>262</v>
      </c>
      <c r="G313" s="320" t="s">
        <v>262</v>
      </c>
      <c r="H313" s="320" t="s">
        <v>262</v>
      </c>
      <c r="I313" s="320" t="s">
        <v>262</v>
      </c>
      <c r="J313" s="320" t="s">
        <v>262</v>
      </c>
      <c r="K313" s="320" t="s">
        <v>262</v>
      </c>
      <c r="L313" s="320" t="s">
        <v>262</v>
      </c>
      <c r="M313" s="320" t="s">
        <v>262</v>
      </c>
      <c r="N313" s="300"/>
      <c r="O313" s="326"/>
      <c r="P313" s="323"/>
      <c r="Q313" s="323"/>
    </row>
    <row r="314" spans="1:17" ht="12" customHeight="1">
      <c r="A314" s="268">
        <v>1206755201</v>
      </c>
      <c r="B314" s="269" t="s">
        <v>578</v>
      </c>
      <c r="C314" s="320">
        <v>341</v>
      </c>
      <c r="D314" s="320">
        <v>227.18187874750166</v>
      </c>
      <c r="E314" s="320" t="s">
        <v>262</v>
      </c>
      <c r="F314" s="320" t="s">
        <v>262</v>
      </c>
      <c r="G314" s="320" t="s">
        <v>262</v>
      </c>
      <c r="H314" s="320" t="s">
        <v>262</v>
      </c>
      <c r="I314" s="320" t="s">
        <v>262</v>
      </c>
      <c r="J314" s="320" t="s">
        <v>262</v>
      </c>
      <c r="K314" s="320" t="s">
        <v>262</v>
      </c>
      <c r="L314" s="320" t="s">
        <v>262</v>
      </c>
      <c r="M314" s="320" t="s">
        <v>262</v>
      </c>
      <c r="N314" s="300"/>
      <c r="O314" s="326"/>
      <c r="P314" s="323"/>
      <c r="Q314" s="323"/>
    </row>
    <row r="315" spans="1:17" s="172" customFormat="1" ht="12" customHeight="1">
      <c r="A315" s="268">
        <v>1206705</v>
      </c>
      <c r="B315" s="269" t="s">
        <v>151</v>
      </c>
      <c r="C315" s="320">
        <v>271.11399999999998</v>
      </c>
      <c r="D315" s="320">
        <v>41.671380264371351</v>
      </c>
      <c r="E315" s="320" t="s">
        <v>262</v>
      </c>
      <c r="F315" s="320" t="s">
        <v>262</v>
      </c>
      <c r="G315" s="320" t="s">
        <v>262</v>
      </c>
      <c r="H315" s="320" t="s">
        <v>262</v>
      </c>
      <c r="I315" s="320" t="s">
        <v>262</v>
      </c>
      <c r="J315" s="320" t="s">
        <v>262</v>
      </c>
      <c r="K315" s="320" t="s">
        <v>262</v>
      </c>
      <c r="L315" s="320" t="s">
        <v>262</v>
      </c>
      <c r="M315" s="320" t="s">
        <v>262</v>
      </c>
      <c r="N315" s="300"/>
      <c r="O315" s="326"/>
      <c r="P315" s="323"/>
      <c r="Q315" s="323"/>
    </row>
    <row r="316" spans="1:17" ht="12" customHeight="1">
      <c r="A316" s="268">
        <v>1206700105</v>
      </c>
      <c r="B316" s="269" t="s">
        <v>579</v>
      </c>
      <c r="C316" s="320" t="s">
        <v>262</v>
      </c>
      <c r="D316" s="320" t="s">
        <v>262</v>
      </c>
      <c r="E316" s="320" t="s">
        <v>262</v>
      </c>
      <c r="F316" s="320" t="s">
        <v>262</v>
      </c>
      <c r="G316" s="320" t="s">
        <v>262</v>
      </c>
      <c r="H316" s="320" t="s">
        <v>262</v>
      </c>
      <c r="I316" s="320" t="s">
        <v>262</v>
      </c>
      <c r="J316" s="320" t="s">
        <v>262</v>
      </c>
      <c r="K316" s="320" t="s">
        <v>262</v>
      </c>
      <c r="L316" s="320" t="s">
        <v>262</v>
      </c>
      <c r="M316" s="320" t="s">
        <v>262</v>
      </c>
      <c r="N316" s="300"/>
      <c r="O316" s="326"/>
      <c r="P316" s="323"/>
      <c r="Q316" s="323"/>
    </row>
    <row r="317" spans="1:17" ht="12" customHeight="1">
      <c r="A317" s="268">
        <v>1206729205</v>
      </c>
      <c r="B317" s="269" t="s">
        <v>580</v>
      </c>
      <c r="C317" s="320">
        <v>8.27</v>
      </c>
      <c r="D317" s="320">
        <v>14.088586030664395</v>
      </c>
      <c r="E317" s="320" t="s">
        <v>262</v>
      </c>
      <c r="F317" s="320" t="s">
        <v>262</v>
      </c>
      <c r="G317" s="320" t="s">
        <v>262</v>
      </c>
      <c r="H317" s="320" t="s">
        <v>262</v>
      </c>
      <c r="I317" s="320" t="s">
        <v>262</v>
      </c>
      <c r="J317" s="320" t="s">
        <v>262</v>
      </c>
      <c r="K317" s="320" t="s">
        <v>262</v>
      </c>
      <c r="L317" s="320" t="s">
        <v>262</v>
      </c>
      <c r="M317" s="320" t="s">
        <v>262</v>
      </c>
      <c r="N317" s="300"/>
      <c r="O317" s="326"/>
      <c r="P317" s="323"/>
      <c r="Q317" s="323"/>
    </row>
    <row r="318" spans="1:17" ht="12" customHeight="1">
      <c r="A318" s="268">
        <v>1206733805</v>
      </c>
      <c r="B318" s="269" t="s">
        <v>581</v>
      </c>
      <c r="C318" s="320" t="s">
        <v>262</v>
      </c>
      <c r="D318" s="320" t="s">
        <v>262</v>
      </c>
      <c r="E318" s="320" t="s">
        <v>262</v>
      </c>
      <c r="F318" s="320" t="s">
        <v>262</v>
      </c>
      <c r="G318" s="320" t="s">
        <v>262</v>
      </c>
      <c r="H318" s="320" t="s">
        <v>262</v>
      </c>
      <c r="I318" s="320" t="s">
        <v>262</v>
      </c>
      <c r="J318" s="320" t="s">
        <v>262</v>
      </c>
      <c r="K318" s="320" t="s">
        <v>262</v>
      </c>
      <c r="L318" s="320" t="s">
        <v>262</v>
      </c>
      <c r="M318" s="320" t="s">
        <v>262</v>
      </c>
      <c r="N318" s="300"/>
      <c r="O318" s="326"/>
      <c r="P318" s="323"/>
      <c r="Q318" s="323"/>
    </row>
    <row r="319" spans="1:17" ht="12" customHeight="1">
      <c r="A319" s="268">
        <v>1206735705</v>
      </c>
      <c r="B319" s="269" t="s">
        <v>582</v>
      </c>
      <c r="C319" s="320">
        <v>262.84399999999999</v>
      </c>
      <c r="D319" s="320">
        <v>61.570391192316698</v>
      </c>
      <c r="E319" s="320" t="s">
        <v>262</v>
      </c>
      <c r="F319" s="320" t="s">
        <v>262</v>
      </c>
      <c r="G319" s="320" t="s">
        <v>262</v>
      </c>
      <c r="H319" s="320" t="s">
        <v>262</v>
      </c>
      <c r="I319" s="320" t="s">
        <v>262</v>
      </c>
      <c r="J319" s="320" t="s">
        <v>262</v>
      </c>
      <c r="K319" s="320" t="s">
        <v>262</v>
      </c>
      <c r="L319" s="320" t="s">
        <v>262</v>
      </c>
      <c r="M319" s="320" t="s">
        <v>262</v>
      </c>
      <c r="N319" s="300"/>
      <c r="O319" s="326"/>
      <c r="P319" s="323"/>
      <c r="Q319" s="323"/>
    </row>
    <row r="320" spans="1:17" ht="12" customHeight="1">
      <c r="A320" s="268">
        <v>1206706</v>
      </c>
      <c r="B320" s="269" t="s">
        <v>152</v>
      </c>
      <c r="C320" s="320">
        <v>6050.9880000000003</v>
      </c>
      <c r="D320" s="320">
        <v>1067.3819015699419</v>
      </c>
      <c r="E320" s="320" t="s">
        <v>262</v>
      </c>
      <c r="F320" s="320" t="s">
        <v>262</v>
      </c>
      <c r="G320" s="320" t="s">
        <v>262</v>
      </c>
      <c r="H320" s="320" t="s">
        <v>262</v>
      </c>
      <c r="I320" s="320" t="s">
        <v>262</v>
      </c>
      <c r="J320" s="320" t="s">
        <v>262</v>
      </c>
      <c r="K320" s="320" t="s">
        <v>262</v>
      </c>
      <c r="L320" s="320" t="s">
        <v>262</v>
      </c>
      <c r="M320" s="320" t="s">
        <v>262</v>
      </c>
      <c r="N320" s="300"/>
      <c r="O320" s="326"/>
      <c r="P320" s="323"/>
      <c r="Q320" s="323"/>
    </row>
    <row r="321" spans="1:17" ht="12" customHeight="1">
      <c r="A321" s="268">
        <v>1206700106</v>
      </c>
      <c r="B321" s="269" t="s">
        <v>583</v>
      </c>
      <c r="C321" s="320">
        <v>1326.6559999999999</v>
      </c>
      <c r="D321" s="320">
        <v>234.01940377491621</v>
      </c>
      <c r="E321" s="320" t="s">
        <v>262</v>
      </c>
      <c r="F321" s="320" t="s">
        <v>262</v>
      </c>
      <c r="G321" s="320" t="s">
        <v>262</v>
      </c>
      <c r="H321" s="320" t="s">
        <v>262</v>
      </c>
      <c r="I321" s="320" t="s">
        <v>262</v>
      </c>
      <c r="J321" s="320" t="s">
        <v>262</v>
      </c>
      <c r="K321" s="320" t="s">
        <v>262</v>
      </c>
      <c r="L321" s="320" t="s">
        <v>262</v>
      </c>
      <c r="M321" s="320" t="s">
        <v>262</v>
      </c>
      <c r="N321" s="300"/>
      <c r="O321" s="326"/>
      <c r="P321" s="323"/>
      <c r="Q321" s="323"/>
    </row>
    <row r="322" spans="1:17" ht="12" customHeight="1">
      <c r="A322" s="268">
        <v>1206704006</v>
      </c>
      <c r="B322" s="269" t="s">
        <v>584</v>
      </c>
      <c r="C322" s="320">
        <v>273.57299999999998</v>
      </c>
      <c r="D322" s="320">
        <v>268.73575638506878</v>
      </c>
      <c r="E322" s="320" t="s">
        <v>262</v>
      </c>
      <c r="F322" s="320" t="s">
        <v>262</v>
      </c>
      <c r="G322" s="320" t="s">
        <v>262</v>
      </c>
      <c r="H322" s="320" t="s">
        <v>262</v>
      </c>
      <c r="I322" s="320" t="s">
        <v>262</v>
      </c>
      <c r="J322" s="320" t="s">
        <v>262</v>
      </c>
      <c r="K322" s="320" t="s">
        <v>262</v>
      </c>
      <c r="L322" s="320" t="s">
        <v>262</v>
      </c>
      <c r="M322" s="320" t="s">
        <v>262</v>
      </c>
      <c r="N322" s="300"/>
      <c r="O322" s="326"/>
      <c r="P322" s="323"/>
      <c r="Q322" s="323"/>
    </row>
    <row r="323" spans="1:17" ht="12" customHeight="1">
      <c r="A323" s="268">
        <v>1206707206</v>
      </c>
      <c r="B323" s="269" t="s">
        <v>585</v>
      </c>
      <c r="C323" s="320">
        <v>2038.38</v>
      </c>
      <c r="D323" s="320">
        <v>736.14301191765981</v>
      </c>
      <c r="E323" s="320" t="s">
        <v>262</v>
      </c>
      <c r="F323" s="320" t="s">
        <v>262</v>
      </c>
      <c r="G323" s="320" t="s">
        <v>262</v>
      </c>
      <c r="H323" s="320" t="s">
        <v>262</v>
      </c>
      <c r="I323" s="320" t="s">
        <v>262</v>
      </c>
      <c r="J323" s="320" t="s">
        <v>262</v>
      </c>
      <c r="K323" s="320" t="s">
        <v>262</v>
      </c>
      <c r="L323" s="320" t="s">
        <v>262</v>
      </c>
      <c r="M323" s="320" t="s">
        <v>262</v>
      </c>
      <c r="N323" s="300"/>
      <c r="O323" s="326"/>
      <c r="P323" s="323"/>
      <c r="Q323" s="323"/>
    </row>
    <row r="324" spans="1:17" ht="12" customHeight="1">
      <c r="A324" s="268">
        <v>1206723706</v>
      </c>
      <c r="B324" s="269" t="s">
        <v>586</v>
      </c>
      <c r="C324" s="320">
        <v>2412.3789999999999</v>
      </c>
      <c r="D324" s="320">
        <v>1281.816684378321</v>
      </c>
      <c r="E324" s="320" t="s">
        <v>262</v>
      </c>
      <c r="F324" s="320" t="s">
        <v>262</v>
      </c>
      <c r="G324" s="320" t="s">
        <v>262</v>
      </c>
      <c r="H324" s="320" t="s">
        <v>262</v>
      </c>
      <c r="I324" s="320" t="s">
        <v>262</v>
      </c>
      <c r="J324" s="320" t="s">
        <v>262</v>
      </c>
      <c r="K324" s="320" t="s">
        <v>262</v>
      </c>
      <c r="L324" s="320" t="s">
        <v>262</v>
      </c>
      <c r="M324" s="320" t="s">
        <v>262</v>
      </c>
      <c r="N324" s="300"/>
      <c r="O324" s="326"/>
      <c r="P324" s="323"/>
      <c r="Q324" s="323"/>
    </row>
    <row r="325" spans="1:17" ht="12" customHeight="1">
      <c r="A325" s="268">
        <v>1206707</v>
      </c>
      <c r="B325" s="269" t="s">
        <v>153</v>
      </c>
      <c r="C325" s="320">
        <v>18200.936000000002</v>
      </c>
      <c r="D325" s="320">
        <v>1862.9412487205732</v>
      </c>
      <c r="E325" s="320">
        <v>6934.0870000000004</v>
      </c>
      <c r="F325" s="320">
        <v>709.73254861821908</v>
      </c>
      <c r="G325" s="320">
        <v>6934.0870000000004</v>
      </c>
      <c r="H325" s="320" t="s">
        <v>262</v>
      </c>
      <c r="I325" s="320" t="s">
        <v>262</v>
      </c>
      <c r="J325" s="320" t="s">
        <v>262</v>
      </c>
      <c r="K325" s="320" t="s">
        <v>262</v>
      </c>
      <c r="L325" s="320" t="s">
        <v>262</v>
      </c>
      <c r="M325" s="320" t="s">
        <v>262</v>
      </c>
      <c r="N325" s="300"/>
      <c r="O325" s="326"/>
      <c r="P325" s="323"/>
      <c r="Q325" s="323"/>
    </row>
    <row r="326" spans="1:17" ht="12" customHeight="1">
      <c r="A326" s="268">
        <v>1206700107</v>
      </c>
      <c r="B326" s="269" t="s">
        <v>587</v>
      </c>
      <c r="C326" s="320">
        <v>6934.0870000000004</v>
      </c>
      <c r="D326" s="320">
        <v>709.73254861821908</v>
      </c>
      <c r="E326" s="320">
        <v>6934.0870000000004</v>
      </c>
      <c r="F326" s="320">
        <v>709.73254861821908</v>
      </c>
      <c r="G326" s="320">
        <v>6934.0870000000004</v>
      </c>
      <c r="H326" s="320" t="s">
        <v>262</v>
      </c>
      <c r="I326" s="320" t="s">
        <v>262</v>
      </c>
      <c r="J326" s="320" t="s">
        <v>262</v>
      </c>
      <c r="K326" s="320" t="s">
        <v>262</v>
      </c>
      <c r="L326" s="320" t="s">
        <v>262</v>
      </c>
      <c r="M326" s="320" t="s">
        <v>262</v>
      </c>
      <c r="N326" s="300"/>
      <c r="O326" s="326"/>
      <c r="P326" s="323"/>
      <c r="Q326" s="323"/>
    </row>
    <row r="327" spans="1:17" ht="12" customHeight="1">
      <c r="A327" s="268">
        <v>1206702407</v>
      </c>
      <c r="B327" s="269" t="s">
        <v>588</v>
      </c>
      <c r="C327" s="320">
        <v>9644.9770000000008</v>
      </c>
      <c r="D327" s="320">
        <v>1705.8678811460913</v>
      </c>
      <c r="E327" s="320" t="s">
        <v>262</v>
      </c>
      <c r="F327" s="320" t="s">
        <v>262</v>
      </c>
      <c r="G327" s="320" t="s">
        <v>262</v>
      </c>
      <c r="H327" s="320" t="s">
        <v>262</v>
      </c>
      <c r="I327" s="320" t="s">
        <v>262</v>
      </c>
      <c r="J327" s="320" t="s">
        <v>262</v>
      </c>
      <c r="K327" s="320" t="s">
        <v>262</v>
      </c>
      <c r="L327" s="320" t="s">
        <v>262</v>
      </c>
      <c r="M327" s="320" t="s">
        <v>262</v>
      </c>
      <c r="N327" s="300"/>
      <c r="O327" s="326"/>
      <c r="P327" s="323"/>
      <c r="Q327" s="323"/>
    </row>
    <row r="328" spans="1:17" ht="12" customHeight="1">
      <c r="A328" s="268">
        <v>1206711207</v>
      </c>
      <c r="B328" s="269" t="s">
        <v>589</v>
      </c>
      <c r="C328" s="320">
        <v>6.835</v>
      </c>
      <c r="D328" s="320">
        <v>11.743986254295532</v>
      </c>
      <c r="E328" s="320" t="s">
        <v>262</v>
      </c>
      <c r="F328" s="320" t="s">
        <v>262</v>
      </c>
      <c r="G328" s="320" t="s">
        <v>262</v>
      </c>
      <c r="H328" s="320" t="s">
        <v>262</v>
      </c>
      <c r="I328" s="320" t="s">
        <v>262</v>
      </c>
      <c r="J328" s="320" t="s">
        <v>262</v>
      </c>
      <c r="K328" s="320" t="s">
        <v>262</v>
      </c>
      <c r="L328" s="320" t="s">
        <v>262</v>
      </c>
      <c r="M328" s="320" t="s">
        <v>262</v>
      </c>
      <c r="N328" s="300"/>
      <c r="O328" s="326"/>
      <c r="P328" s="323"/>
      <c r="Q328" s="323"/>
    </row>
    <row r="329" spans="1:17" ht="12" customHeight="1">
      <c r="A329" s="268">
        <v>1206728807</v>
      </c>
      <c r="B329" s="269" t="s">
        <v>590</v>
      </c>
      <c r="C329" s="320">
        <v>1615.037</v>
      </c>
      <c r="D329" s="320">
        <v>1922.6630952380951</v>
      </c>
      <c r="E329" s="320" t="s">
        <v>262</v>
      </c>
      <c r="F329" s="320" t="s">
        <v>262</v>
      </c>
      <c r="G329" s="320" t="s">
        <v>262</v>
      </c>
      <c r="H329" s="320" t="s">
        <v>262</v>
      </c>
      <c r="I329" s="320" t="s">
        <v>262</v>
      </c>
      <c r="J329" s="320" t="s">
        <v>262</v>
      </c>
      <c r="K329" s="320" t="s">
        <v>262</v>
      </c>
      <c r="L329" s="320" t="s">
        <v>262</v>
      </c>
      <c r="M329" s="320" t="s">
        <v>262</v>
      </c>
      <c r="N329" s="300"/>
      <c r="O329" s="326"/>
      <c r="P329" s="323"/>
      <c r="Q329" s="323"/>
    </row>
    <row r="330" spans="1:17" ht="12" customHeight="1">
      <c r="A330" s="268">
        <v>1206741307</v>
      </c>
      <c r="B330" s="269" t="s">
        <v>591</v>
      </c>
      <c r="C330" s="320" t="s">
        <v>262</v>
      </c>
      <c r="D330" s="320" t="s">
        <v>262</v>
      </c>
      <c r="E330" s="320" t="s">
        <v>262</v>
      </c>
      <c r="F330" s="320" t="s">
        <v>262</v>
      </c>
      <c r="G330" s="320" t="s">
        <v>262</v>
      </c>
      <c r="H330" s="320" t="s">
        <v>262</v>
      </c>
      <c r="I330" s="320" t="s">
        <v>262</v>
      </c>
      <c r="J330" s="320" t="s">
        <v>262</v>
      </c>
      <c r="K330" s="320" t="s">
        <v>262</v>
      </c>
      <c r="L330" s="320" t="s">
        <v>262</v>
      </c>
      <c r="M330" s="320" t="s">
        <v>262</v>
      </c>
      <c r="N330" s="300"/>
      <c r="O330" s="326"/>
      <c r="P330" s="323"/>
      <c r="Q330" s="323"/>
    </row>
    <row r="331" spans="1:17" ht="12" customHeight="1">
      <c r="A331" s="268">
        <v>1206752007</v>
      </c>
      <c r="B331" s="269" t="s">
        <v>592</v>
      </c>
      <c r="C331" s="320" t="s">
        <v>262</v>
      </c>
      <c r="D331" s="320" t="s">
        <v>262</v>
      </c>
      <c r="E331" s="320" t="s">
        <v>262</v>
      </c>
      <c r="F331" s="320" t="s">
        <v>262</v>
      </c>
      <c r="G331" s="320" t="s">
        <v>262</v>
      </c>
      <c r="H331" s="320" t="s">
        <v>262</v>
      </c>
      <c r="I331" s="320" t="s">
        <v>262</v>
      </c>
      <c r="J331" s="320" t="s">
        <v>262</v>
      </c>
      <c r="K331" s="320" t="s">
        <v>262</v>
      </c>
      <c r="L331" s="320" t="s">
        <v>262</v>
      </c>
      <c r="M331" s="320" t="s">
        <v>262</v>
      </c>
      <c r="N331" s="300"/>
      <c r="O331" s="326"/>
      <c r="P331" s="323"/>
      <c r="Q331" s="323"/>
    </row>
    <row r="332" spans="1:17" ht="12" customHeight="1">
      <c r="A332" s="268">
        <v>1206708</v>
      </c>
      <c r="B332" s="269" t="s">
        <v>154</v>
      </c>
      <c r="C332" s="320">
        <v>1084.453</v>
      </c>
      <c r="D332" s="320">
        <v>109.47435897435898</v>
      </c>
      <c r="E332" s="320" t="s">
        <v>262</v>
      </c>
      <c r="F332" s="320" t="s">
        <v>262</v>
      </c>
      <c r="G332" s="320" t="s">
        <v>262</v>
      </c>
      <c r="H332" s="320" t="s">
        <v>262</v>
      </c>
      <c r="I332" s="320" t="s">
        <v>262</v>
      </c>
      <c r="J332" s="320" t="s">
        <v>262</v>
      </c>
      <c r="K332" s="320" t="s">
        <v>262</v>
      </c>
      <c r="L332" s="320" t="s">
        <v>262</v>
      </c>
      <c r="M332" s="320" t="s">
        <v>262</v>
      </c>
      <c r="N332" s="300"/>
      <c r="O332" s="326"/>
      <c r="P332" s="323"/>
      <c r="Q332" s="323"/>
    </row>
    <row r="333" spans="1:17" ht="12" customHeight="1">
      <c r="A333" s="268">
        <v>1206700108</v>
      </c>
      <c r="B333" s="269" t="s">
        <v>593</v>
      </c>
      <c r="C333" s="320" t="s">
        <v>262</v>
      </c>
      <c r="D333" s="320" t="s">
        <v>262</v>
      </c>
      <c r="E333" s="320" t="s">
        <v>262</v>
      </c>
      <c r="F333" s="320" t="s">
        <v>262</v>
      </c>
      <c r="G333" s="320" t="s">
        <v>262</v>
      </c>
      <c r="H333" s="320" t="s">
        <v>262</v>
      </c>
      <c r="I333" s="320" t="s">
        <v>262</v>
      </c>
      <c r="J333" s="320" t="s">
        <v>262</v>
      </c>
      <c r="K333" s="320" t="s">
        <v>262</v>
      </c>
      <c r="L333" s="320" t="s">
        <v>262</v>
      </c>
      <c r="M333" s="320" t="s">
        <v>262</v>
      </c>
      <c r="N333" s="300"/>
      <c r="O333" s="326"/>
      <c r="P333" s="323"/>
      <c r="Q333" s="323"/>
    </row>
    <row r="334" spans="1:17" ht="12" customHeight="1">
      <c r="A334" s="268">
        <v>1206720508</v>
      </c>
      <c r="B334" s="269" t="s">
        <v>594</v>
      </c>
      <c r="C334" s="320">
        <v>322.47699999999998</v>
      </c>
      <c r="D334" s="320">
        <v>642.38446215139447</v>
      </c>
      <c r="E334" s="320" t="s">
        <v>262</v>
      </c>
      <c r="F334" s="320" t="s">
        <v>262</v>
      </c>
      <c r="G334" s="320" t="s">
        <v>262</v>
      </c>
      <c r="H334" s="320" t="s">
        <v>262</v>
      </c>
      <c r="I334" s="320" t="s">
        <v>262</v>
      </c>
      <c r="J334" s="320" t="s">
        <v>262</v>
      </c>
      <c r="K334" s="320" t="s">
        <v>262</v>
      </c>
      <c r="L334" s="320" t="s">
        <v>262</v>
      </c>
      <c r="M334" s="320" t="s">
        <v>262</v>
      </c>
      <c r="N334" s="300"/>
      <c r="O334" s="326"/>
      <c r="P334" s="323"/>
      <c r="Q334" s="323"/>
    </row>
    <row r="335" spans="1:17" ht="12" customHeight="1">
      <c r="A335" s="268">
        <v>1206732408</v>
      </c>
      <c r="B335" s="269" t="s">
        <v>595</v>
      </c>
      <c r="C335" s="320" t="s">
        <v>262</v>
      </c>
      <c r="D335" s="320" t="s">
        <v>262</v>
      </c>
      <c r="E335" s="320" t="s">
        <v>262</v>
      </c>
      <c r="F335" s="320" t="s">
        <v>262</v>
      </c>
      <c r="G335" s="320" t="s">
        <v>262</v>
      </c>
      <c r="H335" s="320" t="s">
        <v>262</v>
      </c>
      <c r="I335" s="320" t="s">
        <v>262</v>
      </c>
      <c r="J335" s="320" t="s">
        <v>262</v>
      </c>
      <c r="K335" s="320" t="s">
        <v>262</v>
      </c>
      <c r="L335" s="320" t="s">
        <v>262</v>
      </c>
      <c r="M335" s="320" t="s">
        <v>262</v>
      </c>
      <c r="N335" s="300"/>
      <c r="O335" s="326"/>
      <c r="P335" s="323"/>
      <c r="Q335" s="323"/>
    </row>
    <row r="336" spans="1:17" ht="12" customHeight="1">
      <c r="A336" s="268">
        <v>1206733608</v>
      </c>
      <c r="B336" s="269" t="s">
        <v>596</v>
      </c>
      <c r="C336" s="320">
        <v>723.476</v>
      </c>
      <c r="D336" s="320">
        <v>157.38003045464433</v>
      </c>
      <c r="E336" s="320" t="s">
        <v>262</v>
      </c>
      <c r="F336" s="320" t="s">
        <v>262</v>
      </c>
      <c r="G336" s="320" t="s">
        <v>262</v>
      </c>
      <c r="H336" s="320" t="s">
        <v>262</v>
      </c>
      <c r="I336" s="320" t="s">
        <v>262</v>
      </c>
      <c r="J336" s="320" t="s">
        <v>262</v>
      </c>
      <c r="K336" s="320" t="s">
        <v>262</v>
      </c>
      <c r="L336" s="320" t="s">
        <v>262</v>
      </c>
      <c r="M336" s="320" t="s">
        <v>262</v>
      </c>
      <c r="N336" s="300"/>
      <c r="O336" s="326"/>
      <c r="P336" s="323"/>
      <c r="Q336" s="323"/>
    </row>
    <row r="337" spans="1:17">
      <c r="A337" s="268">
        <v>1206739708</v>
      </c>
      <c r="B337" s="269" t="s">
        <v>597</v>
      </c>
      <c r="C337" s="320" t="s">
        <v>262</v>
      </c>
      <c r="D337" s="320" t="s">
        <v>262</v>
      </c>
      <c r="E337" s="320" t="s">
        <v>262</v>
      </c>
      <c r="F337" s="320" t="s">
        <v>262</v>
      </c>
      <c r="G337" s="320" t="s">
        <v>262</v>
      </c>
      <c r="H337" s="320" t="s">
        <v>262</v>
      </c>
      <c r="I337" s="320" t="s">
        <v>262</v>
      </c>
      <c r="J337" s="320" t="s">
        <v>262</v>
      </c>
      <c r="K337" s="320" t="s">
        <v>262</v>
      </c>
      <c r="L337" s="320" t="s">
        <v>262</v>
      </c>
      <c r="M337" s="320" t="s">
        <v>262</v>
      </c>
      <c r="N337" s="300"/>
      <c r="O337" s="326"/>
      <c r="P337" s="323"/>
      <c r="Q337" s="323"/>
    </row>
    <row r="338" spans="1:17">
      <c r="A338" s="268">
        <v>1206743808</v>
      </c>
      <c r="B338" s="269" t="s">
        <v>598</v>
      </c>
      <c r="C338" s="320">
        <v>35</v>
      </c>
      <c r="D338" s="320">
        <v>19.063180827886711</v>
      </c>
      <c r="E338" s="320" t="s">
        <v>262</v>
      </c>
      <c r="F338" s="320" t="s">
        <v>262</v>
      </c>
      <c r="G338" s="320" t="s">
        <v>262</v>
      </c>
      <c r="H338" s="320" t="s">
        <v>262</v>
      </c>
      <c r="I338" s="320" t="s">
        <v>262</v>
      </c>
      <c r="J338" s="320" t="s">
        <v>262</v>
      </c>
      <c r="K338" s="320" t="s">
        <v>262</v>
      </c>
      <c r="L338" s="320" t="s">
        <v>262</v>
      </c>
      <c r="M338" s="320" t="s">
        <v>262</v>
      </c>
      <c r="N338" s="300"/>
      <c r="O338" s="326"/>
      <c r="P338" s="323"/>
      <c r="Q338" s="323"/>
    </row>
    <row r="339" spans="1:17">
      <c r="A339" s="268">
        <v>1206745808</v>
      </c>
      <c r="B339" s="269" t="s">
        <v>599</v>
      </c>
      <c r="C339" s="320">
        <v>3.5</v>
      </c>
      <c r="D339" s="320">
        <v>2.2595222724338284</v>
      </c>
      <c r="E339" s="320" t="s">
        <v>262</v>
      </c>
      <c r="F339" s="320" t="s">
        <v>262</v>
      </c>
      <c r="G339" s="320" t="s">
        <v>262</v>
      </c>
      <c r="H339" s="320" t="s">
        <v>262</v>
      </c>
      <c r="I339" s="320" t="s">
        <v>262</v>
      </c>
      <c r="J339" s="320" t="s">
        <v>262</v>
      </c>
      <c r="K339" s="320" t="s">
        <v>262</v>
      </c>
      <c r="L339" s="320" t="s">
        <v>262</v>
      </c>
      <c r="M339" s="320" t="s">
        <v>262</v>
      </c>
      <c r="N339" s="300"/>
      <c r="O339" s="326"/>
      <c r="P339" s="323"/>
      <c r="Q339" s="323"/>
    </row>
    <row r="340" spans="1:17">
      <c r="A340" s="268">
        <v>1206709</v>
      </c>
      <c r="B340" s="269" t="s">
        <v>155</v>
      </c>
      <c r="C340" s="320" t="s">
        <v>262</v>
      </c>
      <c r="D340" s="320" t="s">
        <v>262</v>
      </c>
      <c r="E340" s="320" t="s">
        <v>262</v>
      </c>
      <c r="F340" s="320" t="s">
        <v>262</v>
      </c>
      <c r="G340" s="320" t="s">
        <v>262</v>
      </c>
      <c r="H340" s="320" t="s">
        <v>262</v>
      </c>
      <c r="I340" s="320" t="s">
        <v>262</v>
      </c>
      <c r="J340" s="320" t="s">
        <v>262</v>
      </c>
      <c r="K340" s="320" t="s">
        <v>262</v>
      </c>
      <c r="L340" s="320" t="s">
        <v>262</v>
      </c>
      <c r="M340" s="320" t="s">
        <v>262</v>
      </c>
      <c r="N340" s="300"/>
      <c r="O340" s="326"/>
      <c r="P340" s="323"/>
      <c r="Q340" s="323"/>
    </row>
    <row r="341" spans="1:17">
      <c r="A341" s="268">
        <v>1206700109</v>
      </c>
      <c r="B341" s="269" t="s">
        <v>600</v>
      </c>
      <c r="C341" s="320" t="s">
        <v>262</v>
      </c>
      <c r="D341" s="320" t="s">
        <v>262</v>
      </c>
      <c r="E341" s="320" t="s">
        <v>262</v>
      </c>
      <c r="F341" s="320" t="s">
        <v>262</v>
      </c>
      <c r="G341" s="320" t="s">
        <v>262</v>
      </c>
      <c r="H341" s="320" t="s">
        <v>262</v>
      </c>
      <c r="I341" s="320" t="s">
        <v>262</v>
      </c>
      <c r="J341" s="320" t="s">
        <v>262</v>
      </c>
      <c r="K341" s="320" t="s">
        <v>262</v>
      </c>
      <c r="L341" s="320" t="s">
        <v>262</v>
      </c>
      <c r="M341" s="320" t="s">
        <v>262</v>
      </c>
      <c r="N341" s="300"/>
      <c r="O341" s="326"/>
      <c r="P341" s="323"/>
      <c r="Q341" s="323"/>
    </row>
    <row r="342" spans="1:17">
      <c r="A342" s="268">
        <v>1206717309</v>
      </c>
      <c r="B342" s="269" t="s">
        <v>601</v>
      </c>
      <c r="C342" s="320" t="s">
        <v>262</v>
      </c>
      <c r="D342" s="320" t="s">
        <v>262</v>
      </c>
      <c r="E342" s="320" t="s">
        <v>262</v>
      </c>
      <c r="F342" s="320" t="s">
        <v>262</v>
      </c>
      <c r="G342" s="320" t="s">
        <v>262</v>
      </c>
      <c r="H342" s="320" t="s">
        <v>262</v>
      </c>
      <c r="I342" s="320" t="s">
        <v>262</v>
      </c>
      <c r="J342" s="320" t="s">
        <v>262</v>
      </c>
      <c r="K342" s="320" t="s">
        <v>262</v>
      </c>
      <c r="L342" s="320" t="s">
        <v>262</v>
      </c>
      <c r="M342" s="320" t="s">
        <v>262</v>
      </c>
      <c r="N342" s="300"/>
      <c r="O342" s="326"/>
      <c r="P342" s="323"/>
      <c r="Q342" s="323"/>
    </row>
    <row r="343" spans="1:17">
      <c r="A343" s="268">
        <v>1206740809</v>
      </c>
      <c r="B343" s="269" t="s">
        <v>602</v>
      </c>
      <c r="C343" s="320" t="s">
        <v>262</v>
      </c>
      <c r="D343" s="320" t="s">
        <v>262</v>
      </c>
      <c r="E343" s="320" t="s">
        <v>262</v>
      </c>
      <c r="F343" s="320" t="s">
        <v>262</v>
      </c>
      <c r="G343" s="320" t="s">
        <v>262</v>
      </c>
      <c r="H343" s="320" t="s">
        <v>262</v>
      </c>
      <c r="I343" s="320" t="s">
        <v>262</v>
      </c>
      <c r="J343" s="320" t="s">
        <v>262</v>
      </c>
      <c r="K343" s="320" t="s">
        <v>262</v>
      </c>
      <c r="L343" s="320" t="s">
        <v>262</v>
      </c>
      <c r="M343" s="320" t="s">
        <v>262</v>
      </c>
      <c r="N343" s="300"/>
      <c r="O343" s="326"/>
      <c r="P343" s="323"/>
      <c r="Q343" s="323"/>
    </row>
    <row r="344" spans="1:17">
      <c r="A344" s="268">
        <v>1206746909</v>
      </c>
      <c r="B344" s="269" t="s">
        <v>603</v>
      </c>
      <c r="C344" s="320" t="s">
        <v>262</v>
      </c>
      <c r="D344" s="320" t="s">
        <v>262</v>
      </c>
      <c r="E344" s="320" t="s">
        <v>262</v>
      </c>
      <c r="F344" s="320" t="s">
        <v>262</v>
      </c>
      <c r="G344" s="320" t="s">
        <v>262</v>
      </c>
      <c r="H344" s="320" t="s">
        <v>262</v>
      </c>
      <c r="I344" s="320" t="s">
        <v>262</v>
      </c>
      <c r="J344" s="320" t="s">
        <v>262</v>
      </c>
      <c r="K344" s="320" t="s">
        <v>262</v>
      </c>
      <c r="L344" s="320" t="s">
        <v>262</v>
      </c>
      <c r="M344" s="320" t="s">
        <v>262</v>
      </c>
      <c r="N344" s="300"/>
      <c r="O344" s="326"/>
      <c r="P344" s="323"/>
      <c r="Q344" s="323"/>
    </row>
    <row r="345" spans="1:17">
      <c r="A345" s="268"/>
      <c r="B345" s="269"/>
      <c r="C345" s="298"/>
      <c r="D345" s="298"/>
      <c r="E345" s="298"/>
      <c r="F345" s="298"/>
      <c r="G345" s="298"/>
      <c r="H345" s="298"/>
      <c r="I345" s="298"/>
      <c r="J345" s="320"/>
      <c r="K345" s="320"/>
      <c r="L345" s="298"/>
      <c r="M345" s="298"/>
      <c r="N345" s="300"/>
      <c r="O345" s="326"/>
      <c r="P345" s="323"/>
      <c r="Q345" s="323"/>
    </row>
    <row r="346" spans="1:17">
      <c r="A346" s="268">
        <v>12068</v>
      </c>
      <c r="B346" s="269" t="s">
        <v>156</v>
      </c>
      <c r="C346" s="320">
        <v>73630.064999999988</v>
      </c>
      <c r="D346" s="320">
        <v>742.1861864586167</v>
      </c>
      <c r="E346" s="320">
        <v>21528.239000000001</v>
      </c>
      <c r="F346" s="320">
        <v>217.00322557884022</v>
      </c>
      <c r="G346" s="320">
        <v>21528.239000000001</v>
      </c>
      <c r="H346" s="320" t="s">
        <v>262</v>
      </c>
      <c r="I346" s="320" t="s">
        <v>262</v>
      </c>
      <c r="J346" s="320">
        <v>155334.29500000001</v>
      </c>
      <c r="K346" s="320">
        <v>1565.7594220000001</v>
      </c>
      <c r="L346" s="320">
        <v>32879.256000000001</v>
      </c>
      <c r="M346" s="320">
        <v>331.42072639999998</v>
      </c>
      <c r="N346" s="300"/>
      <c r="O346" s="326"/>
      <c r="P346" s="323"/>
      <c r="Q346" s="323"/>
    </row>
    <row r="347" spans="1:17">
      <c r="A347" s="268">
        <v>1206800100</v>
      </c>
      <c r="B347" s="269" t="s">
        <v>157</v>
      </c>
      <c r="C347" s="320">
        <v>17164.688999999998</v>
      </c>
      <c r="D347" s="320">
        <v>173.01893011581845</v>
      </c>
      <c r="E347" s="320">
        <v>7084.2259999999997</v>
      </c>
      <c r="F347" s="320">
        <v>71.408529640045558</v>
      </c>
      <c r="G347" s="320">
        <v>7084.2259999999997</v>
      </c>
      <c r="H347" s="320" t="s">
        <v>262</v>
      </c>
      <c r="I347" s="320" t="s">
        <v>262</v>
      </c>
      <c r="J347" s="320" t="s">
        <v>262</v>
      </c>
      <c r="K347" s="320" t="s">
        <v>262</v>
      </c>
      <c r="L347" s="320">
        <v>32879.256000000001</v>
      </c>
      <c r="M347" s="320">
        <v>331.42072639999998</v>
      </c>
      <c r="N347" s="361"/>
      <c r="O347" s="355"/>
      <c r="P347" s="323"/>
      <c r="Q347" s="323"/>
    </row>
    <row r="348" spans="1:17">
      <c r="A348" s="268">
        <v>1206811700</v>
      </c>
      <c r="B348" s="269" t="s">
        <v>158</v>
      </c>
      <c r="C348" s="320">
        <v>1251.934</v>
      </c>
      <c r="D348" s="320">
        <v>139.92779702693639</v>
      </c>
      <c r="E348" s="320" t="s">
        <v>262</v>
      </c>
      <c r="F348" s="320" t="s">
        <v>262</v>
      </c>
      <c r="G348" s="320" t="s">
        <v>262</v>
      </c>
      <c r="H348" s="320" t="s">
        <v>262</v>
      </c>
      <c r="I348" s="320" t="s">
        <v>262</v>
      </c>
      <c r="J348" s="320" t="s">
        <v>262</v>
      </c>
      <c r="K348" s="320" t="s">
        <v>262</v>
      </c>
      <c r="L348" s="320" t="s">
        <v>262</v>
      </c>
      <c r="M348" s="320" t="s">
        <v>262</v>
      </c>
      <c r="N348" s="361"/>
      <c r="O348" s="355"/>
      <c r="P348" s="323"/>
      <c r="Q348" s="323"/>
    </row>
    <row r="349" spans="1:17">
      <c r="A349" s="268">
        <v>1206818100</v>
      </c>
      <c r="B349" s="269" t="s">
        <v>159</v>
      </c>
      <c r="C349" s="320">
        <v>3750.7869999999998</v>
      </c>
      <c r="D349" s="320">
        <v>851.09757204447465</v>
      </c>
      <c r="E349" s="320" t="s">
        <v>262</v>
      </c>
      <c r="F349" s="320" t="s">
        <v>262</v>
      </c>
      <c r="G349" s="320" t="s">
        <v>262</v>
      </c>
      <c r="H349" s="320" t="s">
        <v>262</v>
      </c>
      <c r="I349" s="320" t="s">
        <v>262</v>
      </c>
      <c r="J349" s="320" t="s">
        <v>262</v>
      </c>
      <c r="K349" s="320" t="s">
        <v>262</v>
      </c>
      <c r="L349" s="320" t="s">
        <v>262</v>
      </c>
      <c r="M349" s="320" t="s">
        <v>262</v>
      </c>
      <c r="N349" s="361"/>
      <c r="O349" s="326"/>
      <c r="P349" s="323"/>
      <c r="Q349" s="323"/>
    </row>
    <row r="350" spans="1:17">
      <c r="A350" s="268">
        <v>1206826400</v>
      </c>
      <c r="B350" s="269" t="s">
        <v>160</v>
      </c>
      <c r="C350" s="320">
        <v>2552.7640000000001</v>
      </c>
      <c r="D350" s="320">
        <v>273.1105167433401</v>
      </c>
      <c r="E350" s="320" t="s">
        <v>262</v>
      </c>
      <c r="F350" s="320" t="s">
        <v>262</v>
      </c>
      <c r="G350" s="320" t="s">
        <v>262</v>
      </c>
      <c r="H350" s="320" t="s">
        <v>262</v>
      </c>
      <c r="I350" s="320" t="s">
        <v>262</v>
      </c>
      <c r="J350" s="320" t="s">
        <v>262</v>
      </c>
      <c r="K350" s="320" t="s">
        <v>262</v>
      </c>
      <c r="L350" s="320" t="s">
        <v>262</v>
      </c>
      <c r="M350" s="320" t="s">
        <v>262</v>
      </c>
      <c r="N350" s="361"/>
      <c r="O350" s="326"/>
      <c r="P350" s="323"/>
      <c r="Q350" s="323"/>
    </row>
    <row r="351" spans="1:17">
      <c r="A351" s="268">
        <v>1206832000</v>
      </c>
      <c r="B351" s="269" t="s">
        <v>161</v>
      </c>
      <c r="C351" s="320">
        <v>15220.133</v>
      </c>
      <c r="D351" s="320">
        <v>494.77059358949356</v>
      </c>
      <c r="E351" s="320" t="s">
        <v>262</v>
      </c>
      <c r="F351" s="320" t="s">
        <v>262</v>
      </c>
      <c r="G351" s="320" t="s">
        <v>262</v>
      </c>
      <c r="H351" s="320" t="s">
        <v>262</v>
      </c>
      <c r="I351" s="320" t="s">
        <v>262</v>
      </c>
      <c r="J351" s="320">
        <v>98039.297999999995</v>
      </c>
      <c r="K351" s="320">
        <v>3187.026136</v>
      </c>
      <c r="L351" s="320" t="s">
        <v>262</v>
      </c>
      <c r="M351" s="320" t="s">
        <v>262</v>
      </c>
      <c r="N351" s="300"/>
      <c r="O351" s="326"/>
      <c r="P351" s="323"/>
      <c r="Q351" s="323"/>
    </row>
    <row r="352" spans="1:17">
      <c r="A352" s="268">
        <v>1206835300</v>
      </c>
      <c r="B352" s="269" t="s">
        <v>162</v>
      </c>
      <c r="C352" s="320">
        <v>3019.6819999999998</v>
      </c>
      <c r="D352" s="320">
        <v>375.44224791744375</v>
      </c>
      <c r="E352" s="320" t="s">
        <v>262</v>
      </c>
      <c r="F352" s="320" t="s">
        <v>262</v>
      </c>
      <c r="G352" s="320" t="s">
        <v>262</v>
      </c>
      <c r="H352" s="320" t="s">
        <v>262</v>
      </c>
      <c r="I352" s="320" t="s">
        <v>262</v>
      </c>
      <c r="J352" s="320">
        <v>33903.919999999998</v>
      </c>
      <c r="K352" s="320">
        <v>4215.3325869999999</v>
      </c>
      <c r="L352" s="320" t="s">
        <v>262</v>
      </c>
      <c r="M352" s="320" t="s">
        <v>262</v>
      </c>
      <c r="N352" s="300"/>
      <c r="O352" s="326"/>
      <c r="P352" s="323"/>
      <c r="Q352" s="323"/>
    </row>
    <row r="353" spans="1:17">
      <c r="A353" s="268">
        <v>1206846800</v>
      </c>
      <c r="B353" s="269" t="s">
        <v>163</v>
      </c>
      <c r="C353" s="320">
        <v>10582.313</v>
      </c>
      <c r="D353" s="320">
        <v>742.46214831965199</v>
      </c>
      <c r="E353" s="320" t="s">
        <v>262</v>
      </c>
      <c r="F353" s="320" t="s">
        <v>262</v>
      </c>
      <c r="G353" s="320" t="s">
        <v>262</v>
      </c>
      <c r="H353" s="320" t="s">
        <v>262</v>
      </c>
      <c r="I353" s="320" t="s">
        <v>262</v>
      </c>
      <c r="J353" s="320">
        <v>19970.097000000002</v>
      </c>
      <c r="K353" s="320">
        <v>1401.1153440000001</v>
      </c>
      <c r="L353" s="320" t="s">
        <v>262</v>
      </c>
      <c r="M353" s="320" t="s">
        <v>262</v>
      </c>
      <c r="N353" s="300"/>
      <c r="O353" s="326"/>
      <c r="P353" s="323"/>
      <c r="Q353" s="323"/>
    </row>
    <row r="354" spans="1:17">
      <c r="A354" s="268">
        <v>1206847700</v>
      </c>
      <c r="B354" s="269" t="s">
        <v>164</v>
      </c>
      <c r="C354" s="320">
        <v>332.05</v>
      </c>
      <c r="D354" s="320">
        <v>56.538396049719054</v>
      </c>
      <c r="E354" s="320" t="s">
        <v>262</v>
      </c>
      <c r="F354" s="320" t="s">
        <v>262</v>
      </c>
      <c r="G354" s="320" t="s">
        <v>262</v>
      </c>
      <c r="H354" s="320" t="s">
        <v>262</v>
      </c>
      <c r="I354" s="320" t="s">
        <v>262</v>
      </c>
      <c r="J354" s="320">
        <v>3420.98</v>
      </c>
      <c r="K354" s="320">
        <v>582.49276350000002</v>
      </c>
      <c r="L354" s="320" t="s">
        <v>262</v>
      </c>
      <c r="M354" s="320" t="s">
        <v>262</v>
      </c>
      <c r="N354" s="300"/>
      <c r="O354" s="326"/>
      <c r="P354" s="323"/>
      <c r="Q354" s="323"/>
    </row>
    <row r="355" spans="1:17">
      <c r="A355" s="268">
        <v>1206804</v>
      </c>
      <c r="B355" s="269" t="s">
        <v>165</v>
      </c>
      <c r="C355" s="320">
        <v>3363.9549999999999</v>
      </c>
      <c r="D355" s="320">
        <v>721.72387899592366</v>
      </c>
      <c r="E355" s="320">
        <v>1511.4970000000001</v>
      </c>
      <c r="F355" s="320">
        <v>324.28599013087319</v>
      </c>
      <c r="G355" s="320">
        <v>1511.4970000000001</v>
      </c>
      <c r="H355" s="320" t="s">
        <v>262</v>
      </c>
      <c r="I355" s="320" t="s">
        <v>262</v>
      </c>
      <c r="J355" s="320" t="s">
        <v>262</v>
      </c>
      <c r="K355" s="320" t="s">
        <v>262</v>
      </c>
      <c r="L355" s="320" t="s">
        <v>262</v>
      </c>
      <c r="M355" s="320" t="s">
        <v>262</v>
      </c>
      <c r="N355" s="300"/>
      <c r="O355" s="326"/>
      <c r="P355" s="323"/>
      <c r="Q355" s="323"/>
    </row>
    <row r="356" spans="1:17">
      <c r="A356" s="268">
        <v>1206800104</v>
      </c>
      <c r="B356" s="269" t="s">
        <v>604</v>
      </c>
      <c r="C356" s="320">
        <v>1108.0260000000001</v>
      </c>
      <c r="D356" s="320">
        <v>237.72280626475006</v>
      </c>
      <c r="E356" s="320">
        <v>1108.0260000000001</v>
      </c>
      <c r="F356" s="320">
        <v>237.72280626475006</v>
      </c>
      <c r="G356" s="320">
        <v>1108.0260000000001</v>
      </c>
      <c r="H356" s="320" t="s">
        <v>262</v>
      </c>
      <c r="I356" s="320" t="s">
        <v>262</v>
      </c>
      <c r="J356" s="320" t="s">
        <v>262</v>
      </c>
      <c r="K356" s="320" t="s">
        <v>262</v>
      </c>
      <c r="L356" s="320" t="s">
        <v>262</v>
      </c>
      <c r="M356" s="320" t="s">
        <v>262</v>
      </c>
      <c r="N356" s="300"/>
      <c r="O356" s="326"/>
      <c r="P356" s="323"/>
      <c r="Q356" s="323"/>
    </row>
    <row r="357" spans="1:17">
      <c r="A357" s="268">
        <v>1206818804</v>
      </c>
      <c r="B357" s="269" t="s">
        <v>605</v>
      </c>
      <c r="C357" s="320">
        <v>1044.0730000000001</v>
      </c>
      <c r="D357" s="320">
        <v>1616.2120743034056</v>
      </c>
      <c r="E357" s="320">
        <v>403.471</v>
      </c>
      <c r="F357" s="320">
        <v>624.56811145510835</v>
      </c>
      <c r="G357" s="320">
        <v>403.471</v>
      </c>
      <c r="H357" s="320" t="s">
        <v>262</v>
      </c>
      <c r="I357" s="320" t="s">
        <v>262</v>
      </c>
      <c r="J357" s="320" t="s">
        <v>262</v>
      </c>
      <c r="K357" s="320" t="s">
        <v>262</v>
      </c>
      <c r="L357" s="320" t="s">
        <v>262</v>
      </c>
      <c r="M357" s="320" t="s">
        <v>262</v>
      </c>
      <c r="N357" s="300"/>
      <c r="O357" s="326"/>
      <c r="P357" s="323"/>
      <c r="Q357" s="323"/>
    </row>
    <row r="358" spans="1:17">
      <c r="A358" s="268">
        <v>1206828004</v>
      </c>
      <c r="B358" s="269" t="s">
        <v>606</v>
      </c>
      <c r="C358" s="320">
        <v>1078.73</v>
      </c>
      <c r="D358" s="320">
        <v>351.14908854166669</v>
      </c>
      <c r="E358" s="320" t="s">
        <v>262</v>
      </c>
      <c r="F358" s="320" t="s">
        <v>262</v>
      </c>
      <c r="G358" s="320" t="s">
        <v>262</v>
      </c>
      <c r="H358" s="320" t="s">
        <v>262</v>
      </c>
      <c r="I358" s="320" t="s">
        <v>262</v>
      </c>
      <c r="J358" s="320" t="s">
        <v>262</v>
      </c>
      <c r="K358" s="320" t="s">
        <v>262</v>
      </c>
      <c r="L358" s="320" t="s">
        <v>262</v>
      </c>
      <c r="M358" s="320" t="s">
        <v>262</v>
      </c>
      <c r="N358" s="300"/>
      <c r="O358" s="326"/>
      <c r="P358" s="323"/>
      <c r="Q358" s="323"/>
    </row>
    <row r="359" spans="1:17">
      <c r="A359" s="268">
        <v>1206837204</v>
      </c>
      <c r="B359" s="269" t="s">
        <v>607</v>
      </c>
      <c r="C359" s="320">
        <v>109.917</v>
      </c>
      <c r="D359" s="320">
        <v>234.36460554371001</v>
      </c>
      <c r="E359" s="320" t="s">
        <v>262</v>
      </c>
      <c r="F359" s="320" t="s">
        <v>262</v>
      </c>
      <c r="G359" s="320" t="s">
        <v>262</v>
      </c>
      <c r="H359" s="320" t="s">
        <v>262</v>
      </c>
      <c r="I359" s="320" t="s">
        <v>262</v>
      </c>
      <c r="J359" s="320" t="s">
        <v>262</v>
      </c>
      <c r="K359" s="320" t="s">
        <v>262</v>
      </c>
      <c r="L359" s="320" t="s">
        <v>262</v>
      </c>
      <c r="M359" s="320" t="s">
        <v>262</v>
      </c>
      <c r="N359" s="300"/>
      <c r="O359" s="326"/>
      <c r="P359" s="323"/>
      <c r="Q359" s="323"/>
    </row>
    <row r="360" spans="1:17">
      <c r="A360" s="268">
        <v>1206843704</v>
      </c>
      <c r="B360" s="269" t="s">
        <v>608</v>
      </c>
      <c r="C360" s="320">
        <v>23.209</v>
      </c>
      <c r="D360" s="320">
        <v>48.964135021097043</v>
      </c>
      <c r="E360" s="320" t="s">
        <v>262</v>
      </c>
      <c r="F360" s="320" t="s">
        <v>262</v>
      </c>
      <c r="G360" s="320" t="s">
        <v>262</v>
      </c>
      <c r="H360" s="320" t="s">
        <v>262</v>
      </c>
      <c r="I360" s="320" t="s">
        <v>262</v>
      </c>
      <c r="J360" s="320" t="s">
        <v>262</v>
      </c>
      <c r="K360" s="320" t="s">
        <v>262</v>
      </c>
      <c r="L360" s="320" t="s">
        <v>262</v>
      </c>
      <c r="M360" s="320" t="s">
        <v>262</v>
      </c>
      <c r="N360" s="300"/>
      <c r="O360" s="326"/>
      <c r="P360" s="323"/>
      <c r="Q360" s="323"/>
    </row>
    <row r="361" spans="1:17">
      <c r="A361" s="268">
        <v>1206805</v>
      </c>
      <c r="B361" s="269" t="s">
        <v>166</v>
      </c>
      <c r="C361" s="320">
        <v>6772.3559999999998</v>
      </c>
      <c r="D361" s="320">
        <v>887.71215100275265</v>
      </c>
      <c r="E361" s="320">
        <v>5629.5569999999998</v>
      </c>
      <c r="F361" s="320">
        <v>737.91545418796693</v>
      </c>
      <c r="G361" s="320">
        <v>5629.5569999999998</v>
      </c>
      <c r="H361" s="320" t="s">
        <v>262</v>
      </c>
      <c r="I361" s="320" t="s">
        <v>262</v>
      </c>
      <c r="J361" s="320" t="s">
        <v>262</v>
      </c>
      <c r="K361" s="320" t="s">
        <v>262</v>
      </c>
      <c r="L361" s="320" t="s">
        <v>262</v>
      </c>
      <c r="M361" s="320" t="s">
        <v>262</v>
      </c>
      <c r="N361" s="300"/>
      <c r="O361" s="326"/>
      <c r="P361" s="323"/>
      <c r="Q361" s="323"/>
    </row>
    <row r="362" spans="1:17">
      <c r="A362" s="268">
        <v>1206800105</v>
      </c>
      <c r="B362" s="269" t="s">
        <v>609</v>
      </c>
      <c r="C362" s="320">
        <v>5691.1109999999999</v>
      </c>
      <c r="D362" s="320">
        <v>745.98387731026344</v>
      </c>
      <c r="E362" s="320">
        <v>5629.5569999999998</v>
      </c>
      <c r="F362" s="320">
        <v>737.91545418796693</v>
      </c>
      <c r="G362" s="320">
        <v>5629.5569999999998</v>
      </c>
      <c r="H362" s="320" t="s">
        <v>262</v>
      </c>
      <c r="I362" s="320" t="s">
        <v>262</v>
      </c>
      <c r="J362" s="320" t="s">
        <v>262</v>
      </c>
      <c r="K362" s="320" t="s">
        <v>262</v>
      </c>
      <c r="L362" s="320" t="s">
        <v>262</v>
      </c>
      <c r="M362" s="320" t="s">
        <v>262</v>
      </c>
      <c r="N362" s="300"/>
      <c r="O362" s="326"/>
      <c r="P362" s="323"/>
      <c r="Q362" s="323"/>
    </row>
    <row r="363" spans="1:17">
      <c r="A363" s="268">
        <v>1206805205</v>
      </c>
      <c r="B363" s="269" t="s">
        <v>610</v>
      </c>
      <c r="C363" s="320">
        <v>159.267</v>
      </c>
      <c r="D363" s="320">
        <v>181.81164383561645</v>
      </c>
      <c r="E363" s="320" t="s">
        <v>262</v>
      </c>
      <c r="F363" s="320" t="s">
        <v>262</v>
      </c>
      <c r="G363" s="320" t="s">
        <v>262</v>
      </c>
      <c r="H363" s="320" t="s">
        <v>262</v>
      </c>
      <c r="I363" s="320" t="s">
        <v>262</v>
      </c>
      <c r="J363" s="320" t="s">
        <v>262</v>
      </c>
      <c r="K363" s="320" t="s">
        <v>262</v>
      </c>
      <c r="L363" s="320" t="s">
        <v>262</v>
      </c>
      <c r="M363" s="320" t="s">
        <v>262</v>
      </c>
      <c r="N363" s="300"/>
      <c r="O363" s="326"/>
      <c r="P363" s="323"/>
      <c r="Q363" s="323"/>
    </row>
    <row r="364" spans="1:17">
      <c r="A364" s="268">
        <v>1206810905</v>
      </c>
      <c r="B364" s="269" t="s">
        <v>611</v>
      </c>
      <c r="C364" s="320">
        <v>91.778000000000006</v>
      </c>
      <c r="D364" s="320">
        <v>80.085514834205938</v>
      </c>
      <c r="E364" s="320" t="s">
        <v>262</v>
      </c>
      <c r="F364" s="320" t="s">
        <v>262</v>
      </c>
      <c r="G364" s="320" t="s">
        <v>262</v>
      </c>
      <c r="H364" s="320" t="s">
        <v>262</v>
      </c>
      <c r="I364" s="320" t="s">
        <v>262</v>
      </c>
      <c r="J364" s="320" t="s">
        <v>262</v>
      </c>
      <c r="K364" s="320" t="s">
        <v>262</v>
      </c>
      <c r="L364" s="320" t="s">
        <v>262</v>
      </c>
      <c r="M364" s="320" t="s">
        <v>262</v>
      </c>
      <c r="N364" s="300"/>
      <c r="O364" s="326"/>
      <c r="P364" s="323"/>
      <c r="Q364" s="323"/>
    </row>
    <row r="365" spans="1:17">
      <c r="A365" s="268">
        <v>1206832405</v>
      </c>
      <c r="B365" s="269" t="s">
        <v>612</v>
      </c>
      <c r="C365" s="320">
        <v>565.32399999999996</v>
      </c>
      <c r="D365" s="320">
        <v>163.71966406023748</v>
      </c>
      <c r="E365" s="320" t="s">
        <v>262</v>
      </c>
      <c r="F365" s="320" t="s">
        <v>262</v>
      </c>
      <c r="G365" s="320" t="s">
        <v>262</v>
      </c>
      <c r="H365" s="320" t="s">
        <v>262</v>
      </c>
      <c r="I365" s="320" t="s">
        <v>262</v>
      </c>
      <c r="J365" s="320" t="s">
        <v>262</v>
      </c>
      <c r="K365" s="320" t="s">
        <v>262</v>
      </c>
      <c r="L365" s="320" t="s">
        <v>262</v>
      </c>
      <c r="M365" s="320" t="s">
        <v>262</v>
      </c>
      <c r="N365" s="300"/>
      <c r="O365" s="326"/>
      <c r="P365" s="323"/>
      <c r="Q365" s="323"/>
    </row>
    <row r="366" spans="1:17">
      <c r="A366" s="268">
        <v>1206840905</v>
      </c>
      <c r="B366" s="269" t="s">
        <v>613</v>
      </c>
      <c r="C366" s="320" t="s">
        <v>262</v>
      </c>
      <c r="D366" s="320" t="s">
        <v>262</v>
      </c>
      <c r="E366" s="320" t="s">
        <v>262</v>
      </c>
      <c r="F366" s="320" t="s">
        <v>262</v>
      </c>
      <c r="G366" s="320" t="s">
        <v>262</v>
      </c>
      <c r="H366" s="320" t="s">
        <v>262</v>
      </c>
      <c r="I366" s="320" t="s">
        <v>262</v>
      </c>
      <c r="J366" s="320" t="s">
        <v>262</v>
      </c>
      <c r="K366" s="320" t="s">
        <v>262</v>
      </c>
      <c r="L366" s="320" t="s">
        <v>262</v>
      </c>
      <c r="M366" s="320" t="s">
        <v>262</v>
      </c>
      <c r="N366" s="300"/>
      <c r="O366" s="326"/>
      <c r="P366" s="323"/>
      <c r="Q366" s="323"/>
    </row>
    <row r="367" spans="1:17">
      <c r="A367" s="268">
        <v>1206841705</v>
      </c>
      <c r="B367" s="269" t="s">
        <v>614</v>
      </c>
      <c r="C367" s="320">
        <v>22.009</v>
      </c>
      <c r="D367" s="320">
        <v>36.927852348993291</v>
      </c>
      <c r="E367" s="320" t="s">
        <v>262</v>
      </c>
      <c r="F367" s="320" t="s">
        <v>262</v>
      </c>
      <c r="G367" s="320" t="s">
        <v>262</v>
      </c>
      <c r="H367" s="320" t="s">
        <v>262</v>
      </c>
      <c r="I367" s="320" t="s">
        <v>262</v>
      </c>
      <c r="J367" s="320" t="s">
        <v>262</v>
      </c>
      <c r="K367" s="320" t="s">
        <v>262</v>
      </c>
      <c r="L367" s="320" t="s">
        <v>262</v>
      </c>
      <c r="M367" s="320" t="s">
        <v>262</v>
      </c>
      <c r="N367" s="300"/>
      <c r="O367" s="326"/>
      <c r="P367" s="323"/>
      <c r="Q367" s="323"/>
    </row>
    <row r="368" spans="1:17">
      <c r="A368" s="268">
        <v>1206850105</v>
      </c>
      <c r="B368" s="269" t="s">
        <v>615</v>
      </c>
      <c r="C368" s="320">
        <v>242.86699999999999</v>
      </c>
      <c r="D368" s="320">
        <v>278.83696900114813</v>
      </c>
      <c r="E368" s="320" t="s">
        <v>262</v>
      </c>
      <c r="F368" s="320" t="s">
        <v>262</v>
      </c>
      <c r="G368" s="320" t="s">
        <v>262</v>
      </c>
      <c r="H368" s="320" t="s">
        <v>262</v>
      </c>
      <c r="I368" s="320" t="s">
        <v>262</v>
      </c>
      <c r="J368" s="320" t="s">
        <v>262</v>
      </c>
      <c r="K368" s="320" t="s">
        <v>262</v>
      </c>
      <c r="L368" s="320" t="s">
        <v>262</v>
      </c>
      <c r="M368" s="320" t="s">
        <v>262</v>
      </c>
      <c r="N368" s="300"/>
      <c r="O368" s="326"/>
      <c r="P368" s="323"/>
      <c r="Q368" s="323"/>
    </row>
    <row r="369" spans="1:17">
      <c r="A369" s="268">
        <v>1206807</v>
      </c>
      <c r="B369" s="269" t="s">
        <v>167</v>
      </c>
      <c r="C369" s="320">
        <v>9619.402</v>
      </c>
      <c r="D369" s="320">
        <v>1820.1328287606434</v>
      </c>
      <c r="E369" s="320">
        <v>7302.9589999999998</v>
      </c>
      <c r="F369" s="320">
        <v>1381.8276253547776</v>
      </c>
      <c r="G369" s="320">
        <v>7302.9589999999998</v>
      </c>
      <c r="H369" s="320" t="s">
        <v>262</v>
      </c>
      <c r="I369" s="320" t="s">
        <v>262</v>
      </c>
      <c r="J369" s="320" t="s">
        <v>262</v>
      </c>
      <c r="K369" s="320" t="s">
        <v>262</v>
      </c>
      <c r="L369" s="320" t="s">
        <v>262</v>
      </c>
      <c r="M369" s="320" t="s">
        <v>262</v>
      </c>
      <c r="N369" s="300"/>
      <c r="O369" s="326"/>
      <c r="P369" s="323"/>
      <c r="Q369" s="323"/>
    </row>
    <row r="370" spans="1:17">
      <c r="A370" s="268">
        <v>1206800107</v>
      </c>
      <c r="B370" s="269" t="s">
        <v>616</v>
      </c>
      <c r="C370" s="320">
        <v>7844.8180000000002</v>
      </c>
      <c r="D370" s="320">
        <v>1484.3553453169347</v>
      </c>
      <c r="E370" s="320">
        <v>7302.9589999999998</v>
      </c>
      <c r="F370" s="320">
        <v>1381.8276253547776</v>
      </c>
      <c r="G370" s="320">
        <v>7302.9589999999998</v>
      </c>
      <c r="H370" s="320" t="s">
        <v>262</v>
      </c>
      <c r="I370" s="320" t="s">
        <v>262</v>
      </c>
      <c r="J370" s="320" t="s">
        <v>262</v>
      </c>
      <c r="K370" s="320" t="s">
        <v>262</v>
      </c>
      <c r="L370" s="320" t="s">
        <v>262</v>
      </c>
      <c r="M370" s="320" t="s">
        <v>262</v>
      </c>
      <c r="N370" s="300"/>
      <c r="O370" s="326"/>
      <c r="P370" s="323"/>
      <c r="Q370" s="323"/>
    </row>
    <row r="371" spans="1:17">
      <c r="A371" s="268">
        <v>1206807207</v>
      </c>
      <c r="B371" s="269" t="s">
        <v>617</v>
      </c>
      <c r="C371" s="320" t="s">
        <v>262</v>
      </c>
      <c r="D371" s="320" t="s">
        <v>262</v>
      </c>
      <c r="E371" s="320" t="s">
        <v>262</v>
      </c>
      <c r="F371" s="320" t="s">
        <v>262</v>
      </c>
      <c r="G371" s="320" t="s">
        <v>262</v>
      </c>
      <c r="H371" s="320" t="s">
        <v>262</v>
      </c>
      <c r="I371" s="320" t="s">
        <v>262</v>
      </c>
      <c r="J371" s="320" t="s">
        <v>262</v>
      </c>
      <c r="K371" s="320" t="s">
        <v>262</v>
      </c>
      <c r="L371" s="320" t="s">
        <v>262</v>
      </c>
      <c r="M371" s="320" t="s">
        <v>262</v>
      </c>
      <c r="N371" s="300"/>
      <c r="O371" s="326"/>
      <c r="P371" s="323"/>
      <c r="Q371" s="323"/>
    </row>
    <row r="372" spans="1:17">
      <c r="A372" s="268">
        <v>1206830607</v>
      </c>
      <c r="B372" s="269" t="s">
        <v>618</v>
      </c>
      <c r="C372" s="320">
        <v>73.489999999999995</v>
      </c>
      <c r="D372" s="320">
        <v>62.279661016949156</v>
      </c>
      <c r="E372" s="320" t="s">
        <v>262</v>
      </c>
      <c r="F372" s="320" t="s">
        <v>262</v>
      </c>
      <c r="G372" s="320" t="s">
        <v>262</v>
      </c>
      <c r="H372" s="320" t="s">
        <v>262</v>
      </c>
      <c r="I372" s="320" t="s">
        <v>262</v>
      </c>
      <c r="J372" s="320" t="s">
        <v>262</v>
      </c>
      <c r="K372" s="320" t="s">
        <v>262</v>
      </c>
      <c r="L372" s="320" t="s">
        <v>262</v>
      </c>
      <c r="M372" s="320" t="s">
        <v>262</v>
      </c>
      <c r="N372" s="300"/>
      <c r="O372" s="326"/>
      <c r="P372" s="323"/>
      <c r="Q372" s="323"/>
    </row>
    <row r="373" spans="1:17">
      <c r="A373" s="268">
        <v>1206841307</v>
      </c>
      <c r="B373" s="269" t="s">
        <v>619</v>
      </c>
      <c r="C373" s="320" t="s">
        <v>262</v>
      </c>
      <c r="D373" s="320" t="s">
        <v>262</v>
      </c>
      <c r="E373" s="320" t="s">
        <v>262</v>
      </c>
      <c r="F373" s="320" t="s">
        <v>262</v>
      </c>
      <c r="G373" s="320" t="s">
        <v>262</v>
      </c>
      <c r="H373" s="320" t="s">
        <v>262</v>
      </c>
      <c r="I373" s="320" t="s">
        <v>262</v>
      </c>
      <c r="J373" s="320" t="s">
        <v>262</v>
      </c>
      <c r="K373" s="320" t="s">
        <v>262</v>
      </c>
      <c r="L373" s="320" t="s">
        <v>262</v>
      </c>
      <c r="M373" s="320" t="s">
        <v>262</v>
      </c>
      <c r="N373" s="300"/>
      <c r="O373" s="326"/>
      <c r="P373" s="323"/>
      <c r="Q373" s="323"/>
    </row>
    <row r="374" spans="1:17">
      <c r="A374" s="268">
        <v>1206842507</v>
      </c>
      <c r="B374" s="269" t="s">
        <v>620</v>
      </c>
      <c r="C374" s="320">
        <v>339.51600000000002</v>
      </c>
      <c r="D374" s="320">
        <v>448.50198150594451</v>
      </c>
      <c r="E374" s="320" t="s">
        <v>262</v>
      </c>
      <c r="F374" s="320" t="s">
        <v>262</v>
      </c>
      <c r="G374" s="320" t="s">
        <v>262</v>
      </c>
      <c r="H374" s="320" t="s">
        <v>262</v>
      </c>
      <c r="I374" s="320" t="s">
        <v>262</v>
      </c>
      <c r="J374" s="320" t="s">
        <v>262</v>
      </c>
      <c r="K374" s="320" t="s">
        <v>262</v>
      </c>
      <c r="L374" s="320" t="s">
        <v>262</v>
      </c>
      <c r="M374" s="320" t="s">
        <v>262</v>
      </c>
      <c r="N374" s="300"/>
      <c r="O374" s="326"/>
      <c r="P374" s="323"/>
      <c r="Q374" s="323"/>
    </row>
    <row r="375" spans="1:17">
      <c r="A375" s="268">
        <v>1206842607</v>
      </c>
      <c r="B375" s="269" t="s">
        <v>621</v>
      </c>
      <c r="C375" s="320">
        <v>470.88400000000001</v>
      </c>
      <c r="D375" s="320">
        <v>321.86192754613808</v>
      </c>
      <c r="E375" s="320" t="s">
        <v>262</v>
      </c>
      <c r="F375" s="320" t="s">
        <v>262</v>
      </c>
      <c r="G375" s="320" t="s">
        <v>262</v>
      </c>
      <c r="H375" s="320" t="s">
        <v>262</v>
      </c>
      <c r="I375" s="320" t="s">
        <v>262</v>
      </c>
      <c r="J375" s="320" t="s">
        <v>262</v>
      </c>
      <c r="K375" s="320" t="s">
        <v>262</v>
      </c>
      <c r="L375" s="320" t="s">
        <v>262</v>
      </c>
      <c r="M375" s="320" t="s">
        <v>262</v>
      </c>
      <c r="N375" s="300"/>
      <c r="O375" s="326"/>
      <c r="P375" s="323"/>
      <c r="Q375" s="323"/>
    </row>
    <row r="376" spans="1:17">
      <c r="A376" s="268">
        <v>1206845207</v>
      </c>
      <c r="B376" s="269" t="s">
        <v>622</v>
      </c>
      <c r="C376" s="320">
        <v>890.69399999999996</v>
      </c>
      <c r="D376" s="320">
        <v>1127.4607594936708</v>
      </c>
      <c r="E376" s="320" t="s">
        <v>262</v>
      </c>
      <c r="F376" s="320" t="s">
        <v>262</v>
      </c>
      <c r="G376" s="320" t="s">
        <v>262</v>
      </c>
      <c r="H376" s="320" t="s">
        <v>262</v>
      </c>
      <c r="I376" s="320" t="s">
        <v>262</v>
      </c>
      <c r="J376" s="320" t="s">
        <v>262</v>
      </c>
      <c r="K376" s="320" t="s">
        <v>262</v>
      </c>
      <c r="L376" s="320" t="s">
        <v>262</v>
      </c>
      <c r="M376" s="320" t="s">
        <v>262</v>
      </c>
      <c r="N376" s="300"/>
      <c r="O376" s="326"/>
      <c r="P376" s="323"/>
      <c r="Q376" s="323"/>
    </row>
    <row r="377" spans="1:17">
      <c r="A377" s="268"/>
      <c r="B377" s="269"/>
      <c r="C377" s="298"/>
      <c r="D377" s="298"/>
      <c r="E377" s="298"/>
      <c r="F377" s="298"/>
      <c r="G377" s="298"/>
      <c r="H377" s="298"/>
      <c r="I377" s="298"/>
      <c r="J377" s="320"/>
      <c r="K377" s="320"/>
      <c r="L377" s="298"/>
      <c r="M377" s="298"/>
      <c r="N377" s="300"/>
      <c r="O377" s="326"/>
      <c r="P377" s="323"/>
      <c r="Q377" s="323"/>
    </row>
    <row r="378" spans="1:17">
      <c r="A378" s="268">
        <v>12069</v>
      </c>
      <c r="B378" s="269" t="s">
        <v>168</v>
      </c>
      <c r="C378" s="320">
        <v>87768.324000000008</v>
      </c>
      <c r="D378" s="320">
        <v>410.52177532893359</v>
      </c>
      <c r="E378" s="320">
        <v>15041.919</v>
      </c>
      <c r="F378" s="320">
        <v>70.356080768205359</v>
      </c>
      <c r="G378" s="320" t="s">
        <v>262</v>
      </c>
      <c r="H378" s="320" t="s">
        <v>262</v>
      </c>
      <c r="I378" s="320" t="s">
        <v>262</v>
      </c>
      <c r="J378" s="298">
        <v>163834</v>
      </c>
      <c r="K378" s="298">
        <v>766</v>
      </c>
      <c r="L378" s="320">
        <v>2442.538</v>
      </c>
      <c r="M378" s="320">
        <v>11.42456629</v>
      </c>
      <c r="N378" s="300"/>
      <c r="O378" s="256"/>
      <c r="P378" s="323"/>
      <c r="Q378" s="323"/>
    </row>
    <row r="379" spans="1:17">
      <c r="A379" s="268">
        <v>1206900100</v>
      </c>
      <c r="B379" s="269" t="s">
        <v>169</v>
      </c>
      <c r="C379" s="320" t="s">
        <v>262</v>
      </c>
      <c r="D379" s="320" t="s">
        <v>262</v>
      </c>
      <c r="E379" s="320" t="s">
        <v>262</v>
      </c>
      <c r="F379" s="320" t="s">
        <v>262</v>
      </c>
      <c r="G379" s="320" t="s">
        <v>262</v>
      </c>
      <c r="H379" s="320" t="s">
        <v>262</v>
      </c>
      <c r="I379" s="320" t="s">
        <v>262</v>
      </c>
      <c r="J379" s="320">
        <v>17837.548999999999</v>
      </c>
      <c r="K379" s="320">
        <v>83.432176319999996</v>
      </c>
      <c r="L379" s="320" t="s">
        <v>262</v>
      </c>
      <c r="M379" s="320" t="s">
        <v>262</v>
      </c>
      <c r="N379" s="300"/>
      <c r="O379" s="256"/>
      <c r="P379" s="323"/>
      <c r="Q379" s="323"/>
    </row>
    <row r="380" spans="1:17">
      <c r="A380" s="268">
        <v>1206901700</v>
      </c>
      <c r="B380" s="269" t="s">
        <v>170</v>
      </c>
      <c r="C380" s="320">
        <v>7510.6559999999999</v>
      </c>
      <c r="D380" s="320">
        <v>615.72848007870141</v>
      </c>
      <c r="E380" s="320" t="s">
        <v>262</v>
      </c>
      <c r="F380" s="320" t="s">
        <v>262</v>
      </c>
      <c r="G380" s="320" t="s">
        <v>262</v>
      </c>
      <c r="H380" s="320" t="s">
        <v>262</v>
      </c>
      <c r="I380" s="320" t="s">
        <v>262</v>
      </c>
      <c r="J380" s="320">
        <v>12626.331</v>
      </c>
      <c r="K380" s="320">
        <v>1035.114855</v>
      </c>
      <c r="L380" s="320" t="s">
        <v>262</v>
      </c>
      <c r="M380" s="320" t="s">
        <v>262</v>
      </c>
      <c r="N380" s="300"/>
      <c r="O380" s="256"/>
      <c r="P380" s="323"/>
      <c r="Q380" s="323"/>
    </row>
    <row r="381" spans="1:17">
      <c r="A381" s="268">
        <v>1206902000</v>
      </c>
      <c r="B381" s="269" t="s">
        <v>308</v>
      </c>
      <c r="C381" s="320">
        <v>12693.56</v>
      </c>
      <c r="D381" s="320">
        <v>1135.9906926794345</v>
      </c>
      <c r="E381" s="320" t="s">
        <v>262</v>
      </c>
      <c r="F381" s="320" t="s">
        <v>262</v>
      </c>
      <c r="G381" s="320" t="s">
        <v>262</v>
      </c>
      <c r="H381" s="320" t="s">
        <v>262</v>
      </c>
      <c r="I381" s="320" t="s">
        <v>262</v>
      </c>
      <c r="J381" s="320">
        <v>48934.934999999998</v>
      </c>
      <c r="K381" s="320">
        <v>4379.3569889999999</v>
      </c>
      <c r="L381" s="320" t="s">
        <v>262</v>
      </c>
      <c r="M381" s="320" t="s">
        <v>262</v>
      </c>
      <c r="N381" s="300"/>
      <c r="O381" s="256"/>
      <c r="P381" s="323"/>
      <c r="Q381" s="323"/>
    </row>
    <row r="382" spans="1:17">
      <c r="A382" s="268">
        <v>1206924900</v>
      </c>
      <c r="B382" s="269" t="s">
        <v>246</v>
      </c>
      <c r="C382" s="320">
        <v>1669.202</v>
      </c>
      <c r="D382" s="320">
        <v>197.28188157428201</v>
      </c>
      <c r="E382" s="320" t="s">
        <v>262</v>
      </c>
      <c r="F382" s="320" t="s">
        <v>262</v>
      </c>
      <c r="G382" s="320" t="s">
        <v>262</v>
      </c>
      <c r="H382" s="320" t="s">
        <v>262</v>
      </c>
      <c r="I382" s="320" t="s">
        <v>262</v>
      </c>
      <c r="J382" s="320" t="s">
        <v>262</v>
      </c>
      <c r="K382" s="320" t="s">
        <v>262</v>
      </c>
      <c r="L382" s="320" t="s">
        <v>262</v>
      </c>
      <c r="M382" s="320" t="s">
        <v>262</v>
      </c>
      <c r="N382" s="300"/>
      <c r="O382" s="256"/>
      <c r="P382" s="323"/>
      <c r="Q382" s="323"/>
    </row>
    <row r="383" spans="1:17">
      <c r="A383" s="268">
        <v>1206930400</v>
      </c>
      <c r="B383" s="269" t="s">
        <v>171</v>
      </c>
      <c r="C383" s="320">
        <v>1438.1030000000001</v>
      </c>
      <c r="D383" s="320">
        <v>69.851515445890811</v>
      </c>
      <c r="E383" s="320" t="s">
        <v>262</v>
      </c>
      <c r="F383" s="320" t="s">
        <v>262</v>
      </c>
      <c r="G383" s="320" t="s">
        <v>262</v>
      </c>
      <c r="H383" s="320" t="s">
        <v>262</v>
      </c>
      <c r="I383" s="320" t="s">
        <v>262</v>
      </c>
      <c r="J383" s="320">
        <v>6519.1610000000001</v>
      </c>
      <c r="K383" s="320">
        <v>316.64858170000002</v>
      </c>
      <c r="L383" s="320" t="s">
        <v>262</v>
      </c>
      <c r="M383" s="320" t="s">
        <v>262</v>
      </c>
      <c r="N383" s="300"/>
      <c r="O383" s="256"/>
      <c r="P383" s="323"/>
      <c r="Q383" s="323"/>
    </row>
    <row r="384" spans="1:17">
      <c r="A384" s="268">
        <v>1206930600</v>
      </c>
      <c r="B384" s="269" t="s">
        <v>172</v>
      </c>
      <c r="C384" s="320">
        <v>4466.3339999999998</v>
      </c>
      <c r="D384" s="320">
        <v>410.9619065145381</v>
      </c>
      <c r="E384" s="320" t="s">
        <v>262</v>
      </c>
      <c r="F384" s="320" t="s">
        <v>262</v>
      </c>
      <c r="G384" s="320" t="s">
        <v>262</v>
      </c>
      <c r="H384" s="320" t="s">
        <v>262</v>
      </c>
      <c r="I384" s="320" t="s">
        <v>262</v>
      </c>
      <c r="J384" s="320" t="s">
        <v>262</v>
      </c>
      <c r="K384" s="320" t="s">
        <v>262</v>
      </c>
      <c r="L384" s="320" t="s">
        <v>262</v>
      </c>
      <c r="M384" s="320" t="s">
        <v>262</v>
      </c>
      <c r="N384" s="300"/>
      <c r="O384" s="256"/>
      <c r="P384" s="323"/>
      <c r="Q384" s="323"/>
    </row>
    <row r="385" spans="1:17">
      <c r="A385" s="268">
        <v>1206939700</v>
      </c>
      <c r="B385" s="269" t="s">
        <v>173</v>
      </c>
      <c r="C385" s="320">
        <v>1075.4090000000001</v>
      </c>
      <c r="D385" s="320">
        <v>85.874710532619986</v>
      </c>
      <c r="E385" s="320" t="s">
        <v>262</v>
      </c>
      <c r="F385" s="320" t="s">
        <v>262</v>
      </c>
      <c r="G385" s="320" t="s">
        <v>262</v>
      </c>
      <c r="H385" s="320" t="s">
        <v>262</v>
      </c>
      <c r="I385" s="320" t="s">
        <v>262</v>
      </c>
      <c r="J385" s="320" t="s">
        <v>262</v>
      </c>
      <c r="K385" s="320" t="s">
        <v>262</v>
      </c>
      <c r="L385" s="320" t="s">
        <v>262</v>
      </c>
      <c r="M385" s="320" t="s">
        <v>262</v>
      </c>
      <c r="N385" s="300"/>
      <c r="O385" s="256"/>
      <c r="P385" s="323"/>
      <c r="Q385" s="323"/>
    </row>
    <row r="386" spans="1:17">
      <c r="A386" s="268">
        <v>1206945400</v>
      </c>
      <c r="B386" s="269" t="s">
        <v>174</v>
      </c>
      <c r="C386" s="320">
        <v>3642.377</v>
      </c>
      <c r="D386" s="320">
        <v>400.39320655161043</v>
      </c>
      <c r="E386" s="320" t="s">
        <v>262</v>
      </c>
      <c r="F386" s="320" t="s">
        <v>262</v>
      </c>
      <c r="G386" s="320" t="s">
        <v>262</v>
      </c>
      <c r="H386" s="320" t="s">
        <v>262</v>
      </c>
      <c r="I386" s="320" t="s">
        <v>262</v>
      </c>
      <c r="J386" s="320" t="s">
        <v>262</v>
      </c>
      <c r="K386" s="320" t="s">
        <v>262</v>
      </c>
      <c r="L386" s="320" t="s">
        <v>262</v>
      </c>
      <c r="M386" s="320" t="s">
        <v>262</v>
      </c>
      <c r="N386" s="300"/>
      <c r="O386" s="256"/>
      <c r="P386" s="323"/>
      <c r="Q386" s="323"/>
    </row>
    <row r="387" spans="1:17">
      <c r="A387" s="268">
        <v>1206959000</v>
      </c>
      <c r="B387" s="269" t="s">
        <v>175</v>
      </c>
      <c r="C387" s="320">
        <v>6431.6819999999998</v>
      </c>
      <c r="D387" s="320">
        <v>603.85710261947236</v>
      </c>
      <c r="E387" s="320" t="s">
        <v>262</v>
      </c>
      <c r="F387" s="320" t="s">
        <v>262</v>
      </c>
      <c r="G387" s="320" t="s">
        <v>262</v>
      </c>
      <c r="H387" s="320" t="s">
        <v>262</v>
      </c>
      <c r="I387" s="320" t="s">
        <v>262</v>
      </c>
      <c r="J387" s="320" t="s">
        <v>262</v>
      </c>
      <c r="K387" s="320" t="s">
        <v>262</v>
      </c>
      <c r="L387" s="320" t="s">
        <v>262</v>
      </c>
      <c r="M387" s="320" t="s">
        <v>262</v>
      </c>
      <c r="N387" s="300"/>
      <c r="O387" s="256"/>
      <c r="P387" s="323"/>
      <c r="Q387" s="323"/>
    </row>
    <row r="388" spans="1:17">
      <c r="A388" s="268">
        <v>1206959600</v>
      </c>
      <c r="B388" s="269" t="s">
        <v>176</v>
      </c>
      <c r="C388" s="320">
        <v>2345.1379999999999</v>
      </c>
      <c r="D388" s="320">
        <v>504.54776247848537</v>
      </c>
      <c r="E388" s="320" t="s">
        <v>262</v>
      </c>
      <c r="F388" s="320" t="s">
        <v>262</v>
      </c>
      <c r="G388" s="320" t="s">
        <v>262</v>
      </c>
      <c r="H388" s="320" t="s">
        <v>262</v>
      </c>
      <c r="I388" s="320" t="s">
        <v>262</v>
      </c>
      <c r="J388" s="320" t="s">
        <v>262</v>
      </c>
      <c r="K388" s="320" t="s">
        <v>262</v>
      </c>
      <c r="L388" s="320" t="s">
        <v>262</v>
      </c>
      <c r="M388" s="320" t="s">
        <v>262</v>
      </c>
      <c r="N388" s="300"/>
      <c r="O388" s="256"/>
      <c r="P388" s="323"/>
      <c r="Q388" s="323"/>
    </row>
    <row r="389" spans="1:17">
      <c r="A389" s="268">
        <v>1206960400</v>
      </c>
      <c r="B389" s="269" t="s">
        <v>177</v>
      </c>
      <c r="C389" s="320" t="s">
        <v>262</v>
      </c>
      <c r="D389" s="320" t="s">
        <v>262</v>
      </c>
      <c r="E389" s="320" t="s">
        <v>262</v>
      </c>
      <c r="F389" s="320" t="s">
        <v>262</v>
      </c>
      <c r="G389" s="320" t="s">
        <v>262</v>
      </c>
      <c r="H389" s="320" t="s">
        <v>262</v>
      </c>
      <c r="I389" s="320" t="s">
        <v>262</v>
      </c>
      <c r="J389" s="320">
        <v>18828.188999999998</v>
      </c>
      <c r="K389" s="320">
        <v>1234.392513</v>
      </c>
      <c r="L389" s="320" t="s">
        <v>262</v>
      </c>
      <c r="M389" s="320" t="s">
        <v>262</v>
      </c>
      <c r="N389" s="300"/>
      <c r="O389" s="256"/>
      <c r="P389" s="323"/>
      <c r="Q389" s="323"/>
    </row>
    <row r="390" spans="1:17">
      <c r="A390" s="268">
        <v>1206961600</v>
      </c>
      <c r="B390" s="269" t="s">
        <v>178</v>
      </c>
      <c r="C390" s="320">
        <v>153.387</v>
      </c>
      <c r="D390" s="320">
        <v>5.9718512750632664</v>
      </c>
      <c r="E390" s="320" t="s">
        <v>262</v>
      </c>
      <c r="F390" s="320" t="s">
        <v>262</v>
      </c>
      <c r="G390" s="320" t="s">
        <v>262</v>
      </c>
      <c r="H390" s="320" t="s">
        <v>262</v>
      </c>
      <c r="I390" s="320" t="s">
        <v>262</v>
      </c>
      <c r="J390" s="298">
        <v>32904.731</v>
      </c>
      <c r="K390" s="298">
        <v>1281</v>
      </c>
      <c r="L390" s="320">
        <v>2442.538</v>
      </c>
      <c r="M390" s="320">
        <v>95.095892539999994</v>
      </c>
      <c r="N390" s="300"/>
      <c r="O390" s="256"/>
      <c r="P390" s="323"/>
      <c r="Q390" s="323"/>
    </row>
    <row r="391" spans="1:17">
      <c r="A391" s="268">
        <v>1206963200</v>
      </c>
      <c r="B391" s="269" t="s">
        <v>179</v>
      </c>
      <c r="C391" s="320">
        <v>16909.264999999999</v>
      </c>
      <c r="D391" s="320">
        <v>2270.9192855224283</v>
      </c>
      <c r="E391" s="320">
        <v>11478.777</v>
      </c>
      <c r="F391" s="320">
        <v>1541.6031426269137</v>
      </c>
      <c r="G391" s="320" t="s">
        <v>262</v>
      </c>
      <c r="H391" s="320" t="s">
        <v>262</v>
      </c>
      <c r="I391" s="320" t="s">
        <v>262</v>
      </c>
      <c r="J391" s="320">
        <v>3890.9409999999998</v>
      </c>
      <c r="K391" s="320">
        <v>522.55452590000004</v>
      </c>
      <c r="L391" s="320" t="s">
        <v>262</v>
      </c>
      <c r="M391" s="320" t="s">
        <v>262</v>
      </c>
      <c r="N391" s="300"/>
      <c r="O391" s="256"/>
      <c r="P391" s="323"/>
      <c r="Q391" s="323"/>
    </row>
    <row r="392" spans="1:17">
      <c r="A392" s="268">
        <v>1206965600</v>
      </c>
      <c r="B392" s="269" t="s">
        <v>180</v>
      </c>
      <c r="C392" s="320">
        <v>7985.3710000000001</v>
      </c>
      <c r="D392" s="320">
        <v>308.98355517721717</v>
      </c>
      <c r="E392" s="320" t="s">
        <v>262</v>
      </c>
      <c r="F392" s="320" t="s">
        <v>262</v>
      </c>
      <c r="G392" s="320" t="s">
        <v>262</v>
      </c>
      <c r="H392" s="320" t="s">
        <v>262</v>
      </c>
      <c r="I392" s="320" t="s">
        <v>262</v>
      </c>
      <c r="J392" s="320">
        <v>22292.567999999999</v>
      </c>
      <c r="K392" s="320">
        <v>862.58195330000001</v>
      </c>
      <c r="L392" s="320" t="s">
        <v>262</v>
      </c>
      <c r="M392" s="320" t="s">
        <v>262</v>
      </c>
      <c r="N392" s="300"/>
      <c r="O392" s="326"/>
      <c r="P392" s="323"/>
      <c r="Q392" s="323"/>
    </row>
    <row r="393" spans="1:17">
      <c r="A393" s="268">
        <v>1206966500</v>
      </c>
      <c r="B393" s="269" t="s">
        <v>181</v>
      </c>
      <c r="C393" s="320">
        <v>2571.1179999999999</v>
      </c>
      <c r="D393" s="320">
        <v>599.88754083061133</v>
      </c>
      <c r="E393" s="320">
        <v>1063.1420000000001</v>
      </c>
      <c r="F393" s="320">
        <v>248.04993000466635</v>
      </c>
      <c r="G393" s="320" t="s">
        <v>262</v>
      </c>
      <c r="H393" s="320" t="s">
        <v>262</v>
      </c>
      <c r="I393" s="320" t="s">
        <v>262</v>
      </c>
      <c r="J393" s="320" t="s">
        <v>262</v>
      </c>
      <c r="K393" s="320" t="s">
        <v>262</v>
      </c>
      <c r="L393" s="320" t="s">
        <v>262</v>
      </c>
      <c r="M393" s="320" t="s">
        <v>262</v>
      </c>
      <c r="N393" s="300"/>
      <c r="O393" s="326"/>
      <c r="P393" s="323"/>
      <c r="Q393" s="323"/>
    </row>
    <row r="394" spans="1:17">
      <c r="A394" s="268">
        <v>1206902</v>
      </c>
      <c r="B394" s="269" t="s">
        <v>182</v>
      </c>
      <c r="C394" s="320">
        <v>3135.893</v>
      </c>
      <c r="D394" s="320">
        <v>381.63478155044419</v>
      </c>
      <c r="E394" s="320" t="s">
        <v>262</v>
      </c>
      <c r="F394" s="320" t="s">
        <v>262</v>
      </c>
      <c r="G394" s="320" t="s">
        <v>262</v>
      </c>
      <c r="H394" s="320" t="s">
        <v>262</v>
      </c>
      <c r="I394" s="320" t="s">
        <v>262</v>
      </c>
      <c r="J394" s="320" t="s">
        <v>262</v>
      </c>
      <c r="K394" s="320" t="s">
        <v>262</v>
      </c>
      <c r="L394" s="320" t="s">
        <v>262</v>
      </c>
      <c r="M394" s="320" t="s">
        <v>262</v>
      </c>
      <c r="N394" s="300"/>
      <c r="O394" s="326"/>
      <c r="P394" s="323"/>
      <c r="Q394" s="323"/>
    </row>
    <row r="395" spans="1:17">
      <c r="A395" s="268">
        <v>1206900102</v>
      </c>
      <c r="B395" s="269" t="s">
        <v>623</v>
      </c>
      <c r="C395" s="320">
        <v>2240.65</v>
      </c>
      <c r="D395" s="320">
        <v>272.68467810636486</v>
      </c>
      <c r="E395" s="320" t="s">
        <v>262</v>
      </c>
      <c r="F395" s="320" t="s">
        <v>262</v>
      </c>
      <c r="G395" s="320" t="s">
        <v>262</v>
      </c>
      <c r="H395" s="320" t="s">
        <v>262</v>
      </c>
      <c r="I395" s="320" t="s">
        <v>262</v>
      </c>
      <c r="J395" s="320" t="s">
        <v>262</v>
      </c>
      <c r="K395" s="320" t="s">
        <v>262</v>
      </c>
      <c r="L395" s="320" t="s">
        <v>262</v>
      </c>
      <c r="M395" s="320" t="s">
        <v>262</v>
      </c>
      <c r="N395" s="300"/>
      <c r="O395" s="326"/>
      <c r="P395" s="323"/>
      <c r="Q395" s="323"/>
    </row>
    <row r="396" spans="1:17">
      <c r="A396" s="268">
        <v>1206901802</v>
      </c>
      <c r="B396" s="269" t="s">
        <v>624</v>
      </c>
      <c r="C396" s="320" t="s">
        <v>262</v>
      </c>
      <c r="D396" s="320" t="s">
        <v>262</v>
      </c>
      <c r="E396" s="320" t="s">
        <v>262</v>
      </c>
      <c r="F396" s="320" t="s">
        <v>262</v>
      </c>
      <c r="G396" s="320" t="s">
        <v>262</v>
      </c>
      <c r="H396" s="320" t="s">
        <v>262</v>
      </c>
      <c r="I396" s="320" t="s">
        <v>262</v>
      </c>
      <c r="J396" s="320" t="s">
        <v>262</v>
      </c>
      <c r="K396" s="320" t="s">
        <v>262</v>
      </c>
      <c r="L396" s="320" t="s">
        <v>262</v>
      </c>
      <c r="M396" s="320" t="s">
        <v>262</v>
      </c>
      <c r="N396" s="300"/>
      <c r="O396" s="326"/>
      <c r="P396" s="323"/>
      <c r="Q396" s="323"/>
    </row>
    <row r="397" spans="1:17">
      <c r="A397" s="268">
        <v>1206901902</v>
      </c>
      <c r="B397" s="269" t="s">
        <v>625</v>
      </c>
      <c r="C397" s="320">
        <v>6.3760000000000003</v>
      </c>
      <c r="D397" s="320">
        <v>9.0568181818181817</v>
      </c>
      <c r="E397" s="320" t="s">
        <v>262</v>
      </c>
      <c r="F397" s="320" t="s">
        <v>262</v>
      </c>
      <c r="G397" s="320" t="s">
        <v>262</v>
      </c>
      <c r="H397" s="320" t="s">
        <v>262</v>
      </c>
      <c r="I397" s="320" t="s">
        <v>262</v>
      </c>
      <c r="J397" s="320" t="s">
        <v>262</v>
      </c>
      <c r="K397" s="320" t="s">
        <v>262</v>
      </c>
      <c r="L397" s="320" t="s">
        <v>262</v>
      </c>
      <c r="M397" s="320" t="s">
        <v>262</v>
      </c>
      <c r="N397" s="300"/>
      <c r="O397" s="326"/>
      <c r="P397" s="323"/>
      <c r="Q397" s="323"/>
    </row>
    <row r="398" spans="1:17">
      <c r="A398" s="268">
        <v>1206927002</v>
      </c>
      <c r="B398" s="269" t="s">
        <v>626</v>
      </c>
      <c r="C398" s="320">
        <v>36.845999999999997</v>
      </c>
      <c r="D398" s="320">
        <v>11.414498141263941</v>
      </c>
      <c r="E398" s="320" t="s">
        <v>262</v>
      </c>
      <c r="F398" s="320" t="s">
        <v>262</v>
      </c>
      <c r="G398" s="320" t="s">
        <v>262</v>
      </c>
      <c r="H398" s="320" t="s">
        <v>262</v>
      </c>
      <c r="I398" s="320" t="s">
        <v>262</v>
      </c>
      <c r="J398" s="320" t="s">
        <v>262</v>
      </c>
      <c r="K398" s="320" t="s">
        <v>262</v>
      </c>
      <c r="L398" s="320" t="s">
        <v>262</v>
      </c>
      <c r="M398" s="320" t="s">
        <v>262</v>
      </c>
      <c r="N398" s="300"/>
      <c r="O398" s="326"/>
      <c r="P398" s="323"/>
      <c r="Q398" s="323"/>
    </row>
    <row r="399" spans="1:17">
      <c r="A399" s="268">
        <v>1206946002</v>
      </c>
      <c r="B399" s="269" t="s">
        <v>627</v>
      </c>
      <c r="C399" s="320">
        <v>181.636</v>
      </c>
      <c r="D399" s="320">
        <v>372.20491803278691</v>
      </c>
      <c r="E399" s="320" t="s">
        <v>262</v>
      </c>
      <c r="F399" s="320" t="s">
        <v>262</v>
      </c>
      <c r="G399" s="320" t="s">
        <v>262</v>
      </c>
      <c r="H399" s="320" t="s">
        <v>262</v>
      </c>
      <c r="I399" s="320" t="s">
        <v>262</v>
      </c>
      <c r="J399" s="320" t="s">
        <v>262</v>
      </c>
      <c r="K399" s="320" t="s">
        <v>262</v>
      </c>
      <c r="L399" s="320" t="s">
        <v>262</v>
      </c>
      <c r="M399" s="320" t="s">
        <v>262</v>
      </c>
      <c r="N399" s="300"/>
      <c r="O399" s="326"/>
      <c r="P399" s="323"/>
      <c r="Q399" s="323"/>
    </row>
    <row r="400" spans="1:17">
      <c r="A400" s="268">
        <v>1206954102</v>
      </c>
      <c r="B400" s="269" t="s">
        <v>628</v>
      </c>
      <c r="C400" s="320">
        <v>670.38499999999999</v>
      </c>
      <c r="D400" s="320">
        <v>578.41673856773082</v>
      </c>
      <c r="E400" s="320" t="s">
        <v>262</v>
      </c>
      <c r="F400" s="320" t="s">
        <v>262</v>
      </c>
      <c r="G400" s="320" t="s">
        <v>262</v>
      </c>
      <c r="H400" s="320" t="s">
        <v>262</v>
      </c>
      <c r="I400" s="320" t="s">
        <v>262</v>
      </c>
      <c r="J400" s="320" t="s">
        <v>262</v>
      </c>
      <c r="K400" s="320" t="s">
        <v>262</v>
      </c>
      <c r="L400" s="320" t="s">
        <v>262</v>
      </c>
      <c r="M400" s="320" t="s">
        <v>262</v>
      </c>
      <c r="N400" s="300"/>
      <c r="O400" s="326"/>
      <c r="P400" s="323"/>
      <c r="Q400" s="323"/>
    </row>
    <row r="401" spans="1:17">
      <c r="A401" s="268">
        <v>1206904</v>
      </c>
      <c r="B401" s="269" t="s">
        <v>183</v>
      </c>
      <c r="C401" s="320">
        <v>8771.1929999999993</v>
      </c>
      <c r="D401" s="320">
        <v>808.55392699115043</v>
      </c>
      <c r="E401" s="320" t="s">
        <v>262</v>
      </c>
      <c r="F401" s="320" t="s">
        <v>262</v>
      </c>
      <c r="G401" s="320" t="s">
        <v>262</v>
      </c>
      <c r="H401" s="320" t="s">
        <v>262</v>
      </c>
      <c r="I401" s="320" t="s">
        <v>262</v>
      </c>
      <c r="J401" s="320" t="s">
        <v>262</v>
      </c>
      <c r="K401" s="320" t="s">
        <v>262</v>
      </c>
      <c r="L401" s="320" t="s">
        <v>262</v>
      </c>
      <c r="M401" s="320" t="s">
        <v>262</v>
      </c>
      <c r="N401" s="300"/>
      <c r="O401" s="326"/>
      <c r="P401" s="323"/>
      <c r="Q401" s="323"/>
    </row>
    <row r="402" spans="1:17">
      <c r="A402" s="268">
        <v>1206900104</v>
      </c>
      <c r="B402" s="269" t="s">
        <v>629</v>
      </c>
      <c r="C402" s="320">
        <v>891.90700000000004</v>
      </c>
      <c r="D402" s="320">
        <v>82.218565634218294</v>
      </c>
      <c r="E402" s="320" t="s">
        <v>262</v>
      </c>
      <c r="F402" s="320" t="s">
        <v>262</v>
      </c>
      <c r="G402" s="320" t="s">
        <v>262</v>
      </c>
      <c r="H402" s="320" t="s">
        <v>262</v>
      </c>
      <c r="I402" s="320" t="s">
        <v>262</v>
      </c>
      <c r="J402" s="320" t="s">
        <v>262</v>
      </c>
      <c r="K402" s="320" t="s">
        <v>262</v>
      </c>
      <c r="L402" s="320" t="s">
        <v>262</v>
      </c>
      <c r="M402" s="320" t="s">
        <v>262</v>
      </c>
      <c r="N402" s="300"/>
      <c r="O402" s="326"/>
      <c r="P402" s="323"/>
      <c r="Q402" s="323"/>
    </row>
    <row r="403" spans="1:17">
      <c r="A403" s="268">
        <v>1206905204</v>
      </c>
      <c r="B403" s="269" t="s">
        <v>630</v>
      </c>
      <c r="C403" s="320">
        <v>2625.384</v>
      </c>
      <c r="D403" s="320">
        <v>1308.7657028913261</v>
      </c>
      <c r="E403" s="320" t="s">
        <v>262</v>
      </c>
      <c r="F403" s="320" t="s">
        <v>262</v>
      </c>
      <c r="G403" s="320" t="s">
        <v>262</v>
      </c>
      <c r="H403" s="320" t="s">
        <v>262</v>
      </c>
      <c r="I403" s="320" t="s">
        <v>262</v>
      </c>
      <c r="J403" s="320" t="s">
        <v>262</v>
      </c>
      <c r="K403" s="320" t="s">
        <v>262</v>
      </c>
      <c r="L403" s="320" t="s">
        <v>262</v>
      </c>
      <c r="M403" s="320" t="s">
        <v>262</v>
      </c>
      <c r="N403" s="300"/>
      <c r="O403" s="326"/>
      <c r="P403" s="323"/>
      <c r="Q403" s="323"/>
    </row>
    <row r="404" spans="1:17">
      <c r="A404" s="268">
        <v>1206905604</v>
      </c>
      <c r="B404" s="269" t="s">
        <v>631</v>
      </c>
      <c r="C404" s="320">
        <v>230.797</v>
      </c>
      <c r="D404" s="320">
        <v>153.55755156353959</v>
      </c>
      <c r="E404" s="320" t="s">
        <v>262</v>
      </c>
      <c r="F404" s="320" t="s">
        <v>262</v>
      </c>
      <c r="G404" s="320" t="s">
        <v>262</v>
      </c>
      <c r="H404" s="320" t="s">
        <v>262</v>
      </c>
      <c r="I404" s="320" t="s">
        <v>262</v>
      </c>
      <c r="J404" s="320" t="s">
        <v>262</v>
      </c>
      <c r="K404" s="320" t="s">
        <v>262</v>
      </c>
      <c r="L404" s="320" t="s">
        <v>262</v>
      </c>
      <c r="M404" s="320" t="s">
        <v>262</v>
      </c>
      <c r="N404" s="300"/>
      <c r="O404" s="326"/>
      <c r="P404" s="323"/>
      <c r="Q404" s="323"/>
    </row>
    <row r="405" spans="1:17">
      <c r="A405" s="268">
        <v>1206907604</v>
      </c>
      <c r="B405" s="269" t="s">
        <v>632</v>
      </c>
      <c r="C405" s="320">
        <v>4398.2759999999998</v>
      </c>
      <c r="D405" s="320">
        <v>1075.8992172211351</v>
      </c>
      <c r="E405" s="320" t="s">
        <v>262</v>
      </c>
      <c r="F405" s="320" t="s">
        <v>262</v>
      </c>
      <c r="G405" s="320" t="s">
        <v>262</v>
      </c>
      <c r="H405" s="320" t="s">
        <v>262</v>
      </c>
      <c r="I405" s="320" t="s">
        <v>262</v>
      </c>
      <c r="J405" s="320" t="s">
        <v>262</v>
      </c>
      <c r="K405" s="320" t="s">
        <v>262</v>
      </c>
      <c r="L405" s="320" t="s">
        <v>262</v>
      </c>
      <c r="M405" s="320" t="s">
        <v>262</v>
      </c>
      <c r="N405" s="300"/>
      <c r="O405" s="326"/>
      <c r="P405" s="323"/>
      <c r="Q405" s="323"/>
    </row>
    <row r="406" spans="1:17">
      <c r="A406" s="268">
        <v>1206921604</v>
      </c>
      <c r="B406" s="269" t="s">
        <v>516</v>
      </c>
      <c r="C406" s="320">
        <v>624.82899999999995</v>
      </c>
      <c r="D406" s="320">
        <v>467.68637724550899</v>
      </c>
      <c r="E406" s="320" t="s">
        <v>262</v>
      </c>
      <c r="F406" s="320" t="s">
        <v>262</v>
      </c>
      <c r="G406" s="320" t="s">
        <v>262</v>
      </c>
      <c r="H406" s="320" t="s">
        <v>262</v>
      </c>
      <c r="I406" s="320" t="s">
        <v>262</v>
      </c>
      <c r="J406" s="320" t="s">
        <v>262</v>
      </c>
      <c r="K406" s="320" t="s">
        <v>262</v>
      </c>
      <c r="L406" s="320" t="s">
        <v>262</v>
      </c>
      <c r="M406" s="320" t="s">
        <v>262</v>
      </c>
      <c r="N406" s="300"/>
      <c r="O406" s="326"/>
      <c r="P406" s="323"/>
      <c r="Q406" s="323"/>
    </row>
    <row r="407" spans="1:17">
      <c r="A407" s="268">
        <v>1206934504</v>
      </c>
      <c r="B407" s="269" t="s">
        <v>633</v>
      </c>
      <c r="C407" s="320" t="s">
        <v>262</v>
      </c>
      <c r="D407" s="320" t="s">
        <v>262</v>
      </c>
      <c r="E407" s="320" t="s">
        <v>262</v>
      </c>
      <c r="F407" s="320" t="s">
        <v>262</v>
      </c>
      <c r="G407" s="320" t="s">
        <v>262</v>
      </c>
      <c r="H407" s="320" t="s">
        <v>262</v>
      </c>
      <c r="I407" s="320" t="s">
        <v>262</v>
      </c>
      <c r="J407" s="320" t="s">
        <v>262</v>
      </c>
      <c r="K407" s="320" t="s">
        <v>262</v>
      </c>
      <c r="L407" s="320" t="s">
        <v>262</v>
      </c>
      <c r="M407" s="320" t="s">
        <v>262</v>
      </c>
      <c r="N407" s="300"/>
      <c r="O407" s="326"/>
      <c r="P407" s="323"/>
      <c r="Q407" s="323"/>
    </row>
    <row r="408" spans="1:17">
      <c r="A408" s="268">
        <v>1206947004</v>
      </c>
      <c r="B408" s="269" t="s">
        <v>634</v>
      </c>
      <c r="C408" s="320" t="s">
        <v>262</v>
      </c>
      <c r="D408" s="320" t="s">
        <v>262</v>
      </c>
      <c r="E408" s="320" t="s">
        <v>262</v>
      </c>
      <c r="F408" s="320" t="s">
        <v>262</v>
      </c>
      <c r="G408" s="320" t="s">
        <v>262</v>
      </c>
      <c r="H408" s="320" t="s">
        <v>262</v>
      </c>
      <c r="I408" s="320" t="s">
        <v>262</v>
      </c>
      <c r="J408" s="320" t="s">
        <v>262</v>
      </c>
      <c r="K408" s="320" t="s">
        <v>262</v>
      </c>
      <c r="L408" s="320" t="s">
        <v>262</v>
      </c>
      <c r="M408" s="320" t="s">
        <v>262</v>
      </c>
      <c r="N408" s="300"/>
      <c r="O408" s="326"/>
      <c r="P408" s="323"/>
      <c r="Q408" s="323"/>
    </row>
    <row r="409" spans="1:17">
      <c r="A409" s="268">
        <v>1206910</v>
      </c>
      <c r="B409" s="269" t="s">
        <v>184</v>
      </c>
      <c r="C409" s="320">
        <v>4013.0520000000001</v>
      </c>
      <c r="D409" s="320">
        <v>850.94402035623409</v>
      </c>
      <c r="E409" s="320">
        <v>2500</v>
      </c>
      <c r="F409" s="320">
        <v>530.11026293469047</v>
      </c>
      <c r="G409" s="320" t="s">
        <v>262</v>
      </c>
      <c r="H409" s="320" t="s">
        <v>262</v>
      </c>
      <c r="I409" s="320" t="s">
        <v>262</v>
      </c>
      <c r="J409" s="320" t="s">
        <v>262</v>
      </c>
      <c r="K409" s="320" t="s">
        <v>262</v>
      </c>
      <c r="L409" s="320" t="s">
        <v>262</v>
      </c>
      <c r="M409" s="320" t="s">
        <v>262</v>
      </c>
      <c r="N409" s="300"/>
      <c r="O409" s="326"/>
      <c r="P409" s="323"/>
      <c r="Q409" s="323"/>
    </row>
    <row r="410" spans="1:17">
      <c r="A410" s="268">
        <v>1206900110</v>
      </c>
      <c r="B410" s="269" t="s">
        <v>635</v>
      </c>
      <c r="C410" s="320">
        <v>360.596</v>
      </c>
      <c r="D410" s="320">
        <v>76.462256149279057</v>
      </c>
      <c r="E410" s="320" t="s">
        <v>262</v>
      </c>
      <c r="F410" s="320" t="s">
        <v>262</v>
      </c>
      <c r="G410" s="320" t="s">
        <v>262</v>
      </c>
      <c r="H410" s="320" t="s">
        <v>262</v>
      </c>
      <c r="I410" s="320" t="s">
        <v>262</v>
      </c>
      <c r="J410" s="320" t="s">
        <v>262</v>
      </c>
      <c r="K410" s="320" t="s">
        <v>262</v>
      </c>
      <c r="L410" s="320" t="s">
        <v>262</v>
      </c>
      <c r="M410" s="320" t="s">
        <v>262</v>
      </c>
      <c r="N410" s="300"/>
      <c r="O410" s="326"/>
      <c r="P410" s="323"/>
      <c r="Q410" s="323"/>
    </row>
    <row r="411" spans="1:17">
      <c r="A411" s="268">
        <v>1206940210</v>
      </c>
      <c r="B411" s="269" t="s">
        <v>636</v>
      </c>
      <c r="C411" s="320">
        <v>63.789000000000001</v>
      </c>
      <c r="D411" s="320">
        <v>71.113712374581937</v>
      </c>
      <c r="E411" s="320" t="s">
        <v>262</v>
      </c>
      <c r="F411" s="320" t="s">
        <v>262</v>
      </c>
      <c r="G411" s="320" t="s">
        <v>262</v>
      </c>
      <c r="H411" s="320" t="s">
        <v>262</v>
      </c>
      <c r="I411" s="320" t="s">
        <v>262</v>
      </c>
      <c r="J411" s="320" t="s">
        <v>262</v>
      </c>
      <c r="K411" s="320" t="s">
        <v>262</v>
      </c>
      <c r="L411" s="320" t="s">
        <v>262</v>
      </c>
      <c r="M411" s="320" t="s">
        <v>262</v>
      </c>
      <c r="N411" s="300"/>
      <c r="O411" s="326"/>
      <c r="P411" s="323"/>
      <c r="Q411" s="323"/>
    </row>
    <row r="412" spans="1:17">
      <c r="A412" s="268">
        <v>1206944810</v>
      </c>
      <c r="B412" s="269" t="s">
        <v>637</v>
      </c>
      <c r="C412" s="320">
        <v>3064.076</v>
      </c>
      <c r="D412" s="320">
        <v>1482.3783260764392</v>
      </c>
      <c r="E412" s="320">
        <v>2000</v>
      </c>
      <c r="F412" s="320">
        <v>967.58587324625057</v>
      </c>
      <c r="G412" s="320" t="s">
        <v>262</v>
      </c>
      <c r="H412" s="320" t="s">
        <v>262</v>
      </c>
      <c r="I412" s="320" t="s">
        <v>262</v>
      </c>
      <c r="J412" s="320" t="s">
        <v>262</v>
      </c>
      <c r="K412" s="320" t="s">
        <v>262</v>
      </c>
      <c r="L412" s="320" t="s">
        <v>262</v>
      </c>
      <c r="M412" s="320" t="s">
        <v>262</v>
      </c>
      <c r="N412" s="300"/>
      <c r="O412" s="326"/>
      <c r="P412" s="323"/>
      <c r="Q412" s="323"/>
    </row>
    <row r="413" spans="1:17">
      <c r="A413" s="268">
        <v>1206947410</v>
      </c>
      <c r="B413" s="269" t="s">
        <v>638</v>
      </c>
      <c r="C413" s="320">
        <v>521.13499999999999</v>
      </c>
      <c r="D413" s="320">
        <v>557.96038543897214</v>
      </c>
      <c r="E413" s="320">
        <v>500</v>
      </c>
      <c r="F413" s="320">
        <v>535.33190578158462</v>
      </c>
      <c r="G413" s="320" t="s">
        <v>262</v>
      </c>
      <c r="H413" s="320" t="s">
        <v>262</v>
      </c>
      <c r="I413" s="320" t="s">
        <v>262</v>
      </c>
      <c r="J413" s="320" t="s">
        <v>262</v>
      </c>
      <c r="K413" s="320" t="s">
        <v>262</v>
      </c>
      <c r="L413" s="320" t="s">
        <v>262</v>
      </c>
      <c r="M413" s="320" t="s">
        <v>262</v>
      </c>
      <c r="N413" s="300"/>
      <c r="O413" s="326"/>
      <c r="P413" s="323"/>
      <c r="Q413" s="323"/>
    </row>
    <row r="414" spans="1:17">
      <c r="A414" s="268">
        <v>1206948510</v>
      </c>
      <c r="B414" s="269" t="s">
        <v>639</v>
      </c>
      <c r="C414" s="320">
        <v>3.456</v>
      </c>
      <c r="D414" s="320">
        <v>4.2249388753056234</v>
      </c>
      <c r="E414" s="320" t="s">
        <v>262</v>
      </c>
      <c r="F414" s="320" t="s">
        <v>262</v>
      </c>
      <c r="G414" s="320" t="s">
        <v>262</v>
      </c>
      <c r="H414" s="320" t="s">
        <v>262</v>
      </c>
      <c r="I414" s="320" t="s">
        <v>262</v>
      </c>
      <c r="J414" s="320" t="s">
        <v>262</v>
      </c>
      <c r="K414" s="320" t="s">
        <v>262</v>
      </c>
      <c r="L414" s="320" t="s">
        <v>262</v>
      </c>
      <c r="M414" s="320" t="s">
        <v>262</v>
      </c>
      <c r="N414" s="300"/>
      <c r="O414" s="326"/>
      <c r="P414" s="323"/>
      <c r="Q414" s="323"/>
    </row>
    <row r="415" spans="1:17">
      <c r="A415" s="268">
        <v>1206917</v>
      </c>
      <c r="B415" s="269" t="s">
        <v>185</v>
      </c>
      <c r="C415" s="320">
        <v>93.695999999999998</v>
      </c>
      <c r="D415" s="320">
        <v>17.901413832632787</v>
      </c>
      <c r="E415" s="320" t="s">
        <v>262</v>
      </c>
      <c r="F415" s="320" t="s">
        <v>262</v>
      </c>
      <c r="G415" s="320" t="s">
        <v>262</v>
      </c>
      <c r="H415" s="320" t="s">
        <v>262</v>
      </c>
      <c r="I415" s="320" t="s">
        <v>262</v>
      </c>
      <c r="J415" s="320" t="s">
        <v>262</v>
      </c>
      <c r="K415" s="320" t="s">
        <v>262</v>
      </c>
      <c r="L415" s="320" t="s">
        <v>262</v>
      </c>
      <c r="M415" s="320" t="s">
        <v>262</v>
      </c>
      <c r="N415" s="300"/>
      <c r="O415" s="326"/>
      <c r="P415" s="323"/>
      <c r="Q415" s="323"/>
    </row>
    <row r="416" spans="1:17">
      <c r="A416" s="268">
        <v>1206900117</v>
      </c>
      <c r="B416" s="269" t="s">
        <v>640</v>
      </c>
      <c r="C416" s="320" t="s">
        <v>262</v>
      </c>
      <c r="D416" s="320" t="s">
        <v>262</v>
      </c>
      <c r="E416" s="320" t="s">
        <v>262</v>
      </c>
      <c r="F416" s="320" t="s">
        <v>262</v>
      </c>
      <c r="G416" s="320" t="s">
        <v>262</v>
      </c>
      <c r="H416" s="320" t="s">
        <v>262</v>
      </c>
      <c r="I416" s="320" t="s">
        <v>262</v>
      </c>
      <c r="J416" s="320" t="s">
        <v>262</v>
      </c>
      <c r="K416" s="320" t="s">
        <v>262</v>
      </c>
      <c r="L416" s="320" t="s">
        <v>262</v>
      </c>
      <c r="M416" s="320" t="s">
        <v>262</v>
      </c>
      <c r="N416" s="300"/>
      <c r="O416" s="326"/>
      <c r="P416" s="323"/>
      <c r="Q416" s="323"/>
    </row>
    <row r="417" spans="1:17">
      <c r="A417" s="268">
        <v>1206902817</v>
      </c>
      <c r="B417" s="269" t="s">
        <v>641</v>
      </c>
      <c r="C417" s="320" t="s">
        <v>262</v>
      </c>
      <c r="D417" s="320" t="s">
        <v>262</v>
      </c>
      <c r="E417" s="320" t="s">
        <v>262</v>
      </c>
      <c r="F417" s="320" t="s">
        <v>262</v>
      </c>
      <c r="G417" s="320" t="s">
        <v>262</v>
      </c>
      <c r="H417" s="320" t="s">
        <v>262</v>
      </c>
      <c r="I417" s="320" t="s">
        <v>262</v>
      </c>
      <c r="J417" s="320" t="s">
        <v>262</v>
      </c>
      <c r="K417" s="320" t="s">
        <v>262</v>
      </c>
      <c r="L417" s="320" t="s">
        <v>262</v>
      </c>
      <c r="M417" s="320" t="s">
        <v>262</v>
      </c>
      <c r="N417" s="300"/>
      <c r="O417" s="326"/>
      <c r="P417" s="323"/>
      <c r="Q417" s="323"/>
    </row>
    <row r="418" spans="1:17">
      <c r="A418" s="268">
        <v>1206953717</v>
      </c>
      <c r="B418" s="269" t="s">
        <v>642</v>
      </c>
      <c r="C418" s="320" t="s">
        <v>262</v>
      </c>
      <c r="D418" s="320" t="s">
        <v>262</v>
      </c>
      <c r="E418" s="320" t="s">
        <v>262</v>
      </c>
      <c r="F418" s="320" t="s">
        <v>262</v>
      </c>
      <c r="G418" s="320" t="s">
        <v>262</v>
      </c>
      <c r="H418" s="320" t="s">
        <v>262</v>
      </c>
      <c r="I418" s="320" t="s">
        <v>262</v>
      </c>
      <c r="J418" s="320" t="s">
        <v>262</v>
      </c>
      <c r="K418" s="320" t="s">
        <v>262</v>
      </c>
      <c r="L418" s="320" t="s">
        <v>262</v>
      </c>
      <c r="M418" s="320" t="s">
        <v>262</v>
      </c>
      <c r="N418" s="300"/>
      <c r="O418" s="326"/>
      <c r="P418" s="323"/>
      <c r="Q418" s="323"/>
    </row>
    <row r="419" spans="1:17">
      <c r="A419" s="268">
        <v>1206968817</v>
      </c>
      <c r="B419" s="269" t="s">
        <v>643</v>
      </c>
      <c r="C419" s="320">
        <v>93.695999999999998</v>
      </c>
      <c r="D419" s="320">
        <v>30.33214632567174</v>
      </c>
      <c r="E419" s="320" t="s">
        <v>262</v>
      </c>
      <c r="F419" s="320" t="s">
        <v>262</v>
      </c>
      <c r="G419" s="320" t="s">
        <v>262</v>
      </c>
      <c r="H419" s="320" t="s">
        <v>262</v>
      </c>
      <c r="I419" s="320" t="s">
        <v>262</v>
      </c>
      <c r="J419" s="320" t="s">
        <v>262</v>
      </c>
      <c r="K419" s="320" t="s">
        <v>262</v>
      </c>
      <c r="L419" s="320" t="s">
        <v>262</v>
      </c>
      <c r="M419" s="320" t="s">
        <v>262</v>
      </c>
      <c r="N419" s="300"/>
      <c r="O419" s="326"/>
      <c r="P419" s="323"/>
      <c r="Q419" s="323"/>
    </row>
    <row r="420" spans="1:17">
      <c r="A420" s="268">
        <v>1206918</v>
      </c>
      <c r="B420" s="269" t="s">
        <v>186</v>
      </c>
      <c r="C420" s="320">
        <v>2862.8879999999999</v>
      </c>
      <c r="D420" s="320">
        <v>472.42376237623762</v>
      </c>
      <c r="E420" s="320" t="s">
        <v>262</v>
      </c>
      <c r="F420" s="320" t="s">
        <v>262</v>
      </c>
      <c r="G420" s="320" t="s">
        <v>262</v>
      </c>
      <c r="H420" s="320" t="s">
        <v>262</v>
      </c>
      <c r="I420" s="320" t="s">
        <v>262</v>
      </c>
      <c r="J420" s="320" t="s">
        <v>262</v>
      </c>
      <c r="K420" s="320" t="s">
        <v>262</v>
      </c>
      <c r="L420" s="320" t="s">
        <v>262</v>
      </c>
      <c r="M420" s="320" t="s">
        <v>262</v>
      </c>
      <c r="N420" s="300"/>
      <c r="O420" s="326"/>
      <c r="P420" s="323"/>
      <c r="Q420" s="323"/>
    </row>
    <row r="421" spans="1:17">
      <c r="A421" s="268">
        <v>1206900118</v>
      </c>
      <c r="B421" s="269" t="s">
        <v>644</v>
      </c>
      <c r="C421" s="320" t="s">
        <v>262</v>
      </c>
      <c r="D421" s="320" t="s">
        <v>262</v>
      </c>
      <c r="E421" s="320" t="s">
        <v>262</v>
      </c>
      <c r="F421" s="320" t="s">
        <v>262</v>
      </c>
      <c r="G421" s="320" t="s">
        <v>262</v>
      </c>
      <c r="H421" s="320" t="s">
        <v>262</v>
      </c>
      <c r="I421" s="320" t="s">
        <v>262</v>
      </c>
      <c r="J421" s="320" t="s">
        <v>262</v>
      </c>
      <c r="K421" s="320" t="s">
        <v>262</v>
      </c>
      <c r="L421" s="320" t="s">
        <v>262</v>
      </c>
      <c r="M421" s="320" t="s">
        <v>262</v>
      </c>
      <c r="N421" s="300"/>
      <c r="O421" s="326"/>
      <c r="P421" s="323"/>
      <c r="Q421" s="323"/>
    </row>
    <row r="422" spans="1:17">
      <c r="A422" s="268">
        <v>1206908918</v>
      </c>
      <c r="B422" s="269" t="s">
        <v>645</v>
      </c>
      <c r="C422" s="320" t="s">
        <v>262</v>
      </c>
      <c r="D422" s="320" t="s">
        <v>262</v>
      </c>
      <c r="E422" s="320" t="s">
        <v>262</v>
      </c>
      <c r="F422" s="320" t="s">
        <v>262</v>
      </c>
      <c r="G422" s="320" t="s">
        <v>262</v>
      </c>
      <c r="H422" s="320" t="s">
        <v>262</v>
      </c>
      <c r="I422" s="320" t="s">
        <v>262</v>
      </c>
      <c r="J422" s="320" t="s">
        <v>262</v>
      </c>
      <c r="K422" s="320" t="s">
        <v>262</v>
      </c>
      <c r="L422" s="320" t="s">
        <v>262</v>
      </c>
      <c r="M422" s="320" t="s">
        <v>262</v>
      </c>
      <c r="N422" s="300"/>
      <c r="O422" s="326"/>
      <c r="P422" s="323"/>
      <c r="Q422" s="323"/>
    </row>
    <row r="423" spans="1:17">
      <c r="A423" s="268">
        <v>1206922418</v>
      </c>
      <c r="B423" s="269" t="s">
        <v>646</v>
      </c>
      <c r="C423" s="320">
        <v>1012.099</v>
      </c>
      <c r="D423" s="320">
        <v>817.52746365105008</v>
      </c>
      <c r="E423" s="320" t="s">
        <v>262</v>
      </c>
      <c r="F423" s="320" t="s">
        <v>262</v>
      </c>
      <c r="G423" s="320" t="s">
        <v>262</v>
      </c>
      <c r="H423" s="320" t="s">
        <v>262</v>
      </c>
      <c r="I423" s="320" t="s">
        <v>262</v>
      </c>
      <c r="J423" s="320" t="s">
        <v>262</v>
      </c>
      <c r="K423" s="320" t="s">
        <v>262</v>
      </c>
      <c r="L423" s="320" t="s">
        <v>262</v>
      </c>
      <c r="M423" s="320" t="s">
        <v>262</v>
      </c>
      <c r="N423" s="300"/>
      <c r="O423" s="326"/>
      <c r="P423" s="323"/>
      <c r="Q423" s="323"/>
    </row>
    <row r="424" spans="1:17">
      <c r="A424" s="268">
        <v>1206923218</v>
      </c>
      <c r="B424" s="269" t="s">
        <v>647</v>
      </c>
      <c r="C424" s="320">
        <v>54.5</v>
      </c>
      <c r="D424" s="320">
        <v>105.21235521235521</v>
      </c>
      <c r="E424" s="320" t="s">
        <v>262</v>
      </c>
      <c r="F424" s="320" t="s">
        <v>262</v>
      </c>
      <c r="G424" s="320" t="s">
        <v>262</v>
      </c>
      <c r="H424" s="320" t="s">
        <v>262</v>
      </c>
      <c r="I424" s="320" t="s">
        <v>262</v>
      </c>
      <c r="J424" s="320" t="s">
        <v>262</v>
      </c>
      <c r="K424" s="320" t="s">
        <v>262</v>
      </c>
      <c r="L424" s="320" t="s">
        <v>262</v>
      </c>
      <c r="M424" s="320" t="s">
        <v>262</v>
      </c>
      <c r="N424" s="300"/>
      <c r="O424" s="326"/>
      <c r="P424" s="323"/>
      <c r="Q424" s="323"/>
    </row>
    <row r="425" spans="1:17">
      <c r="A425" s="268">
        <v>1206964818</v>
      </c>
      <c r="B425" s="269" t="s">
        <v>648</v>
      </c>
      <c r="C425" s="320" t="s">
        <v>262</v>
      </c>
      <c r="D425" s="320" t="s">
        <v>262</v>
      </c>
      <c r="E425" s="320" t="s">
        <v>262</v>
      </c>
      <c r="F425" s="320" t="s">
        <v>262</v>
      </c>
      <c r="G425" s="320" t="s">
        <v>262</v>
      </c>
      <c r="H425" s="320" t="s">
        <v>262</v>
      </c>
      <c r="I425" s="320" t="s">
        <v>262</v>
      </c>
      <c r="J425" s="320" t="s">
        <v>262</v>
      </c>
      <c r="K425" s="320" t="s">
        <v>262</v>
      </c>
      <c r="L425" s="320" t="s">
        <v>262</v>
      </c>
      <c r="M425" s="320" t="s">
        <v>262</v>
      </c>
      <c r="N425" s="300"/>
      <c r="O425" s="326"/>
      <c r="P425" s="323"/>
      <c r="Q425" s="323"/>
    </row>
    <row r="426" spans="1:17">
      <c r="A426" s="268">
        <v>1206968018</v>
      </c>
      <c r="B426" s="269" t="s">
        <v>649</v>
      </c>
      <c r="C426" s="320" t="s">
        <v>262</v>
      </c>
      <c r="D426" s="320" t="s">
        <v>262</v>
      </c>
      <c r="E426" s="320" t="s">
        <v>262</v>
      </c>
      <c r="F426" s="320" t="s">
        <v>262</v>
      </c>
      <c r="G426" s="320" t="s">
        <v>262</v>
      </c>
      <c r="H426" s="320" t="s">
        <v>262</v>
      </c>
      <c r="I426" s="320" t="s">
        <v>262</v>
      </c>
      <c r="J426" s="320" t="s">
        <v>262</v>
      </c>
      <c r="K426" s="320" t="s">
        <v>262</v>
      </c>
      <c r="L426" s="320" t="s">
        <v>262</v>
      </c>
      <c r="M426" s="320" t="s">
        <v>262</v>
      </c>
      <c r="N426" s="300"/>
      <c r="O426" s="326"/>
      <c r="P426" s="323"/>
      <c r="Q426" s="323"/>
    </row>
    <row r="427" spans="1:17">
      <c r="A427" s="268">
        <v>1206969618</v>
      </c>
      <c r="B427" s="269" t="s">
        <v>650</v>
      </c>
      <c r="C427" s="320">
        <v>1796.289</v>
      </c>
      <c r="D427" s="320">
        <v>734.37816843826658</v>
      </c>
      <c r="E427" s="320" t="s">
        <v>262</v>
      </c>
      <c r="F427" s="320" t="s">
        <v>262</v>
      </c>
      <c r="G427" s="320" t="s">
        <v>262</v>
      </c>
      <c r="H427" s="320" t="s">
        <v>262</v>
      </c>
      <c r="I427" s="320" t="s">
        <v>262</v>
      </c>
      <c r="J427" s="320" t="s">
        <v>262</v>
      </c>
      <c r="K427" s="320" t="s">
        <v>262</v>
      </c>
      <c r="L427" s="320" t="s">
        <v>262</v>
      </c>
      <c r="M427" s="320" t="s">
        <v>262</v>
      </c>
      <c r="N427" s="300"/>
      <c r="O427" s="326"/>
      <c r="P427" s="323"/>
      <c r="Q427" s="323"/>
    </row>
    <row r="428" spans="1:17">
      <c r="A428" s="268"/>
      <c r="B428" s="269"/>
      <c r="C428" s="298"/>
      <c r="D428" s="298"/>
      <c r="E428" s="298"/>
      <c r="F428" s="298"/>
      <c r="G428" s="298"/>
      <c r="H428" s="298"/>
      <c r="I428" s="298"/>
      <c r="J428" s="320"/>
      <c r="K428" s="320"/>
      <c r="L428" s="320"/>
      <c r="M428" s="320"/>
      <c r="N428" s="300"/>
      <c r="O428" s="326"/>
      <c r="P428" s="323"/>
      <c r="Q428" s="323"/>
    </row>
    <row r="429" spans="1:17">
      <c r="A429" s="268">
        <v>12070</v>
      </c>
      <c r="B429" s="269" t="s">
        <v>187</v>
      </c>
      <c r="C429" s="320">
        <v>32698.638000000006</v>
      </c>
      <c r="D429" s="320">
        <v>425.91879852029393</v>
      </c>
      <c r="E429" s="320">
        <v>8353.8860000000004</v>
      </c>
      <c r="F429" s="320">
        <v>108.81422914604283</v>
      </c>
      <c r="G429" s="320">
        <v>7603.5560000000005</v>
      </c>
      <c r="H429" s="320">
        <v>15457.281000000003</v>
      </c>
      <c r="I429" s="320">
        <v>201.34008492679627</v>
      </c>
      <c r="J429" s="320">
        <v>42135.642</v>
      </c>
      <c r="K429" s="320">
        <v>548.84127030000002</v>
      </c>
      <c r="L429" s="320" t="s">
        <v>262</v>
      </c>
      <c r="M429" s="320" t="s">
        <v>262</v>
      </c>
      <c r="N429" s="300"/>
      <c r="O429" s="326"/>
      <c r="P429" s="323"/>
      <c r="Q429" s="323"/>
    </row>
    <row r="430" spans="1:17">
      <c r="A430" s="268">
        <v>1207000100</v>
      </c>
      <c r="B430" s="269" t="s">
        <v>188</v>
      </c>
      <c r="C430" s="320">
        <v>4030.9720000000002</v>
      </c>
      <c r="D430" s="320">
        <v>52.505757307351637</v>
      </c>
      <c r="E430" s="320" t="s">
        <v>262</v>
      </c>
      <c r="F430" s="320" t="s">
        <v>262</v>
      </c>
      <c r="G430" s="320" t="s">
        <v>262</v>
      </c>
      <c r="H430" s="320">
        <v>2966.6480000000001</v>
      </c>
      <c r="I430" s="320">
        <v>38.642317511592765</v>
      </c>
      <c r="J430" s="320">
        <v>2779.4389999999999</v>
      </c>
      <c r="K430" s="320">
        <v>36.203811289999997</v>
      </c>
      <c r="L430" s="320" t="s">
        <v>262</v>
      </c>
      <c r="M430" s="320" t="s">
        <v>262</v>
      </c>
      <c r="N430" s="300"/>
      <c r="O430" s="326"/>
      <c r="P430" s="323"/>
      <c r="Q430" s="323"/>
    </row>
    <row r="431" spans="1:17">
      <c r="A431" s="268">
        <v>1207012500</v>
      </c>
      <c r="B431" s="269" t="s">
        <v>189</v>
      </c>
      <c r="C431" s="320">
        <v>787.88199999999995</v>
      </c>
      <c r="D431" s="320">
        <v>204.96409989594173</v>
      </c>
      <c r="E431" s="320" t="s">
        <v>262</v>
      </c>
      <c r="F431" s="320" t="s">
        <v>262</v>
      </c>
      <c r="G431" s="320" t="s">
        <v>262</v>
      </c>
      <c r="H431" s="320" t="s">
        <v>262</v>
      </c>
      <c r="I431" s="320" t="s">
        <v>262</v>
      </c>
      <c r="J431" s="320" t="s">
        <v>262</v>
      </c>
      <c r="K431" s="320" t="s">
        <v>262</v>
      </c>
      <c r="L431" s="320" t="s">
        <v>262</v>
      </c>
      <c r="M431" s="320" t="s">
        <v>262</v>
      </c>
      <c r="N431" s="300"/>
      <c r="O431" s="326"/>
      <c r="P431" s="323"/>
      <c r="Q431" s="323"/>
    </row>
    <row r="432" spans="1:17">
      <c r="A432" s="268">
        <v>1207014900</v>
      </c>
      <c r="B432" s="269" t="s">
        <v>190</v>
      </c>
      <c r="C432" s="320">
        <v>214.464</v>
      </c>
      <c r="D432" s="320">
        <v>64.057347670250891</v>
      </c>
      <c r="E432" s="320" t="s">
        <v>262</v>
      </c>
      <c r="F432" s="320" t="s">
        <v>262</v>
      </c>
      <c r="G432" s="320" t="s">
        <v>262</v>
      </c>
      <c r="H432" s="320">
        <v>893.80600000000004</v>
      </c>
      <c r="I432" s="320">
        <v>266.96714456391874</v>
      </c>
      <c r="J432" s="320" t="s">
        <v>262</v>
      </c>
      <c r="K432" s="320" t="s">
        <v>262</v>
      </c>
      <c r="L432" s="320" t="s">
        <v>262</v>
      </c>
      <c r="M432" s="320" t="s">
        <v>262</v>
      </c>
      <c r="N432" s="300"/>
      <c r="O432" s="326"/>
      <c r="P432" s="323"/>
      <c r="Q432" s="323"/>
    </row>
    <row r="433" spans="1:17">
      <c r="A433" s="268">
        <v>1207017300</v>
      </c>
      <c r="B433" s="269" t="s">
        <v>191</v>
      </c>
      <c r="C433" s="320">
        <v>847.36800000000005</v>
      </c>
      <c r="D433" s="320">
        <v>142.3430203258861</v>
      </c>
      <c r="E433" s="320">
        <v>400</v>
      </c>
      <c r="F433" s="320">
        <v>67.193011926759624</v>
      </c>
      <c r="G433" s="320" t="s">
        <v>262</v>
      </c>
      <c r="H433" s="320">
        <v>662.37800000000004</v>
      </c>
      <c r="I433" s="320">
        <v>111.26793213505795</v>
      </c>
      <c r="J433" s="320" t="s">
        <v>262</v>
      </c>
      <c r="K433" s="320" t="s">
        <v>262</v>
      </c>
      <c r="L433" s="320" t="s">
        <v>262</v>
      </c>
      <c r="M433" s="320" t="s">
        <v>262</v>
      </c>
      <c r="N433" s="300"/>
      <c r="O433" s="326"/>
      <c r="P433" s="323"/>
      <c r="Q433" s="323"/>
    </row>
    <row r="434" spans="1:17">
      <c r="A434" s="268">
        <v>1207029600</v>
      </c>
      <c r="B434" s="269" t="s">
        <v>192</v>
      </c>
      <c r="C434" s="320">
        <v>4548.2070000000003</v>
      </c>
      <c r="D434" s="320">
        <v>371.19130008977396</v>
      </c>
      <c r="E434" s="320" t="s">
        <v>262</v>
      </c>
      <c r="F434" s="320" t="s">
        <v>262</v>
      </c>
      <c r="G434" s="320" t="s">
        <v>262</v>
      </c>
      <c r="H434" s="320" t="s">
        <v>262</v>
      </c>
      <c r="I434" s="320" t="s">
        <v>262</v>
      </c>
      <c r="J434" s="320" t="s">
        <v>262</v>
      </c>
      <c r="K434" s="320" t="s">
        <v>262</v>
      </c>
      <c r="L434" s="320" t="s">
        <v>262</v>
      </c>
      <c r="M434" s="320" t="s">
        <v>262</v>
      </c>
      <c r="N434" s="300"/>
      <c r="O434" s="326"/>
      <c r="P434" s="323"/>
      <c r="Q434" s="323"/>
    </row>
    <row r="435" spans="1:17">
      <c r="A435" s="268">
        <v>1207030200</v>
      </c>
      <c r="B435" s="269" t="s">
        <v>193</v>
      </c>
      <c r="C435" s="320">
        <v>411.95699999999999</v>
      </c>
      <c r="D435" s="320">
        <v>124.72207084468666</v>
      </c>
      <c r="E435" s="320" t="s">
        <v>262</v>
      </c>
      <c r="F435" s="320" t="s">
        <v>262</v>
      </c>
      <c r="G435" s="320" t="s">
        <v>262</v>
      </c>
      <c r="H435" s="320" t="s">
        <v>262</v>
      </c>
      <c r="I435" s="320" t="s">
        <v>262</v>
      </c>
      <c r="J435" s="320" t="s">
        <v>262</v>
      </c>
      <c r="K435" s="320" t="s">
        <v>262</v>
      </c>
      <c r="L435" s="320" t="s">
        <v>262</v>
      </c>
      <c r="M435" s="320" t="s">
        <v>262</v>
      </c>
      <c r="N435" s="300"/>
      <c r="O435" s="326"/>
      <c r="P435" s="323"/>
      <c r="Q435" s="323"/>
    </row>
    <row r="436" spans="1:17">
      <c r="A436" s="268">
        <v>1207031600</v>
      </c>
      <c r="B436" s="269" t="s">
        <v>242</v>
      </c>
      <c r="C436" s="320">
        <v>3806.6</v>
      </c>
      <c r="D436" s="320">
        <v>319.15821245912633</v>
      </c>
      <c r="E436" s="320" t="s">
        <v>262</v>
      </c>
      <c r="F436" s="320" t="s">
        <v>262</v>
      </c>
      <c r="G436" s="320" t="s">
        <v>262</v>
      </c>
      <c r="H436" s="320" t="s">
        <v>262</v>
      </c>
      <c r="I436" s="320" t="s">
        <v>262</v>
      </c>
      <c r="J436" s="320">
        <v>24962.79</v>
      </c>
      <c r="K436" s="320">
        <v>2092.9647020000002</v>
      </c>
      <c r="L436" s="320" t="s">
        <v>262</v>
      </c>
      <c r="M436" s="320" t="s">
        <v>262</v>
      </c>
      <c r="N436" s="300"/>
      <c r="O436" s="326"/>
      <c r="P436" s="323"/>
      <c r="Q436" s="323"/>
    </row>
    <row r="437" spans="1:17">
      <c r="A437" s="268">
        <v>1207042400</v>
      </c>
      <c r="B437" s="269" t="s">
        <v>194</v>
      </c>
      <c r="C437" s="320">
        <v>3732.4</v>
      </c>
      <c r="D437" s="320">
        <v>218.58857979502196</v>
      </c>
      <c r="E437" s="320" t="s">
        <v>262</v>
      </c>
      <c r="F437" s="320" t="s">
        <v>262</v>
      </c>
      <c r="G437" s="320" t="s">
        <v>262</v>
      </c>
      <c r="H437" s="320">
        <v>10934.449000000001</v>
      </c>
      <c r="I437" s="320">
        <v>640.37768667642752</v>
      </c>
      <c r="J437" s="320">
        <v>14393.413</v>
      </c>
      <c r="K437" s="320">
        <v>842.95244509999998</v>
      </c>
      <c r="L437" s="320" t="s">
        <v>262</v>
      </c>
      <c r="M437" s="320" t="s">
        <v>262</v>
      </c>
      <c r="N437" s="300"/>
      <c r="O437" s="326"/>
      <c r="P437" s="323"/>
      <c r="Q437" s="323"/>
    </row>
    <row r="438" spans="1:17">
      <c r="A438" s="268">
        <v>1207001</v>
      </c>
      <c r="B438" s="269" t="s">
        <v>195</v>
      </c>
      <c r="C438" s="320">
        <v>3196.5930000000003</v>
      </c>
      <c r="D438" s="320">
        <v>528.27516113039178</v>
      </c>
      <c r="E438" s="320">
        <v>2770.6130000000003</v>
      </c>
      <c r="F438" s="320">
        <v>457.87687985456955</v>
      </c>
      <c r="G438" s="320">
        <v>2770.6130000000003</v>
      </c>
      <c r="H438" s="320" t="s">
        <v>262</v>
      </c>
      <c r="I438" s="320" t="s">
        <v>262</v>
      </c>
      <c r="J438" s="320" t="s">
        <v>262</v>
      </c>
      <c r="K438" s="320" t="s">
        <v>262</v>
      </c>
      <c r="L438" s="320" t="s">
        <v>262</v>
      </c>
      <c r="M438" s="320" t="s">
        <v>262</v>
      </c>
      <c r="N438" s="300"/>
      <c r="O438" s="326"/>
      <c r="P438" s="323"/>
      <c r="Q438" s="323"/>
    </row>
    <row r="439" spans="1:17">
      <c r="A439" s="268">
        <v>1207000101</v>
      </c>
      <c r="B439" s="269" t="s">
        <v>651</v>
      </c>
      <c r="C439" s="320">
        <v>2764.683</v>
      </c>
      <c r="D439" s="320">
        <v>456.89687654933067</v>
      </c>
      <c r="E439" s="320">
        <v>2629.0250000000001</v>
      </c>
      <c r="F439" s="320">
        <v>434.47777226904645</v>
      </c>
      <c r="G439" s="320">
        <v>2629.0250000000001</v>
      </c>
      <c r="H439" s="320" t="s">
        <v>262</v>
      </c>
      <c r="I439" s="320" t="s">
        <v>262</v>
      </c>
      <c r="J439" s="320" t="s">
        <v>262</v>
      </c>
      <c r="K439" s="320" t="s">
        <v>262</v>
      </c>
      <c r="L439" s="320" t="s">
        <v>262</v>
      </c>
      <c r="M439" s="320" t="s">
        <v>262</v>
      </c>
      <c r="N439" s="300"/>
      <c r="O439" s="326"/>
      <c r="P439" s="323"/>
      <c r="Q439" s="323"/>
    </row>
    <row r="440" spans="1:17">
      <c r="A440" s="268">
        <v>1207000801</v>
      </c>
      <c r="B440" s="269" t="s">
        <v>652</v>
      </c>
      <c r="C440" s="320">
        <v>59.133000000000003</v>
      </c>
      <c r="D440" s="320">
        <v>23.493444576877234</v>
      </c>
      <c r="E440" s="320" t="s">
        <v>262</v>
      </c>
      <c r="F440" s="320" t="s">
        <v>262</v>
      </c>
      <c r="G440" s="320" t="s">
        <v>262</v>
      </c>
      <c r="H440" s="320" t="s">
        <v>262</v>
      </c>
      <c r="I440" s="320" t="s">
        <v>262</v>
      </c>
      <c r="J440" s="320" t="s">
        <v>262</v>
      </c>
      <c r="K440" s="320" t="s">
        <v>262</v>
      </c>
      <c r="L440" s="320" t="s">
        <v>262</v>
      </c>
      <c r="M440" s="320" t="s">
        <v>262</v>
      </c>
      <c r="N440" s="300"/>
      <c r="O440" s="326"/>
      <c r="P440" s="323"/>
      <c r="Q440" s="323"/>
    </row>
    <row r="441" spans="1:17">
      <c r="A441" s="268">
        <v>1207005201</v>
      </c>
      <c r="B441" s="269" t="s">
        <v>653</v>
      </c>
      <c r="C441" s="320">
        <v>89.13</v>
      </c>
      <c r="D441" s="320">
        <v>59.578877005347593</v>
      </c>
      <c r="E441" s="320" t="s">
        <v>262</v>
      </c>
      <c r="F441" s="320" t="s">
        <v>262</v>
      </c>
      <c r="G441" s="320" t="s">
        <v>262</v>
      </c>
      <c r="H441" s="320" t="s">
        <v>262</v>
      </c>
      <c r="I441" s="320" t="s">
        <v>262</v>
      </c>
      <c r="J441" s="320" t="s">
        <v>262</v>
      </c>
      <c r="K441" s="320" t="s">
        <v>262</v>
      </c>
      <c r="L441" s="320" t="s">
        <v>262</v>
      </c>
      <c r="M441" s="320" t="s">
        <v>262</v>
      </c>
      <c r="N441" s="300"/>
      <c r="O441" s="326"/>
      <c r="P441" s="323"/>
      <c r="Q441" s="323"/>
    </row>
    <row r="442" spans="1:17">
      <c r="A442" s="268">
        <v>1207024101</v>
      </c>
      <c r="B442" s="269" t="s">
        <v>654</v>
      </c>
      <c r="C442" s="320" t="s">
        <v>262</v>
      </c>
      <c r="D442" s="320" t="s">
        <v>262</v>
      </c>
      <c r="E442" s="320" t="s">
        <v>262</v>
      </c>
      <c r="F442" s="320" t="s">
        <v>262</v>
      </c>
      <c r="G442" s="320" t="s">
        <v>262</v>
      </c>
      <c r="H442" s="320" t="s">
        <v>262</v>
      </c>
      <c r="I442" s="320" t="s">
        <v>262</v>
      </c>
      <c r="J442" s="320" t="s">
        <v>262</v>
      </c>
      <c r="K442" s="320" t="s">
        <v>262</v>
      </c>
      <c r="L442" s="320" t="s">
        <v>262</v>
      </c>
      <c r="M442" s="320" t="s">
        <v>262</v>
      </c>
      <c r="N442" s="300"/>
      <c r="O442" s="326"/>
      <c r="P442" s="323"/>
      <c r="Q442" s="323"/>
    </row>
    <row r="443" spans="1:17">
      <c r="A443" s="268">
        <v>1207034801</v>
      </c>
      <c r="B443" s="269" t="s">
        <v>655</v>
      </c>
      <c r="C443" s="320">
        <v>18.07</v>
      </c>
      <c r="D443" s="320">
        <v>38.86021505376344</v>
      </c>
      <c r="E443" s="320" t="s">
        <v>262</v>
      </c>
      <c r="F443" s="320" t="s">
        <v>262</v>
      </c>
      <c r="G443" s="320" t="s">
        <v>262</v>
      </c>
      <c r="H443" s="320" t="s">
        <v>262</v>
      </c>
      <c r="I443" s="320" t="s">
        <v>262</v>
      </c>
      <c r="J443" s="320" t="s">
        <v>262</v>
      </c>
      <c r="K443" s="320" t="s">
        <v>262</v>
      </c>
      <c r="L443" s="320" t="s">
        <v>262</v>
      </c>
      <c r="M443" s="320" t="s">
        <v>262</v>
      </c>
      <c r="N443" s="300"/>
      <c r="O443" s="326"/>
      <c r="P443" s="323"/>
      <c r="Q443" s="323"/>
    </row>
    <row r="444" spans="1:17">
      <c r="A444" s="268">
        <v>1207041601</v>
      </c>
      <c r="B444" s="269" t="s">
        <v>656</v>
      </c>
      <c r="C444" s="320">
        <v>265.577</v>
      </c>
      <c r="D444" s="320">
        <v>274.64012409513958</v>
      </c>
      <c r="E444" s="320">
        <v>141.58799999999999</v>
      </c>
      <c r="F444" s="320">
        <v>146.41985522233713</v>
      </c>
      <c r="G444" s="320">
        <v>141.58799999999999</v>
      </c>
      <c r="H444" s="320" t="s">
        <v>262</v>
      </c>
      <c r="I444" s="320" t="s">
        <v>262</v>
      </c>
      <c r="J444" s="320" t="s">
        <v>262</v>
      </c>
      <c r="K444" s="320" t="s">
        <v>262</v>
      </c>
      <c r="L444" s="320" t="s">
        <v>262</v>
      </c>
      <c r="M444" s="320" t="s">
        <v>262</v>
      </c>
      <c r="N444" s="300"/>
      <c r="O444" s="326"/>
      <c r="P444" s="323"/>
      <c r="Q444" s="323"/>
    </row>
    <row r="445" spans="1:17">
      <c r="A445" s="268">
        <v>1207005</v>
      </c>
      <c r="B445" s="269" t="s">
        <v>196</v>
      </c>
      <c r="C445" s="320">
        <v>1356.03</v>
      </c>
      <c r="D445" s="320">
        <v>338.16209476309228</v>
      </c>
      <c r="E445" s="320">
        <v>350.33</v>
      </c>
      <c r="F445" s="320">
        <v>87.364089775561098</v>
      </c>
      <c r="G445" s="320" t="s">
        <v>262</v>
      </c>
      <c r="H445" s="320" t="s">
        <v>262</v>
      </c>
      <c r="I445" s="320" t="s">
        <v>262</v>
      </c>
      <c r="J445" s="320" t="s">
        <v>262</v>
      </c>
      <c r="K445" s="320" t="s">
        <v>262</v>
      </c>
      <c r="L445" s="320" t="s">
        <v>262</v>
      </c>
      <c r="M445" s="320" t="s">
        <v>262</v>
      </c>
      <c r="N445" s="300"/>
      <c r="O445" s="326"/>
      <c r="P445" s="323"/>
      <c r="Q445" s="323"/>
    </row>
    <row r="446" spans="1:17">
      <c r="A446" s="268">
        <v>1207000105</v>
      </c>
      <c r="B446" s="269" t="s">
        <v>657</v>
      </c>
      <c r="C446" s="320">
        <v>46.662999999999997</v>
      </c>
      <c r="D446" s="320">
        <v>11.636658354114713</v>
      </c>
      <c r="E446" s="320" t="s">
        <v>262</v>
      </c>
      <c r="F446" s="320" t="s">
        <v>262</v>
      </c>
      <c r="G446" s="320" t="s">
        <v>262</v>
      </c>
      <c r="H446" s="320" t="s">
        <v>262</v>
      </c>
      <c r="I446" s="320" t="s">
        <v>262</v>
      </c>
      <c r="J446" s="320" t="s">
        <v>262</v>
      </c>
      <c r="K446" s="320" t="s">
        <v>262</v>
      </c>
      <c r="L446" s="320" t="s">
        <v>262</v>
      </c>
      <c r="M446" s="320" t="s">
        <v>262</v>
      </c>
      <c r="N446" s="300"/>
      <c r="O446" s="326"/>
      <c r="P446" s="323"/>
      <c r="Q446" s="323"/>
    </row>
    <row r="447" spans="1:17">
      <c r="A447" s="268">
        <v>1207006005</v>
      </c>
      <c r="B447" s="269" t="s">
        <v>658</v>
      </c>
      <c r="C447" s="320">
        <v>127.36799999999999</v>
      </c>
      <c r="D447" s="320">
        <v>177.14603616133519</v>
      </c>
      <c r="E447" s="320" t="s">
        <v>262</v>
      </c>
      <c r="F447" s="320" t="s">
        <v>262</v>
      </c>
      <c r="G447" s="320" t="s">
        <v>262</v>
      </c>
      <c r="H447" s="320" t="s">
        <v>262</v>
      </c>
      <c r="I447" s="320" t="s">
        <v>262</v>
      </c>
      <c r="J447" s="320" t="s">
        <v>262</v>
      </c>
      <c r="K447" s="320" t="s">
        <v>262</v>
      </c>
      <c r="L447" s="320" t="s">
        <v>262</v>
      </c>
      <c r="M447" s="320" t="s">
        <v>262</v>
      </c>
      <c r="N447" s="300"/>
      <c r="O447" s="326"/>
      <c r="P447" s="323"/>
      <c r="Q447" s="323"/>
    </row>
    <row r="448" spans="1:17" s="172" customFormat="1">
      <c r="A448" s="268">
        <v>1207023605</v>
      </c>
      <c r="B448" s="269" t="s">
        <v>659</v>
      </c>
      <c r="C448" s="320">
        <v>100.73699999999999</v>
      </c>
      <c r="D448" s="320">
        <v>138.18518518518519</v>
      </c>
      <c r="E448" s="320" t="s">
        <v>262</v>
      </c>
      <c r="F448" s="320" t="s">
        <v>262</v>
      </c>
      <c r="G448" s="320" t="s">
        <v>262</v>
      </c>
      <c r="H448" s="320" t="s">
        <v>262</v>
      </c>
      <c r="I448" s="320" t="s">
        <v>262</v>
      </c>
      <c r="J448" s="320" t="s">
        <v>262</v>
      </c>
      <c r="K448" s="320" t="s">
        <v>262</v>
      </c>
      <c r="L448" s="320" t="s">
        <v>262</v>
      </c>
      <c r="M448" s="320" t="s">
        <v>262</v>
      </c>
      <c r="N448" s="300"/>
      <c r="O448" s="326"/>
      <c r="P448" s="323"/>
      <c r="Q448" s="323"/>
    </row>
    <row r="449" spans="1:17" s="172" customFormat="1">
      <c r="A449" s="268">
        <v>1207024405</v>
      </c>
      <c r="B449" s="269" t="s">
        <v>660</v>
      </c>
      <c r="C449" s="320">
        <v>1081.2619999999999</v>
      </c>
      <c r="D449" s="320">
        <v>511.47682119205297</v>
      </c>
      <c r="E449" s="320">
        <v>350.33</v>
      </c>
      <c r="F449" s="320">
        <v>165.7190160832545</v>
      </c>
      <c r="G449" s="320" t="s">
        <v>262</v>
      </c>
      <c r="H449" s="320" t="s">
        <v>262</v>
      </c>
      <c r="I449" s="320" t="s">
        <v>262</v>
      </c>
      <c r="J449" s="320" t="s">
        <v>262</v>
      </c>
      <c r="K449" s="320" t="s">
        <v>262</v>
      </c>
      <c r="L449" s="320" t="s">
        <v>262</v>
      </c>
      <c r="M449" s="320" t="s">
        <v>262</v>
      </c>
      <c r="N449" s="300"/>
      <c r="O449" s="326"/>
      <c r="P449" s="323"/>
      <c r="Q449" s="323"/>
    </row>
    <row r="450" spans="1:17" ht="12" customHeight="1">
      <c r="A450" s="268">
        <v>1207024605</v>
      </c>
      <c r="B450" s="269" t="s">
        <v>661</v>
      </c>
      <c r="C450" s="320" t="s">
        <v>262</v>
      </c>
      <c r="D450" s="320" t="s">
        <v>262</v>
      </c>
      <c r="E450" s="320" t="s">
        <v>262</v>
      </c>
      <c r="F450" s="320" t="s">
        <v>262</v>
      </c>
      <c r="G450" s="320" t="s">
        <v>262</v>
      </c>
      <c r="H450" s="320" t="s">
        <v>262</v>
      </c>
      <c r="I450" s="320" t="s">
        <v>262</v>
      </c>
      <c r="J450" s="320" t="s">
        <v>262</v>
      </c>
      <c r="K450" s="320" t="s">
        <v>262</v>
      </c>
      <c r="L450" s="320" t="s">
        <v>262</v>
      </c>
      <c r="M450" s="320" t="s">
        <v>262</v>
      </c>
      <c r="N450" s="300"/>
      <c r="O450" s="326"/>
      <c r="P450" s="323"/>
      <c r="Q450" s="323"/>
    </row>
    <row r="451" spans="1:17" ht="12" customHeight="1">
      <c r="A451" s="268">
        <v>1207006</v>
      </c>
      <c r="B451" s="269" t="s">
        <v>197</v>
      </c>
      <c r="C451" s="320">
        <v>4999.5619999999999</v>
      </c>
      <c r="D451" s="320">
        <v>1199.5110364683301</v>
      </c>
      <c r="E451" s="320">
        <v>3329.5149999999999</v>
      </c>
      <c r="F451" s="320">
        <v>798.82797504798464</v>
      </c>
      <c r="G451" s="320">
        <v>3329.5149999999999</v>
      </c>
      <c r="H451" s="320" t="s">
        <v>262</v>
      </c>
      <c r="I451" s="320" t="s">
        <v>262</v>
      </c>
      <c r="J451" s="320" t="s">
        <v>262</v>
      </c>
      <c r="K451" s="320" t="s">
        <v>262</v>
      </c>
      <c r="L451" s="320" t="s">
        <v>262</v>
      </c>
      <c r="M451" s="320" t="s">
        <v>262</v>
      </c>
      <c r="N451" s="300"/>
      <c r="O451" s="326"/>
      <c r="P451" s="323"/>
      <c r="Q451" s="323"/>
    </row>
    <row r="452" spans="1:17" ht="12" customHeight="1">
      <c r="A452" s="268">
        <v>1207000106</v>
      </c>
      <c r="B452" s="269" t="s">
        <v>662</v>
      </c>
      <c r="C452" s="320">
        <v>3355.3420000000001</v>
      </c>
      <c r="D452" s="320">
        <v>805.02447216890596</v>
      </c>
      <c r="E452" s="320">
        <v>3329.5149999999999</v>
      </c>
      <c r="F452" s="320">
        <v>798.82797504798464</v>
      </c>
      <c r="G452" s="320">
        <v>3329.5149999999999</v>
      </c>
      <c r="H452" s="320" t="s">
        <v>262</v>
      </c>
      <c r="I452" s="320" t="s">
        <v>262</v>
      </c>
      <c r="J452" s="320" t="s">
        <v>262</v>
      </c>
      <c r="K452" s="320" t="s">
        <v>262</v>
      </c>
      <c r="L452" s="320" t="s">
        <v>262</v>
      </c>
      <c r="M452" s="320" t="s">
        <v>262</v>
      </c>
      <c r="N452" s="300"/>
      <c r="O452" s="326"/>
      <c r="P452" s="323"/>
      <c r="Q452" s="323"/>
    </row>
    <row r="453" spans="1:17" ht="12" customHeight="1">
      <c r="A453" s="268">
        <v>1207009606</v>
      </c>
      <c r="B453" s="269" t="s">
        <v>663</v>
      </c>
      <c r="C453" s="320" t="s">
        <v>262</v>
      </c>
      <c r="D453" s="320" t="s">
        <v>262</v>
      </c>
      <c r="E453" s="320" t="s">
        <v>262</v>
      </c>
      <c r="F453" s="320" t="s">
        <v>262</v>
      </c>
      <c r="G453" s="320" t="s">
        <v>262</v>
      </c>
      <c r="H453" s="320" t="s">
        <v>262</v>
      </c>
      <c r="I453" s="320" t="s">
        <v>262</v>
      </c>
      <c r="J453" s="320" t="s">
        <v>262</v>
      </c>
      <c r="K453" s="320" t="s">
        <v>262</v>
      </c>
      <c r="L453" s="320" t="s">
        <v>262</v>
      </c>
      <c r="M453" s="320" t="s">
        <v>262</v>
      </c>
      <c r="N453" s="300"/>
      <c r="O453" s="326"/>
      <c r="P453" s="323"/>
      <c r="Q453" s="323"/>
    </row>
    <row r="454" spans="1:17" ht="12" customHeight="1">
      <c r="A454" s="268">
        <v>1207015306</v>
      </c>
      <c r="B454" s="269" t="s">
        <v>664</v>
      </c>
      <c r="C454" s="320">
        <v>62.924999999999997</v>
      </c>
      <c r="D454" s="320">
        <v>125.85</v>
      </c>
      <c r="E454" s="320" t="s">
        <v>262</v>
      </c>
      <c r="F454" s="320" t="s">
        <v>262</v>
      </c>
      <c r="G454" s="320" t="s">
        <v>262</v>
      </c>
      <c r="H454" s="320" t="s">
        <v>262</v>
      </c>
      <c r="I454" s="320" t="s">
        <v>262</v>
      </c>
      <c r="J454" s="320" t="s">
        <v>262</v>
      </c>
      <c r="K454" s="320" t="s">
        <v>262</v>
      </c>
      <c r="L454" s="320" t="s">
        <v>262</v>
      </c>
      <c r="M454" s="320" t="s">
        <v>262</v>
      </c>
      <c r="N454" s="300"/>
      <c r="O454" s="326"/>
      <c r="P454" s="323"/>
      <c r="Q454" s="323"/>
    </row>
    <row r="455" spans="1:17" ht="12" customHeight="1">
      <c r="A455" s="268">
        <v>1207022206</v>
      </c>
      <c r="B455" s="269" t="s">
        <v>665</v>
      </c>
      <c r="C455" s="320">
        <v>2.5</v>
      </c>
      <c r="D455" s="320">
        <v>6.8119891008174385</v>
      </c>
      <c r="E455" s="320" t="s">
        <v>262</v>
      </c>
      <c r="F455" s="320" t="s">
        <v>262</v>
      </c>
      <c r="G455" s="320" t="s">
        <v>262</v>
      </c>
      <c r="H455" s="320" t="s">
        <v>262</v>
      </c>
      <c r="I455" s="320" t="s">
        <v>262</v>
      </c>
      <c r="J455" s="320" t="s">
        <v>262</v>
      </c>
      <c r="K455" s="320" t="s">
        <v>262</v>
      </c>
      <c r="L455" s="320" t="s">
        <v>262</v>
      </c>
      <c r="M455" s="320" t="s">
        <v>262</v>
      </c>
      <c r="N455" s="300"/>
      <c r="O455" s="326"/>
      <c r="P455" s="323"/>
      <c r="Q455" s="323"/>
    </row>
    <row r="456" spans="1:17" ht="12" customHeight="1">
      <c r="A456" s="268">
        <v>1207026606</v>
      </c>
      <c r="B456" s="269" t="s">
        <v>666</v>
      </c>
      <c r="C456" s="320">
        <v>9.4</v>
      </c>
      <c r="D456" s="320">
        <v>13.23943661971831</v>
      </c>
      <c r="E456" s="320" t="s">
        <v>262</v>
      </c>
      <c r="F456" s="320" t="s">
        <v>262</v>
      </c>
      <c r="G456" s="320" t="s">
        <v>262</v>
      </c>
      <c r="H456" s="320" t="s">
        <v>262</v>
      </c>
      <c r="I456" s="320" t="s">
        <v>262</v>
      </c>
      <c r="J456" s="320" t="s">
        <v>262</v>
      </c>
      <c r="K456" s="320" t="s">
        <v>262</v>
      </c>
      <c r="L456" s="320" t="s">
        <v>262</v>
      </c>
      <c r="M456" s="320" t="s">
        <v>262</v>
      </c>
      <c r="N456" s="300"/>
      <c r="O456" s="326"/>
      <c r="P456" s="323"/>
      <c r="Q456" s="323"/>
    </row>
    <row r="457" spans="1:17" ht="12" customHeight="1">
      <c r="A457" s="268">
        <v>1207028006</v>
      </c>
      <c r="B457" s="269" t="s">
        <v>667</v>
      </c>
      <c r="C457" s="320">
        <v>1569.395</v>
      </c>
      <c r="D457" s="320">
        <v>745.55581947743462</v>
      </c>
      <c r="E457" s="320" t="s">
        <v>262</v>
      </c>
      <c r="F457" s="320" t="s">
        <v>262</v>
      </c>
      <c r="G457" s="320" t="s">
        <v>262</v>
      </c>
      <c r="H457" s="320" t="s">
        <v>262</v>
      </c>
      <c r="I457" s="320" t="s">
        <v>262</v>
      </c>
      <c r="J457" s="320" t="s">
        <v>262</v>
      </c>
      <c r="K457" s="320" t="s">
        <v>262</v>
      </c>
      <c r="L457" s="320" t="s">
        <v>262</v>
      </c>
      <c r="M457" s="320" t="s">
        <v>262</v>
      </c>
      <c r="N457" s="300"/>
      <c r="O457" s="326"/>
      <c r="P457" s="323"/>
      <c r="Q457" s="323"/>
    </row>
    <row r="458" spans="1:17" ht="12" customHeight="1">
      <c r="A458" s="268">
        <v>1207009</v>
      </c>
      <c r="B458" s="269" t="s">
        <v>198</v>
      </c>
      <c r="C458" s="320">
        <v>4766.6030000000001</v>
      </c>
      <c r="D458" s="320">
        <v>984.83533057851241</v>
      </c>
      <c r="E458" s="320">
        <v>1503.4280000000001</v>
      </c>
      <c r="F458" s="320">
        <v>310.62561983471073</v>
      </c>
      <c r="G458" s="320">
        <v>1503.4280000000001</v>
      </c>
      <c r="H458" s="320" t="s">
        <v>262</v>
      </c>
      <c r="I458" s="320" t="s">
        <v>262</v>
      </c>
      <c r="J458" s="320" t="s">
        <v>262</v>
      </c>
      <c r="K458" s="320" t="s">
        <v>262</v>
      </c>
      <c r="L458" s="320" t="s">
        <v>262</v>
      </c>
      <c r="M458" s="320" t="s">
        <v>262</v>
      </c>
      <c r="N458" s="300"/>
      <c r="O458" s="326"/>
      <c r="P458" s="323"/>
      <c r="Q458" s="323"/>
    </row>
    <row r="459" spans="1:17" s="172" customFormat="1" ht="12" customHeight="1">
      <c r="A459" s="268">
        <v>1207000109</v>
      </c>
      <c r="B459" s="269" t="s">
        <v>668</v>
      </c>
      <c r="C459" s="320">
        <v>1290.462</v>
      </c>
      <c r="D459" s="320">
        <v>266.62438016528927</v>
      </c>
      <c r="E459" s="320">
        <v>1262.3420000000001</v>
      </c>
      <c r="F459" s="320">
        <v>260.81446280991736</v>
      </c>
      <c r="G459" s="320">
        <v>1262.3420000000001</v>
      </c>
      <c r="H459" s="320" t="s">
        <v>262</v>
      </c>
      <c r="I459" s="320" t="s">
        <v>262</v>
      </c>
      <c r="J459" s="320" t="s">
        <v>262</v>
      </c>
      <c r="K459" s="320" t="s">
        <v>262</v>
      </c>
      <c r="L459" s="320" t="s">
        <v>262</v>
      </c>
      <c r="M459" s="320" t="s">
        <v>262</v>
      </c>
      <c r="N459" s="300"/>
      <c r="O459" s="326"/>
      <c r="P459" s="323"/>
      <c r="Q459" s="323"/>
    </row>
    <row r="460" spans="1:17" s="172" customFormat="1" ht="12" customHeight="1">
      <c r="A460" s="268">
        <v>1207002809</v>
      </c>
      <c r="B460" s="269" t="s">
        <v>669</v>
      </c>
      <c r="C460" s="320">
        <v>1059.587</v>
      </c>
      <c r="D460" s="320">
        <v>1403.4264900662251</v>
      </c>
      <c r="E460" s="320">
        <v>238.56899999999999</v>
      </c>
      <c r="F460" s="320">
        <v>315.98543046357617</v>
      </c>
      <c r="G460" s="320">
        <v>238.56899999999999</v>
      </c>
      <c r="H460" s="320" t="s">
        <v>262</v>
      </c>
      <c r="I460" s="320" t="s">
        <v>262</v>
      </c>
      <c r="J460" s="320" t="s">
        <v>262</v>
      </c>
      <c r="K460" s="320" t="s">
        <v>262</v>
      </c>
      <c r="L460" s="320" t="s">
        <v>262</v>
      </c>
      <c r="M460" s="320" t="s">
        <v>262</v>
      </c>
      <c r="N460" s="300"/>
      <c r="O460" s="326"/>
      <c r="P460" s="323"/>
      <c r="Q460" s="323"/>
    </row>
    <row r="461" spans="1:17" ht="12" customHeight="1">
      <c r="A461" s="268">
        <v>1207014509</v>
      </c>
      <c r="B461" s="269" t="s">
        <v>670</v>
      </c>
      <c r="C461" s="320">
        <v>224.52500000000001</v>
      </c>
      <c r="D461" s="320">
        <v>472.68421052631578</v>
      </c>
      <c r="E461" s="320" t="s">
        <v>262</v>
      </c>
      <c r="F461" s="320" t="s">
        <v>262</v>
      </c>
      <c r="G461" s="320" t="s">
        <v>262</v>
      </c>
      <c r="H461" s="320" t="s">
        <v>262</v>
      </c>
      <c r="I461" s="320" t="s">
        <v>262</v>
      </c>
      <c r="J461" s="320" t="s">
        <v>262</v>
      </c>
      <c r="K461" s="320" t="s">
        <v>262</v>
      </c>
      <c r="L461" s="320" t="s">
        <v>262</v>
      </c>
      <c r="M461" s="320" t="s">
        <v>262</v>
      </c>
      <c r="N461" s="300"/>
      <c r="O461" s="326"/>
      <c r="P461" s="323"/>
      <c r="Q461" s="323"/>
    </row>
    <row r="462" spans="1:17" s="172" customFormat="1" ht="12" customHeight="1">
      <c r="A462" s="268">
        <v>1207030009</v>
      </c>
      <c r="B462" s="269" t="s">
        <v>671</v>
      </c>
      <c r="C462" s="320" t="s">
        <v>262</v>
      </c>
      <c r="D462" s="320" t="s">
        <v>262</v>
      </c>
      <c r="E462" s="320" t="s">
        <v>262</v>
      </c>
      <c r="F462" s="320" t="s">
        <v>262</v>
      </c>
      <c r="G462" s="320" t="s">
        <v>262</v>
      </c>
      <c r="H462" s="320" t="s">
        <v>262</v>
      </c>
      <c r="I462" s="320" t="s">
        <v>262</v>
      </c>
      <c r="J462" s="320" t="s">
        <v>262</v>
      </c>
      <c r="K462" s="320" t="s">
        <v>262</v>
      </c>
      <c r="L462" s="320" t="s">
        <v>262</v>
      </c>
      <c r="M462" s="320" t="s">
        <v>262</v>
      </c>
      <c r="N462" s="300"/>
      <c r="O462" s="326"/>
      <c r="P462" s="323"/>
      <c r="Q462" s="323"/>
    </row>
    <row r="463" spans="1:17" s="172" customFormat="1" ht="12" customHeight="1">
      <c r="A463" s="268">
        <v>1207032509</v>
      </c>
      <c r="B463" s="269" t="s">
        <v>672</v>
      </c>
      <c r="C463" s="320">
        <v>2192.029</v>
      </c>
      <c r="D463" s="320">
        <v>817.61618798955612</v>
      </c>
      <c r="E463" s="320">
        <v>2.5169999999999999</v>
      </c>
      <c r="F463" s="320">
        <v>0.93882879522566209</v>
      </c>
      <c r="G463" s="320">
        <v>2.5169999999999999</v>
      </c>
      <c r="H463" s="320" t="s">
        <v>262</v>
      </c>
      <c r="I463" s="320" t="s">
        <v>262</v>
      </c>
      <c r="J463" s="320" t="s">
        <v>262</v>
      </c>
      <c r="K463" s="320" t="s">
        <v>262</v>
      </c>
      <c r="L463" s="320" t="s">
        <v>262</v>
      </c>
      <c r="M463" s="320" t="s">
        <v>262</v>
      </c>
      <c r="N463" s="300"/>
      <c r="O463" s="326"/>
      <c r="P463" s="323"/>
      <c r="Q463" s="323"/>
    </row>
    <row r="464" spans="1:17" ht="12" customHeight="1">
      <c r="A464" s="268">
        <v>1207039309</v>
      </c>
      <c r="B464" s="269" t="s">
        <v>673</v>
      </c>
      <c r="C464" s="320" t="s">
        <v>262</v>
      </c>
      <c r="D464" s="320" t="s">
        <v>262</v>
      </c>
      <c r="E464" s="320" t="s">
        <v>262</v>
      </c>
      <c r="F464" s="320" t="s">
        <v>262</v>
      </c>
      <c r="G464" s="320" t="s">
        <v>262</v>
      </c>
      <c r="H464" s="320" t="s">
        <v>262</v>
      </c>
      <c r="I464" s="320" t="s">
        <v>262</v>
      </c>
      <c r="J464" s="320" t="s">
        <v>262</v>
      </c>
      <c r="K464" s="320" t="s">
        <v>262</v>
      </c>
      <c r="L464" s="320" t="s">
        <v>262</v>
      </c>
      <c r="M464" s="320" t="s">
        <v>262</v>
      </c>
      <c r="N464" s="300"/>
      <c r="O464" s="326"/>
      <c r="P464" s="323"/>
      <c r="Q464" s="323"/>
    </row>
    <row r="465" spans="1:17" ht="12" customHeight="1">
      <c r="A465" s="268"/>
      <c r="B465" s="269"/>
      <c r="C465" s="298"/>
      <c r="D465" s="298"/>
      <c r="E465" s="298"/>
      <c r="F465" s="298"/>
      <c r="G465" s="298"/>
      <c r="H465" s="298"/>
      <c r="I465" s="298"/>
      <c r="J465" s="320"/>
      <c r="K465" s="320"/>
      <c r="L465" s="320"/>
      <c r="M465" s="320"/>
      <c r="N465" s="300"/>
      <c r="O465" s="326"/>
      <c r="P465" s="323"/>
      <c r="Q465" s="323"/>
    </row>
    <row r="466" spans="1:17" ht="12" customHeight="1">
      <c r="A466" s="268">
        <v>12071</v>
      </c>
      <c r="B466" s="269" t="s">
        <v>199</v>
      </c>
      <c r="C466" s="320">
        <v>132916.587</v>
      </c>
      <c r="D466" s="320">
        <v>1156.0577782803068</v>
      </c>
      <c r="E466" s="320">
        <v>73691.967000000019</v>
      </c>
      <c r="F466" s="320">
        <v>640.94462226242467</v>
      </c>
      <c r="G466" s="320" t="s">
        <v>262</v>
      </c>
      <c r="H466" s="320">
        <v>23796.754000000001</v>
      </c>
      <c r="I466" s="320">
        <v>206.97509002035244</v>
      </c>
      <c r="J466" s="320">
        <v>96584.047000000006</v>
      </c>
      <c r="K466" s="320">
        <v>840.05120290000002</v>
      </c>
      <c r="L466" s="320" t="s">
        <v>262</v>
      </c>
      <c r="M466" s="320" t="s">
        <v>262</v>
      </c>
      <c r="N466" s="300"/>
      <c r="O466" s="326"/>
      <c r="P466" s="323"/>
      <c r="Q466" s="323"/>
    </row>
    <row r="467" spans="1:17" ht="12" customHeight="1">
      <c r="A467" s="268">
        <v>1207100100</v>
      </c>
      <c r="B467" s="269" t="s">
        <v>200</v>
      </c>
      <c r="C467" s="320">
        <v>7521.6840000000002</v>
      </c>
      <c r="D467" s="320">
        <v>65.420738601770836</v>
      </c>
      <c r="E467" s="320" t="s">
        <v>262</v>
      </c>
      <c r="F467" s="320" t="s">
        <v>262</v>
      </c>
      <c r="G467" s="320" t="s">
        <v>262</v>
      </c>
      <c r="H467" s="320" t="s">
        <v>262</v>
      </c>
      <c r="I467" s="320" t="s">
        <v>262</v>
      </c>
      <c r="J467" s="320" t="s">
        <v>262</v>
      </c>
      <c r="K467" s="320" t="s">
        <v>262</v>
      </c>
      <c r="L467" s="320" t="s">
        <v>262</v>
      </c>
      <c r="M467" s="320" t="s">
        <v>262</v>
      </c>
      <c r="N467" s="300"/>
      <c r="O467" s="326"/>
      <c r="P467" s="323"/>
      <c r="Q467" s="323"/>
    </row>
    <row r="468" spans="1:17" ht="12" customHeight="1">
      <c r="A468" s="268">
        <v>1207105700</v>
      </c>
      <c r="B468" s="269" t="s">
        <v>201</v>
      </c>
      <c r="C468" s="320">
        <v>4819.0640000000003</v>
      </c>
      <c r="D468" s="320">
        <v>869.23953823953821</v>
      </c>
      <c r="E468" s="320">
        <v>1500</v>
      </c>
      <c r="F468" s="320">
        <v>270.56277056277054</v>
      </c>
      <c r="G468" s="320" t="s">
        <v>262</v>
      </c>
      <c r="H468" s="320" t="s">
        <v>262</v>
      </c>
      <c r="I468" s="320" t="s">
        <v>262</v>
      </c>
      <c r="J468" s="320" t="s">
        <v>262</v>
      </c>
      <c r="K468" s="320" t="s">
        <v>262</v>
      </c>
      <c r="L468" s="320" t="s">
        <v>262</v>
      </c>
      <c r="M468" s="320" t="s">
        <v>262</v>
      </c>
      <c r="N468" s="300"/>
      <c r="O468" s="326"/>
      <c r="P468" s="323"/>
      <c r="Q468" s="323"/>
    </row>
    <row r="469" spans="1:17" ht="12" customHeight="1">
      <c r="A469" s="268">
        <v>1207107600</v>
      </c>
      <c r="B469" s="269" t="s">
        <v>202</v>
      </c>
      <c r="C469" s="320">
        <v>41474.618000000002</v>
      </c>
      <c r="D469" s="320">
        <v>2272.9554447306405</v>
      </c>
      <c r="E469" s="320">
        <v>39832.516000000003</v>
      </c>
      <c r="F469" s="320">
        <v>2182.9624595823971</v>
      </c>
      <c r="G469" s="320" t="s">
        <v>262</v>
      </c>
      <c r="H469" s="320">
        <v>23244.837</v>
      </c>
      <c r="I469" s="320">
        <v>1273.8991067024717</v>
      </c>
      <c r="J469" s="320">
        <v>36723.593000000001</v>
      </c>
      <c r="K469" s="320">
        <v>2012.5825070000001</v>
      </c>
      <c r="L469" s="320" t="s">
        <v>262</v>
      </c>
      <c r="M469" s="320" t="s">
        <v>262</v>
      </c>
      <c r="N469" s="300"/>
      <c r="O469" s="326"/>
      <c r="P469" s="323"/>
      <c r="Q469" s="323"/>
    </row>
    <row r="470" spans="1:17" ht="12" customHeight="1">
      <c r="A470" s="268">
        <v>1207116000</v>
      </c>
      <c r="B470" s="269" t="s">
        <v>203</v>
      </c>
      <c r="C470" s="320">
        <v>13915.334999999999</v>
      </c>
      <c r="D470" s="320">
        <v>816.38809034907592</v>
      </c>
      <c r="E470" s="320">
        <v>4000</v>
      </c>
      <c r="F470" s="320">
        <v>234.67292461132297</v>
      </c>
      <c r="G470" s="320" t="s">
        <v>262</v>
      </c>
      <c r="H470" s="320" t="s">
        <v>262</v>
      </c>
      <c r="I470" s="320" t="s">
        <v>262</v>
      </c>
      <c r="J470" s="320">
        <v>59251.387000000002</v>
      </c>
      <c r="K470" s="320">
        <v>3476.1740690000001</v>
      </c>
      <c r="L470" s="320" t="s">
        <v>262</v>
      </c>
      <c r="M470" s="320" t="s">
        <v>262</v>
      </c>
      <c r="N470" s="300"/>
      <c r="O470" s="326"/>
      <c r="P470" s="323"/>
      <c r="Q470" s="323"/>
    </row>
    <row r="471" spans="1:17" ht="12" customHeight="1">
      <c r="A471" s="268">
        <v>1207124400</v>
      </c>
      <c r="B471" s="269" t="s">
        <v>204</v>
      </c>
      <c r="C471" s="320">
        <v>3385.1529999999998</v>
      </c>
      <c r="D471" s="320">
        <v>368.99422280357533</v>
      </c>
      <c r="E471" s="320" t="s">
        <v>262</v>
      </c>
      <c r="F471" s="320" t="s">
        <v>262</v>
      </c>
      <c r="G471" s="320" t="s">
        <v>262</v>
      </c>
      <c r="H471" s="320" t="s">
        <v>262</v>
      </c>
      <c r="I471" s="320" t="s">
        <v>262</v>
      </c>
      <c r="J471" s="320" t="s">
        <v>262</v>
      </c>
      <c r="K471" s="320" t="s">
        <v>262</v>
      </c>
      <c r="L471" s="320" t="s">
        <v>262</v>
      </c>
      <c r="M471" s="320" t="s">
        <v>262</v>
      </c>
      <c r="N471" s="300"/>
      <c r="O471" s="326"/>
      <c r="P471" s="323"/>
      <c r="Q471" s="323"/>
    </row>
    <row r="472" spans="1:17" ht="12" customHeight="1">
      <c r="A472" s="268">
        <v>1207130100</v>
      </c>
      <c r="B472" s="269" t="s">
        <v>260</v>
      </c>
      <c r="C472" s="320">
        <v>423.90899999999999</v>
      </c>
      <c r="D472" s="320">
        <v>86.107861060329071</v>
      </c>
      <c r="E472" s="320" t="s">
        <v>262</v>
      </c>
      <c r="F472" s="320" t="s">
        <v>262</v>
      </c>
      <c r="G472" s="320" t="s">
        <v>262</v>
      </c>
      <c r="H472" s="320" t="s">
        <v>262</v>
      </c>
      <c r="I472" s="320" t="s">
        <v>262</v>
      </c>
      <c r="J472" s="320">
        <v>609.06700000000001</v>
      </c>
      <c r="K472" s="320">
        <v>123.7186675</v>
      </c>
      <c r="L472" s="320" t="s">
        <v>262</v>
      </c>
      <c r="M472" s="320" t="s">
        <v>262</v>
      </c>
      <c r="N472" s="300"/>
      <c r="O472" s="326"/>
      <c r="P472" s="323"/>
      <c r="Q472" s="323"/>
    </row>
    <row r="473" spans="1:17" ht="12" customHeight="1">
      <c r="A473" s="268">
        <v>1207133700</v>
      </c>
      <c r="B473" s="269" t="s">
        <v>205</v>
      </c>
      <c r="C473" s="320">
        <v>1180.97</v>
      </c>
      <c r="D473" s="320">
        <v>326.59568584070797</v>
      </c>
      <c r="E473" s="320" t="s">
        <v>262</v>
      </c>
      <c r="F473" s="320" t="s">
        <v>262</v>
      </c>
      <c r="G473" s="320" t="s">
        <v>262</v>
      </c>
      <c r="H473" s="320" t="s">
        <v>262</v>
      </c>
      <c r="I473" s="320" t="s">
        <v>262</v>
      </c>
      <c r="J473" s="320" t="s">
        <v>262</v>
      </c>
      <c r="K473" s="320" t="s">
        <v>262</v>
      </c>
      <c r="L473" s="320" t="s">
        <v>262</v>
      </c>
      <c r="M473" s="320" t="s">
        <v>262</v>
      </c>
      <c r="N473" s="300"/>
      <c r="O473" s="326"/>
      <c r="P473" s="323"/>
      <c r="Q473" s="323"/>
    </row>
    <row r="474" spans="1:17" ht="12" customHeight="1">
      <c r="A474" s="268">
        <v>1207137200</v>
      </c>
      <c r="B474" s="269" t="s">
        <v>206</v>
      </c>
      <c r="C474" s="320">
        <v>6130.35</v>
      </c>
      <c r="D474" s="320">
        <v>273.94539279649655</v>
      </c>
      <c r="E474" s="320" t="s">
        <v>262</v>
      </c>
      <c r="F474" s="320" t="s">
        <v>262</v>
      </c>
      <c r="G474" s="320" t="s">
        <v>262</v>
      </c>
      <c r="H474" s="320" t="s">
        <v>262</v>
      </c>
      <c r="I474" s="320" t="s">
        <v>262</v>
      </c>
      <c r="J474" s="320" t="s">
        <v>262</v>
      </c>
      <c r="K474" s="320" t="s">
        <v>262</v>
      </c>
      <c r="L474" s="320" t="s">
        <v>262</v>
      </c>
      <c r="M474" s="320" t="s">
        <v>262</v>
      </c>
      <c r="N474" s="300"/>
      <c r="O474" s="326"/>
      <c r="P474" s="323"/>
      <c r="Q474" s="323"/>
    </row>
    <row r="475" spans="1:17" ht="12" customHeight="1">
      <c r="A475" s="268">
        <v>1207140800</v>
      </c>
      <c r="B475" s="269" t="s">
        <v>207</v>
      </c>
      <c r="C475" s="320">
        <v>520.03399999999999</v>
      </c>
      <c r="D475" s="320">
        <v>150.21201617562102</v>
      </c>
      <c r="E475" s="320" t="s">
        <v>262</v>
      </c>
      <c r="F475" s="320" t="s">
        <v>262</v>
      </c>
      <c r="G475" s="320" t="s">
        <v>262</v>
      </c>
      <c r="H475" s="320">
        <v>551.91700000000003</v>
      </c>
      <c r="I475" s="320">
        <v>159.42143269786251</v>
      </c>
      <c r="J475" s="320" t="s">
        <v>262</v>
      </c>
      <c r="K475" s="320" t="s">
        <v>262</v>
      </c>
      <c r="L475" s="320" t="s">
        <v>262</v>
      </c>
      <c r="M475" s="320" t="s">
        <v>262</v>
      </c>
      <c r="N475" s="300"/>
      <c r="O475" s="326"/>
      <c r="P475" s="323"/>
      <c r="Q475" s="323"/>
    </row>
    <row r="476" spans="1:17" ht="12" customHeight="1">
      <c r="A476" s="268">
        <v>1207101</v>
      </c>
      <c r="B476" s="269" t="s">
        <v>208</v>
      </c>
      <c r="C476" s="320">
        <v>15052.222000000002</v>
      </c>
      <c r="D476" s="320">
        <v>1666.3591276430866</v>
      </c>
      <c r="E476" s="320">
        <v>300</v>
      </c>
      <c r="F476" s="320">
        <v>33.211557622052474</v>
      </c>
      <c r="G476" s="320" t="s">
        <v>262</v>
      </c>
      <c r="H476" s="320" t="s">
        <v>262</v>
      </c>
      <c r="I476" s="320" t="s">
        <v>262</v>
      </c>
      <c r="J476" s="320" t="s">
        <v>262</v>
      </c>
      <c r="K476" s="320" t="s">
        <v>262</v>
      </c>
      <c r="L476" s="320" t="s">
        <v>262</v>
      </c>
      <c r="M476" s="320" t="s">
        <v>262</v>
      </c>
      <c r="N476" s="300"/>
      <c r="O476" s="326"/>
      <c r="P476" s="323"/>
      <c r="Q476" s="323"/>
    </row>
    <row r="477" spans="1:17" ht="12" customHeight="1">
      <c r="A477" s="268">
        <v>1207100101</v>
      </c>
      <c r="B477" s="269" t="s">
        <v>674</v>
      </c>
      <c r="C477" s="320">
        <v>4187.2380000000003</v>
      </c>
      <c r="D477" s="320">
        <v>463.54898704749257</v>
      </c>
      <c r="E477" s="320" t="s">
        <v>262</v>
      </c>
      <c r="F477" s="320" t="s">
        <v>262</v>
      </c>
      <c r="G477" s="320" t="s">
        <v>262</v>
      </c>
      <c r="H477" s="320" t="s">
        <v>262</v>
      </c>
      <c r="I477" s="320" t="s">
        <v>262</v>
      </c>
      <c r="J477" s="320" t="s">
        <v>262</v>
      </c>
      <c r="K477" s="320" t="s">
        <v>262</v>
      </c>
      <c r="L477" s="320" t="s">
        <v>262</v>
      </c>
      <c r="M477" s="320" t="s">
        <v>262</v>
      </c>
      <c r="N477" s="300"/>
      <c r="O477" s="326"/>
      <c r="P477" s="323"/>
      <c r="Q477" s="323"/>
    </row>
    <row r="478" spans="1:17" ht="12" customHeight="1">
      <c r="A478" s="268">
        <v>1207102801</v>
      </c>
      <c r="B478" s="269" t="s">
        <v>675</v>
      </c>
      <c r="C478" s="320">
        <v>681.71900000000005</v>
      </c>
      <c r="D478" s="320">
        <v>896.99868421052633</v>
      </c>
      <c r="E478" s="320" t="s">
        <v>262</v>
      </c>
      <c r="F478" s="320" t="s">
        <v>262</v>
      </c>
      <c r="G478" s="320" t="s">
        <v>262</v>
      </c>
      <c r="H478" s="320" t="s">
        <v>262</v>
      </c>
      <c r="I478" s="320" t="s">
        <v>262</v>
      </c>
      <c r="J478" s="320" t="s">
        <v>262</v>
      </c>
      <c r="K478" s="320" t="s">
        <v>262</v>
      </c>
      <c r="L478" s="320" t="s">
        <v>262</v>
      </c>
      <c r="M478" s="320" t="s">
        <v>262</v>
      </c>
      <c r="N478" s="300"/>
      <c r="O478" s="326"/>
      <c r="P478" s="323"/>
      <c r="Q478" s="323"/>
    </row>
    <row r="479" spans="1:17" ht="12" customHeight="1">
      <c r="A479" s="268">
        <v>1207103201</v>
      </c>
      <c r="B479" s="269" t="s">
        <v>676</v>
      </c>
      <c r="C479" s="320">
        <v>5744.6009999999997</v>
      </c>
      <c r="D479" s="320">
        <v>1345.6549543218553</v>
      </c>
      <c r="E479" s="320" t="s">
        <v>262</v>
      </c>
      <c r="F479" s="320" t="s">
        <v>262</v>
      </c>
      <c r="G479" s="320" t="s">
        <v>262</v>
      </c>
      <c r="H479" s="320" t="s">
        <v>262</v>
      </c>
      <c r="I479" s="320" t="s">
        <v>262</v>
      </c>
      <c r="J479" s="320" t="s">
        <v>262</v>
      </c>
      <c r="K479" s="320" t="s">
        <v>262</v>
      </c>
      <c r="L479" s="320" t="s">
        <v>262</v>
      </c>
      <c r="M479" s="320" t="s">
        <v>262</v>
      </c>
      <c r="N479" s="300"/>
      <c r="O479" s="326"/>
      <c r="P479" s="323"/>
      <c r="Q479" s="323"/>
    </row>
    <row r="480" spans="1:17" ht="12" customHeight="1">
      <c r="A480" s="268">
        <v>1207104101</v>
      </c>
      <c r="B480" s="269" t="s">
        <v>677</v>
      </c>
      <c r="C480" s="320">
        <v>1003.4690000000001</v>
      </c>
      <c r="D480" s="320">
        <v>1022.9041794087666</v>
      </c>
      <c r="E480" s="320" t="s">
        <v>262</v>
      </c>
      <c r="F480" s="320" t="s">
        <v>262</v>
      </c>
      <c r="G480" s="320" t="s">
        <v>262</v>
      </c>
      <c r="H480" s="320" t="s">
        <v>262</v>
      </c>
      <c r="I480" s="320" t="s">
        <v>262</v>
      </c>
      <c r="J480" s="320" t="s">
        <v>262</v>
      </c>
      <c r="K480" s="320" t="s">
        <v>262</v>
      </c>
      <c r="L480" s="320" t="s">
        <v>262</v>
      </c>
      <c r="M480" s="320" t="s">
        <v>262</v>
      </c>
      <c r="N480" s="300"/>
      <c r="O480" s="326"/>
      <c r="P480" s="323"/>
      <c r="Q480" s="323"/>
    </row>
    <row r="481" spans="1:17" ht="12" customHeight="1">
      <c r="A481" s="268">
        <v>1207116401</v>
      </c>
      <c r="B481" s="269" t="s">
        <v>678</v>
      </c>
      <c r="C481" s="320">
        <v>222.76599999999999</v>
      </c>
      <c r="D481" s="320">
        <v>430.88201160541587</v>
      </c>
      <c r="E481" s="320" t="s">
        <v>262</v>
      </c>
      <c r="F481" s="320" t="s">
        <v>262</v>
      </c>
      <c r="G481" s="320" t="s">
        <v>262</v>
      </c>
      <c r="H481" s="320" t="s">
        <v>262</v>
      </c>
      <c r="I481" s="320" t="s">
        <v>262</v>
      </c>
      <c r="J481" s="320" t="s">
        <v>262</v>
      </c>
      <c r="K481" s="320" t="s">
        <v>262</v>
      </c>
      <c r="L481" s="320" t="s">
        <v>262</v>
      </c>
      <c r="M481" s="320" t="s">
        <v>262</v>
      </c>
      <c r="N481" s="300"/>
      <c r="O481" s="326"/>
      <c r="P481" s="323"/>
      <c r="Q481" s="323"/>
    </row>
    <row r="482" spans="1:17" ht="12" customHeight="1">
      <c r="A482" s="268">
        <v>1207134101</v>
      </c>
      <c r="B482" s="269" t="s">
        <v>679</v>
      </c>
      <c r="C482" s="320">
        <v>707.49900000000002</v>
      </c>
      <c r="D482" s="320">
        <v>883.2696629213483</v>
      </c>
      <c r="E482" s="320" t="s">
        <v>262</v>
      </c>
      <c r="F482" s="320" t="s">
        <v>262</v>
      </c>
      <c r="G482" s="320" t="s">
        <v>262</v>
      </c>
      <c r="H482" s="320" t="s">
        <v>262</v>
      </c>
      <c r="I482" s="320" t="s">
        <v>262</v>
      </c>
      <c r="J482" s="320" t="s">
        <v>262</v>
      </c>
      <c r="K482" s="320" t="s">
        <v>262</v>
      </c>
      <c r="L482" s="320" t="s">
        <v>262</v>
      </c>
      <c r="M482" s="320" t="s">
        <v>262</v>
      </c>
      <c r="N482" s="300"/>
      <c r="O482" s="326"/>
      <c r="P482" s="323"/>
      <c r="Q482" s="323"/>
    </row>
    <row r="483" spans="1:17" ht="12" customHeight="1">
      <c r="A483" s="268">
        <v>1207141201</v>
      </c>
      <c r="B483" s="269" t="s">
        <v>680</v>
      </c>
      <c r="C483" s="320">
        <v>2504.9299999999998</v>
      </c>
      <c r="D483" s="320">
        <v>1469.16715542522</v>
      </c>
      <c r="E483" s="320">
        <v>300</v>
      </c>
      <c r="F483" s="320">
        <v>175.95307917888562</v>
      </c>
      <c r="G483" s="320" t="s">
        <v>262</v>
      </c>
      <c r="H483" s="320" t="s">
        <v>262</v>
      </c>
      <c r="I483" s="320" t="s">
        <v>262</v>
      </c>
      <c r="J483" s="320" t="s">
        <v>262</v>
      </c>
      <c r="K483" s="320" t="s">
        <v>262</v>
      </c>
      <c r="L483" s="320" t="s">
        <v>262</v>
      </c>
      <c r="M483" s="320" t="s">
        <v>262</v>
      </c>
      <c r="N483" s="300"/>
      <c r="O483" s="326"/>
      <c r="P483" s="323"/>
      <c r="Q483" s="323"/>
    </row>
    <row r="484" spans="1:17" ht="12" customHeight="1">
      <c r="A484" s="268">
        <v>1207102</v>
      </c>
      <c r="B484" s="269" t="s">
        <v>209</v>
      </c>
      <c r="C484" s="320">
        <v>25719.408999999996</v>
      </c>
      <c r="D484" s="320">
        <v>2370.6709374135862</v>
      </c>
      <c r="E484" s="320">
        <v>19959.451000000001</v>
      </c>
      <c r="F484" s="320">
        <v>1839.7502995667803</v>
      </c>
      <c r="G484" s="320" t="s">
        <v>262</v>
      </c>
      <c r="H484" s="320" t="s">
        <v>262</v>
      </c>
      <c r="I484" s="320" t="s">
        <v>262</v>
      </c>
      <c r="J484" s="320" t="s">
        <v>262</v>
      </c>
      <c r="K484" s="320" t="s">
        <v>262</v>
      </c>
      <c r="L484" s="320" t="s">
        <v>262</v>
      </c>
      <c r="M484" s="320" t="s">
        <v>262</v>
      </c>
      <c r="N484" s="300"/>
      <c r="O484" s="326"/>
      <c r="P484" s="323"/>
      <c r="Q484" s="323"/>
    </row>
    <row r="485" spans="1:17" ht="12" customHeight="1">
      <c r="A485" s="268">
        <v>1207100102</v>
      </c>
      <c r="B485" s="269" t="s">
        <v>681</v>
      </c>
      <c r="C485" s="320">
        <v>1674.046</v>
      </c>
      <c r="D485" s="320">
        <v>154.30417550004609</v>
      </c>
      <c r="E485" s="320">
        <v>198.22900000000001</v>
      </c>
      <c r="F485" s="320">
        <v>18.27163793898055</v>
      </c>
      <c r="G485" s="320" t="s">
        <v>262</v>
      </c>
      <c r="H485" s="320" t="s">
        <v>262</v>
      </c>
      <c r="I485" s="320" t="s">
        <v>262</v>
      </c>
      <c r="J485" s="320" t="s">
        <v>262</v>
      </c>
      <c r="K485" s="320" t="s">
        <v>262</v>
      </c>
      <c r="L485" s="320" t="s">
        <v>262</v>
      </c>
      <c r="M485" s="320" t="s">
        <v>262</v>
      </c>
      <c r="N485" s="300"/>
      <c r="O485" s="326"/>
      <c r="P485" s="323"/>
      <c r="Q485" s="323"/>
    </row>
    <row r="486" spans="1:17" ht="12" customHeight="1">
      <c r="A486" s="268">
        <v>1207104402</v>
      </c>
      <c r="B486" s="269" t="s">
        <v>682</v>
      </c>
      <c r="C486" s="320">
        <v>13108.089</v>
      </c>
      <c r="D486" s="320">
        <v>4067.0459199503566</v>
      </c>
      <c r="E486" s="320">
        <v>9845.3150000000005</v>
      </c>
      <c r="F486" s="320">
        <v>3054.7052435618989</v>
      </c>
      <c r="G486" s="320" t="s">
        <v>262</v>
      </c>
      <c r="H486" s="320" t="s">
        <v>262</v>
      </c>
      <c r="I486" s="320" t="s">
        <v>262</v>
      </c>
      <c r="J486" s="320" t="s">
        <v>262</v>
      </c>
      <c r="K486" s="320" t="s">
        <v>262</v>
      </c>
      <c r="L486" s="320" t="s">
        <v>262</v>
      </c>
      <c r="M486" s="320" t="s">
        <v>262</v>
      </c>
      <c r="N486" s="300"/>
      <c r="O486" s="326"/>
      <c r="P486" s="323"/>
      <c r="Q486" s="323"/>
    </row>
    <row r="487" spans="1:17" ht="12" customHeight="1">
      <c r="A487" s="268">
        <v>1207107402</v>
      </c>
      <c r="B487" s="269" t="s">
        <v>683</v>
      </c>
      <c r="C487" s="320">
        <v>2194.5459999999998</v>
      </c>
      <c r="D487" s="320">
        <v>1156.8508170795994</v>
      </c>
      <c r="E487" s="320">
        <v>2031.6030000000001</v>
      </c>
      <c r="F487" s="320">
        <v>1070.9557195571956</v>
      </c>
      <c r="G487" s="320" t="s">
        <v>262</v>
      </c>
      <c r="H487" s="320" t="s">
        <v>262</v>
      </c>
      <c r="I487" s="320" t="s">
        <v>262</v>
      </c>
      <c r="J487" s="320" t="s">
        <v>262</v>
      </c>
      <c r="K487" s="320" t="s">
        <v>262</v>
      </c>
      <c r="L487" s="320" t="s">
        <v>262</v>
      </c>
      <c r="M487" s="320" t="s">
        <v>262</v>
      </c>
      <c r="N487" s="300"/>
      <c r="O487" s="326"/>
      <c r="P487" s="323"/>
      <c r="Q487" s="323"/>
    </row>
    <row r="488" spans="1:17" ht="12" customHeight="1">
      <c r="A488" s="268">
        <v>1207115302</v>
      </c>
      <c r="B488" s="269" t="s">
        <v>684</v>
      </c>
      <c r="C488" s="320">
        <v>30.335999999999999</v>
      </c>
      <c r="D488" s="320">
        <v>29.770363101079489</v>
      </c>
      <c r="E488" s="320" t="s">
        <v>262</v>
      </c>
      <c r="F488" s="320" t="s">
        <v>262</v>
      </c>
      <c r="G488" s="320" t="s">
        <v>262</v>
      </c>
      <c r="H488" s="320" t="s">
        <v>262</v>
      </c>
      <c r="I488" s="320" t="s">
        <v>262</v>
      </c>
      <c r="J488" s="320" t="s">
        <v>262</v>
      </c>
      <c r="K488" s="320" t="s">
        <v>262</v>
      </c>
      <c r="L488" s="320" t="s">
        <v>262</v>
      </c>
      <c r="M488" s="320" t="s">
        <v>262</v>
      </c>
      <c r="N488" s="300"/>
      <c r="O488" s="326"/>
      <c r="P488" s="323"/>
      <c r="Q488" s="323"/>
    </row>
    <row r="489" spans="1:17" ht="12" customHeight="1">
      <c r="A489" s="268">
        <v>1207118902</v>
      </c>
      <c r="B489" s="269" t="s">
        <v>685</v>
      </c>
      <c r="C489" s="320" t="s">
        <v>262</v>
      </c>
      <c r="D489" s="320" t="s">
        <v>262</v>
      </c>
      <c r="E489" s="320" t="s">
        <v>262</v>
      </c>
      <c r="F489" s="320" t="s">
        <v>262</v>
      </c>
      <c r="G489" s="320" t="s">
        <v>262</v>
      </c>
      <c r="H489" s="320" t="s">
        <v>262</v>
      </c>
      <c r="I489" s="320" t="s">
        <v>262</v>
      </c>
      <c r="J489" s="320" t="s">
        <v>262</v>
      </c>
      <c r="K489" s="320" t="s">
        <v>262</v>
      </c>
      <c r="L489" s="320" t="s">
        <v>262</v>
      </c>
      <c r="M489" s="320" t="s">
        <v>262</v>
      </c>
      <c r="N489" s="300"/>
      <c r="O489" s="326"/>
      <c r="P489" s="323"/>
      <c r="Q489" s="323"/>
    </row>
    <row r="490" spans="1:17" ht="12" customHeight="1">
      <c r="A490" s="268">
        <v>1207129402</v>
      </c>
      <c r="B490" s="269" t="s">
        <v>686</v>
      </c>
      <c r="C490" s="320">
        <v>1050.395</v>
      </c>
      <c r="D490" s="320">
        <v>644.41411042944787</v>
      </c>
      <c r="E490" s="320">
        <v>637.65200000000004</v>
      </c>
      <c r="F490" s="320">
        <v>391.19754601226992</v>
      </c>
      <c r="G490" s="320" t="s">
        <v>262</v>
      </c>
      <c r="H490" s="320" t="s">
        <v>262</v>
      </c>
      <c r="I490" s="320" t="s">
        <v>262</v>
      </c>
      <c r="J490" s="320" t="s">
        <v>262</v>
      </c>
      <c r="K490" s="320" t="s">
        <v>262</v>
      </c>
      <c r="L490" s="320" t="s">
        <v>262</v>
      </c>
      <c r="M490" s="320" t="s">
        <v>262</v>
      </c>
      <c r="N490" s="300"/>
      <c r="O490" s="326"/>
      <c r="P490" s="323"/>
      <c r="Q490" s="323"/>
    </row>
    <row r="491" spans="1:17" ht="12" customHeight="1">
      <c r="A491" s="268">
        <v>1207139202</v>
      </c>
      <c r="B491" s="269" t="s">
        <v>687</v>
      </c>
      <c r="C491" s="320">
        <v>6956.07</v>
      </c>
      <c r="D491" s="320">
        <v>5627.8883495145628</v>
      </c>
      <c r="E491" s="320">
        <v>6748.0169999999998</v>
      </c>
      <c r="F491" s="320">
        <v>5459.5606796116508</v>
      </c>
      <c r="G491" s="320" t="s">
        <v>262</v>
      </c>
      <c r="H491" s="320" t="s">
        <v>262</v>
      </c>
      <c r="I491" s="320" t="s">
        <v>262</v>
      </c>
      <c r="J491" s="320" t="s">
        <v>262</v>
      </c>
      <c r="K491" s="320" t="s">
        <v>262</v>
      </c>
      <c r="L491" s="320" t="s">
        <v>262</v>
      </c>
      <c r="M491" s="320" t="s">
        <v>262</v>
      </c>
      <c r="N491" s="300"/>
      <c r="O491" s="326"/>
      <c r="P491" s="323"/>
      <c r="Q491" s="323"/>
    </row>
    <row r="492" spans="1:17" ht="12" customHeight="1">
      <c r="A492" s="268">
        <v>1207141402</v>
      </c>
      <c r="B492" s="269" t="s">
        <v>688</v>
      </c>
      <c r="C492" s="320">
        <v>705.92700000000002</v>
      </c>
      <c r="D492" s="320">
        <v>511.5413043478261</v>
      </c>
      <c r="E492" s="320">
        <v>498.63499999999999</v>
      </c>
      <c r="F492" s="320">
        <v>361.32971014492756</v>
      </c>
      <c r="G492" s="320" t="s">
        <v>262</v>
      </c>
      <c r="H492" s="320" t="s">
        <v>262</v>
      </c>
      <c r="I492" s="320" t="s">
        <v>262</v>
      </c>
      <c r="J492" s="320" t="s">
        <v>262</v>
      </c>
      <c r="K492" s="320" t="s">
        <v>262</v>
      </c>
      <c r="L492" s="320" t="s">
        <v>262</v>
      </c>
      <c r="M492" s="320" t="s">
        <v>262</v>
      </c>
      <c r="N492" s="300"/>
      <c r="O492" s="326"/>
      <c r="P492" s="323"/>
      <c r="Q492" s="323"/>
    </row>
    <row r="493" spans="1:17" ht="12" customHeight="1">
      <c r="A493" s="268">
        <v>1207107</v>
      </c>
      <c r="B493" s="269" t="s">
        <v>210</v>
      </c>
      <c r="C493" s="320">
        <v>12773.839</v>
      </c>
      <c r="D493" s="320">
        <v>1193.4821078202374</v>
      </c>
      <c r="E493" s="320">
        <v>8100</v>
      </c>
      <c r="F493" s="320">
        <v>756.79715967485754</v>
      </c>
      <c r="G493" s="320" t="s">
        <v>262</v>
      </c>
      <c r="H493" s="320" t="s">
        <v>262</v>
      </c>
      <c r="I493" s="320" t="s">
        <v>262</v>
      </c>
      <c r="J493" s="320" t="s">
        <v>262</v>
      </c>
      <c r="K493" s="320" t="s">
        <v>262</v>
      </c>
      <c r="L493" s="320" t="s">
        <v>262</v>
      </c>
      <c r="M493" s="320" t="s">
        <v>262</v>
      </c>
      <c r="N493" s="300"/>
      <c r="O493" s="326"/>
      <c r="P493" s="323"/>
      <c r="Q493" s="323"/>
    </row>
    <row r="494" spans="1:17" ht="12" customHeight="1">
      <c r="A494" s="268">
        <v>1207100107</v>
      </c>
      <c r="B494" s="269" t="s">
        <v>689</v>
      </c>
      <c r="C494" s="320" t="s">
        <v>262</v>
      </c>
      <c r="D494" s="320" t="s">
        <v>262</v>
      </c>
      <c r="E494" s="320" t="s">
        <v>262</v>
      </c>
      <c r="F494" s="320" t="s">
        <v>262</v>
      </c>
      <c r="G494" s="320" t="s">
        <v>262</v>
      </c>
      <c r="H494" s="320" t="s">
        <v>262</v>
      </c>
      <c r="I494" s="320" t="s">
        <v>262</v>
      </c>
      <c r="J494" s="320" t="s">
        <v>262</v>
      </c>
      <c r="K494" s="320" t="s">
        <v>262</v>
      </c>
      <c r="L494" s="320" t="s">
        <v>262</v>
      </c>
      <c r="M494" s="320" t="s">
        <v>262</v>
      </c>
      <c r="N494" s="300"/>
      <c r="O494" s="326"/>
      <c r="P494" s="323"/>
      <c r="Q494" s="323"/>
    </row>
    <row r="495" spans="1:17" ht="12" customHeight="1">
      <c r="A495" s="268">
        <v>1207105207</v>
      </c>
      <c r="B495" s="269" t="s">
        <v>690</v>
      </c>
      <c r="C495" s="320">
        <v>62.08</v>
      </c>
      <c r="D495" s="320">
        <v>77.599999999999994</v>
      </c>
      <c r="E495" s="320" t="s">
        <v>262</v>
      </c>
      <c r="F495" s="320" t="s">
        <v>262</v>
      </c>
      <c r="G495" s="320" t="s">
        <v>262</v>
      </c>
      <c r="H495" s="320" t="s">
        <v>262</v>
      </c>
      <c r="I495" s="320" t="s">
        <v>262</v>
      </c>
      <c r="J495" s="320" t="s">
        <v>262</v>
      </c>
      <c r="K495" s="320" t="s">
        <v>262</v>
      </c>
      <c r="L495" s="320" t="s">
        <v>262</v>
      </c>
      <c r="M495" s="320" t="s">
        <v>262</v>
      </c>
      <c r="N495" s="300"/>
      <c r="O495" s="326"/>
      <c r="P495" s="323"/>
      <c r="Q495" s="323"/>
    </row>
    <row r="496" spans="1:17" ht="12" customHeight="1">
      <c r="A496" s="268">
        <v>1207106007</v>
      </c>
      <c r="B496" s="269" t="s">
        <v>691</v>
      </c>
      <c r="C496" s="320" t="s">
        <v>262</v>
      </c>
      <c r="D496" s="320" t="s">
        <v>262</v>
      </c>
      <c r="E496" s="320" t="s">
        <v>262</v>
      </c>
      <c r="F496" s="320" t="s">
        <v>262</v>
      </c>
      <c r="G496" s="320" t="s">
        <v>262</v>
      </c>
      <c r="H496" s="320" t="s">
        <v>262</v>
      </c>
      <c r="I496" s="320" t="s">
        <v>262</v>
      </c>
      <c r="J496" s="320" t="s">
        <v>262</v>
      </c>
      <c r="K496" s="320" t="s">
        <v>262</v>
      </c>
      <c r="L496" s="320" t="s">
        <v>262</v>
      </c>
      <c r="M496" s="320" t="s">
        <v>262</v>
      </c>
      <c r="N496" s="300"/>
      <c r="O496" s="326"/>
      <c r="P496" s="323"/>
      <c r="Q496" s="323"/>
    </row>
    <row r="497" spans="1:17" ht="12" customHeight="1">
      <c r="A497" s="268">
        <v>1207117607</v>
      </c>
      <c r="B497" s="269" t="s">
        <v>692</v>
      </c>
      <c r="C497" s="320">
        <v>657.25900000000001</v>
      </c>
      <c r="D497" s="320">
        <v>1149.0541958041958</v>
      </c>
      <c r="E497" s="320">
        <v>600</v>
      </c>
      <c r="F497" s="320">
        <v>1048.951048951049</v>
      </c>
      <c r="G497" s="320" t="s">
        <v>262</v>
      </c>
      <c r="H497" s="320" t="s">
        <v>262</v>
      </c>
      <c r="I497" s="320" t="s">
        <v>262</v>
      </c>
      <c r="J497" s="320" t="s">
        <v>262</v>
      </c>
      <c r="K497" s="320" t="s">
        <v>262</v>
      </c>
      <c r="L497" s="320" t="s">
        <v>262</v>
      </c>
      <c r="M497" s="320" t="s">
        <v>262</v>
      </c>
      <c r="N497" s="300"/>
      <c r="O497" s="326"/>
      <c r="P497" s="323"/>
      <c r="Q497" s="323"/>
    </row>
    <row r="498" spans="1:17" ht="12" customHeight="1">
      <c r="A498" s="268">
        <v>1207119307</v>
      </c>
      <c r="B498" s="269" t="s">
        <v>693</v>
      </c>
      <c r="C498" s="320" t="s">
        <v>262</v>
      </c>
      <c r="D498" s="320" t="s">
        <v>262</v>
      </c>
      <c r="E498" s="320" t="s">
        <v>262</v>
      </c>
      <c r="F498" s="320" t="s">
        <v>262</v>
      </c>
      <c r="G498" s="320" t="s">
        <v>262</v>
      </c>
      <c r="H498" s="320" t="s">
        <v>262</v>
      </c>
      <c r="I498" s="320" t="s">
        <v>262</v>
      </c>
      <c r="J498" s="320" t="s">
        <v>262</v>
      </c>
      <c r="K498" s="320" t="s">
        <v>262</v>
      </c>
      <c r="L498" s="320" t="s">
        <v>262</v>
      </c>
      <c r="M498" s="320" t="s">
        <v>262</v>
      </c>
      <c r="N498" s="300"/>
      <c r="O498" s="326"/>
      <c r="P498" s="323"/>
      <c r="Q498" s="323"/>
    </row>
    <row r="499" spans="1:17" ht="12" customHeight="1">
      <c r="A499" s="268">
        <v>1207130407</v>
      </c>
      <c r="B499" s="269" t="s">
        <v>694</v>
      </c>
      <c r="C499" s="320">
        <v>5812.576</v>
      </c>
      <c r="D499" s="320">
        <v>1336.2243678160919</v>
      </c>
      <c r="E499" s="320">
        <v>1500</v>
      </c>
      <c r="F499" s="320">
        <v>344.82758620689657</v>
      </c>
      <c r="G499" s="320" t="s">
        <v>262</v>
      </c>
      <c r="H499" s="320" t="s">
        <v>262</v>
      </c>
      <c r="I499" s="320" t="s">
        <v>262</v>
      </c>
      <c r="J499" s="320" t="s">
        <v>262</v>
      </c>
      <c r="K499" s="320" t="s">
        <v>262</v>
      </c>
      <c r="L499" s="320" t="s">
        <v>262</v>
      </c>
      <c r="M499" s="320" t="s">
        <v>262</v>
      </c>
      <c r="N499" s="300"/>
      <c r="O499" s="326"/>
      <c r="P499" s="323"/>
      <c r="Q499" s="323"/>
    </row>
    <row r="500" spans="1:17" ht="12" customHeight="1">
      <c r="A500" s="268">
        <v>1207138407</v>
      </c>
      <c r="B500" s="269" t="s">
        <v>695</v>
      </c>
      <c r="C500" s="320">
        <v>10.96</v>
      </c>
      <c r="D500" s="320">
        <v>15.724533715925395</v>
      </c>
      <c r="E500" s="320" t="s">
        <v>262</v>
      </c>
      <c r="F500" s="320" t="s">
        <v>262</v>
      </c>
      <c r="G500" s="320" t="s">
        <v>262</v>
      </c>
      <c r="H500" s="320" t="s">
        <v>262</v>
      </c>
      <c r="I500" s="320" t="s">
        <v>262</v>
      </c>
      <c r="J500" s="320" t="s">
        <v>262</v>
      </c>
      <c r="K500" s="320" t="s">
        <v>262</v>
      </c>
      <c r="L500" s="320" t="s">
        <v>262</v>
      </c>
      <c r="M500" s="320" t="s">
        <v>262</v>
      </c>
      <c r="N500" s="300"/>
      <c r="O500" s="326"/>
      <c r="P500" s="323"/>
      <c r="Q500" s="323"/>
    </row>
    <row r="501" spans="1:17" ht="12" customHeight="1">
      <c r="A501" s="268">
        <v>1207138607</v>
      </c>
      <c r="B501" s="269" t="s">
        <v>696</v>
      </c>
      <c r="C501" s="320">
        <v>6033.1809999999996</v>
      </c>
      <c r="D501" s="320">
        <v>5464.837862318841</v>
      </c>
      <c r="E501" s="320">
        <v>6000</v>
      </c>
      <c r="F501" s="320">
        <v>5434.782608695652</v>
      </c>
      <c r="G501" s="320" t="s">
        <v>262</v>
      </c>
      <c r="H501" s="320" t="s">
        <v>262</v>
      </c>
      <c r="I501" s="320" t="s">
        <v>262</v>
      </c>
      <c r="J501" s="320" t="s">
        <v>262</v>
      </c>
      <c r="K501" s="320" t="s">
        <v>262</v>
      </c>
      <c r="L501" s="320" t="s">
        <v>262</v>
      </c>
      <c r="M501" s="320" t="s">
        <v>262</v>
      </c>
      <c r="N501" s="300"/>
      <c r="O501" s="326"/>
      <c r="P501" s="323"/>
      <c r="Q501" s="323"/>
    </row>
    <row r="502" spans="1:17" ht="12" customHeight="1">
      <c r="A502" s="268">
        <v>1207140107</v>
      </c>
      <c r="B502" s="269" t="s">
        <v>697</v>
      </c>
      <c r="C502" s="320">
        <v>197.78299999999999</v>
      </c>
      <c r="D502" s="320">
        <v>173.34180543382996</v>
      </c>
      <c r="E502" s="320" t="s">
        <v>262</v>
      </c>
      <c r="F502" s="320" t="s">
        <v>262</v>
      </c>
      <c r="G502" s="320" t="s">
        <v>262</v>
      </c>
      <c r="H502" s="320" t="s">
        <v>262</v>
      </c>
      <c r="I502" s="320" t="s">
        <v>262</v>
      </c>
      <c r="J502" s="320" t="s">
        <v>262</v>
      </c>
      <c r="K502" s="320" t="s">
        <v>262</v>
      </c>
      <c r="L502" s="320" t="s">
        <v>262</v>
      </c>
      <c r="M502" s="320" t="s">
        <v>262</v>
      </c>
      <c r="N502" s="352"/>
      <c r="O502" s="353"/>
      <c r="P502" s="354"/>
      <c r="Q502" s="323"/>
    </row>
    <row r="503" spans="1:17" ht="12" customHeight="1">
      <c r="A503" s="268"/>
      <c r="B503" s="269"/>
      <c r="C503" s="298"/>
      <c r="D503" s="298"/>
      <c r="E503" s="298"/>
      <c r="F503" s="298"/>
      <c r="G503" s="298"/>
      <c r="H503" s="298"/>
      <c r="I503" s="298"/>
      <c r="J503" s="320"/>
      <c r="K503" s="320"/>
      <c r="L503" s="320"/>
      <c r="M503" s="320"/>
      <c r="N503" s="352"/>
      <c r="O503" s="353"/>
      <c r="P503" s="354"/>
      <c r="Q503" s="323"/>
    </row>
    <row r="504" spans="1:17">
      <c r="A504" s="268">
        <v>12072</v>
      </c>
      <c r="B504" s="269" t="s">
        <v>211</v>
      </c>
      <c r="C504" s="320">
        <v>123100.05099999998</v>
      </c>
      <c r="D504" s="320">
        <v>734.43459298856862</v>
      </c>
      <c r="E504" s="320">
        <v>33428.839</v>
      </c>
      <c r="F504" s="320">
        <v>199.44180010977735</v>
      </c>
      <c r="G504" s="320">
        <v>4785.4719999999998</v>
      </c>
      <c r="H504" s="320">
        <v>11960</v>
      </c>
      <c r="I504" s="320">
        <v>71</v>
      </c>
      <c r="J504" s="320">
        <v>107102.049</v>
      </c>
      <c r="K504" s="320">
        <v>638.98795429999996</v>
      </c>
      <c r="L504" s="320" t="s">
        <v>262</v>
      </c>
      <c r="M504" s="320" t="s">
        <v>262</v>
      </c>
      <c r="N504" s="352"/>
      <c r="O504" s="353"/>
      <c r="P504" s="354"/>
      <c r="Q504" s="323"/>
    </row>
    <row r="505" spans="1:17">
      <c r="A505" s="268">
        <v>1207200100</v>
      </c>
      <c r="B505" s="269" t="s">
        <v>212</v>
      </c>
      <c r="C505" s="320">
        <v>27215.85</v>
      </c>
      <c r="D505" s="320">
        <v>162.37411402524879</v>
      </c>
      <c r="E505" s="320" t="s">
        <v>262</v>
      </c>
      <c r="F505" s="320" t="s">
        <v>262</v>
      </c>
      <c r="G505" s="320" t="s">
        <v>262</v>
      </c>
      <c r="H505" s="320">
        <v>8181</v>
      </c>
      <c r="I505" s="320">
        <v>49</v>
      </c>
      <c r="J505" s="320">
        <v>12002.871999999999</v>
      </c>
      <c r="K505" s="320">
        <v>71.611054100000004</v>
      </c>
      <c r="L505" s="320" t="s">
        <v>262</v>
      </c>
      <c r="M505" s="320" t="s">
        <v>262</v>
      </c>
      <c r="N505" s="352"/>
      <c r="O505" s="353"/>
      <c r="P505" s="354"/>
      <c r="Q505" s="323"/>
    </row>
    <row r="506" spans="1:17">
      <c r="A506" s="268">
        <v>1207200200</v>
      </c>
      <c r="B506" s="269" t="s">
        <v>213</v>
      </c>
      <c r="C506" s="320">
        <v>3399.0189999999998</v>
      </c>
      <c r="D506" s="320">
        <v>500.44449352179032</v>
      </c>
      <c r="E506" s="320" t="s">
        <v>262</v>
      </c>
      <c r="F506" s="320" t="s">
        <v>262</v>
      </c>
      <c r="G506" s="320" t="s">
        <v>262</v>
      </c>
      <c r="H506" s="320" t="s">
        <v>262</v>
      </c>
      <c r="I506" s="320" t="s">
        <v>262</v>
      </c>
      <c r="J506" s="320">
        <v>2980.7649999999999</v>
      </c>
      <c r="K506" s="320">
        <v>438.86410480000001</v>
      </c>
      <c r="L506" s="320" t="s">
        <v>262</v>
      </c>
      <c r="M506" s="320" t="s">
        <v>262</v>
      </c>
      <c r="N506" s="352"/>
      <c r="O506" s="353"/>
      <c r="P506" s="354"/>
      <c r="Q506" s="323"/>
    </row>
    <row r="507" spans="1:17">
      <c r="A507" s="268">
        <v>1207201400</v>
      </c>
      <c r="B507" s="269" t="s">
        <v>214</v>
      </c>
      <c r="C507" s="320">
        <v>4292.192</v>
      </c>
      <c r="D507" s="320">
        <v>1027.0859057190717</v>
      </c>
      <c r="E507" s="320" t="s">
        <v>262</v>
      </c>
      <c r="F507" s="320" t="s">
        <v>262</v>
      </c>
      <c r="G507" s="320" t="s">
        <v>262</v>
      </c>
      <c r="H507" s="320">
        <v>3176.5349999999999</v>
      </c>
      <c r="I507" s="320">
        <v>760.11844938980619</v>
      </c>
      <c r="J507" s="320">
        <v>2183.4780000000001</v>
      </c>
      <c r="K507" s="320">
        <v>522.48815509999997</v>
      </c>
      <c r="L507" s="320" t="s">
        <v>262</v>
      </c>
      <c r="M507" s="320" t="s">
        <v>262</v>
      </c>
      <c r="N507" s="352"/>
      <c r="O507" s="353"/>
      <c r="P507" s="354"/>
      <c r="Q507" s="323"/>
    </row>
    <row r="508" spans="1:17">
      <c r="A508" s="268">
        <v>1207201700</v>
      </c>
      <c r="B508" s="269" t="s">
        <v>215</v>
      </c>
      <c r="C508" s="320">
        <v>511.39499999999998</v>
      </c>
      <c r="D508" s="320">
        <v>18.517398703696998</v>
      </c>
      <c r="E508" s="320" t="s">
        <v>262</v>
      </c>
      <c r="F508" s="320" t="s">
        <v>262</v>
      </c>
      <c r="G508" s="320" t="s">
        <v>262</v>
      </c>
      <c r="H508" s="320" t="s">
        <v>262</v>
      </c>
      <c r="I508" s="320" t="s">
        <v>262</v>
      </c>
      <c r="J508" s="320">
        <v>11406.618</v>
      </c>
      <c r="K508" s="320">
        <v>413.02885900000001</v>
      </c>
      <c r="L508" s="320" t="s">
        <v>262</v>
      </c>
      <c r="M508" s="320" t="s">
        <v>262</v>
      </c>
      <c r="N508" s="352"/>
      <c r="O508" s="353"/>
      <c r="P508" s="354"/>
      <c r="Q508" s="323"/>
    </row>
    <row r="509" spans="1:17">
      <c r="A509" s="268">
        <v>1207212000</v>
      </c>
      <c r="B509" s="269" t="s">
        <v>216</v>
      </c>
      <c r="C509" s="320">
        <v>7671.7280000000001</v>
      </c>
      <c r="D509" s="320">
        <v>910.59086053412466</v>
      </c>
      <c r="E509" s="320">
        <v>3000</v>
      </c>
      <c r="F509" s="320">
        <v>356.08308605341244</v>
      </c>
      <c r="G509" s="320" t="s">
        <v>262</v>
      </c>
      <c r="H509" s="320" t="s">
        <v>262</v>
      </c>
      <c r="I509" s="320" t="s">
        <v>262</v>
      </c>
      <c r="J509" s="320">
        <v>13181.365</v>
      </c>
      <c r="K509" s="320">
        <v>1564.553709</v>
      </c>
      <c r="L509" s="320" t="s">
        <v>262</v>
      </c>
      <c r="M509" s="320" t="s">
        <v>262</v>
      </c>
      <c r="N509" s="300"/>
      <c r="O509" s="326"/>
      <c r="P509" s="323"/>
      <c r="Q509" s="323"/>
    </row>
    <row r="510" spans="1:17">
      <c r="A510" s="268">
        <v>1207216900</v>
      </c>
      <c r="B510" s="269" t="s">
        <v>217</v>
      </c>
      <c r="C510" s="320">
        <v>2367.942</v>
      </c>
      <c r="D510" s="320">
        <v>190.7323399113975</v>
      </c>
      <c r="E510" s="320" t="s">
        <v>262</v>
      </c>
      <c r="F510" s="320" t="s">
        <v>262</v>
      </c>
      <c r="G510" s="320" t="s">
        <v>262</v>
      </c>
      <c r="H510" s="320" t="s">
        <v>262</v>
      </c>
      <c r="I510" s="320" t="s">
        <v>262</v>
      </c>
      <c r="J510" s="320">
        <v>1530.0409999999999</v>
      </c>
      <c r="K510" s="320">
        <v>123.241321</v>
      </c>
      <c r="L510" s="320" t="s">
        <v>262</v>
      </c>
      <c r="M510" s="320" t="s">
        <v>262</v>
      </c>
      <c r="N510" s="300"/>
      <c r="O510" s="326"/>
      <c r="P510" s="323"/>
      <c r="Q510" s="323"/>
    </row>
    <row r="511" spans="1:17">
      <c r="A511" s="268">
        <v>1207223200</v>
      </c>
      <c r="B511" s="269" t="s">
        <v>218</v>
      </c>
      <c r="C511" s="320">
        <v>15331.413</v>
      </c>
      <c r="D511" s="320">
        <v>746.19940621045464</v>
      </c>
      <c r="E511" s="320" t="s">
        <v>262</v>
      </c>
      <c r="F511" s="320" t="s">
        <v>262</v>
      </c>
      <c r="G511" s="320" t="s">
        <v>262</v>
      </c>
      <c r="H511" s="320" t="s">
        <v>262</v>
      </c>
      <c r="I511" s="320" t="s">
        <v>262</v>
      </c>
      <c r="J511" s="320">
        <v>21340.785</v>
      </c>
      <c r="K511" s="320">
        <v>1038.6831990000001</v>
      </c>
      <c r="L511" s="320" t="s">
        <v>262</v>
      </c>
      <c r="M511" s="320" t="s">
        <v>262</v>
      </c>
      <c r="N511" s="300"/>
      <c r="O511" s="326"/>
      <c r="P511" s="323"/>
      <c r="Q511" s="323"/>
    </row>
    <row r="512" spans="1:17">
      <c r="A512" s="268">
        <v>1207224000</v>
      </c>
      <c r="B512" s="269" t="s">
        <v>219</v>
      </c>
      <c r="C512" s="320">
        <v>11959.97</v>
      </c>
      <c r="D512" s="320">
        <v>461.98895241038321</v>
      </c>
      <c r="E512" s="320" t="s">
        <v>262</v>
      </c>
      <c r="F512" s="320" t="s">
        <v>262</v>
      </c>
      <c r="G512" s="320" t="s">
        <v>262</v>
      </c>
      <c r="H512" s="320" t="s">
        <v>262</v>
      </c>
      <c r="I512" s="320" t="s">
        <v>262</v>
      </c>
      <c r="J512" s="320">
        <v>31902.717000000001</v>
      </c>
      <c r="K512" s="320">
        <v>1232.336102</v>
      </c>
      <c r="L512" s="320" t="s">
        <v>262</v>
      </c>
      <c r="M512" s="320" t="s">
        <v>262</v>
      </c>
      <c r="N512" s="300"/>
      <c r="O512" s="326"/>
      <c r="P512" s="323"/>
      <c r="Q512" s="323"/>
    </row>
    <row r="513" spans="1:17">
      <c r="A513" s="268">
        <v>1207229700</v>
      </c>
      <c r="B513" s="269" t="s">
        <v>220</v>
      </c>
      <c r="C513" s="320">
        <v>3338.09</v>
      </c>
      <c r="D513" s="320">
        <v>540.66893424036277</v>
      </c>
      <c r="E513" s="320">
        <v>643.36699999999996</v>
      </c>
      <c r="F513" s="320">
        <v>104.20586329770003</v>
      </c>
      <c r="G513" s="320" t="s">
        <v>262</v>
      </c>
      <c r="H513" s="320" t="s">
        <v>262</v>
      </c>
      <c r="I513" s="320" t="s">
        <v>262</v>
      </c>
      <c r="J513" s="320" t="s">
        <v>262</v>
      </c>
      <c r="K513" s="320" t="s">
        <v>262</v>
      </c>
      <c r="L513" s="320" t="s">
        <v>262</v>
      </c>
      <c r="M513" s="320" t="s">
        <v>262</v>
      </c>
      <c r="N513" s="300"/>
      <c r="O513" s="326"/>
      <c r="P513" s="323"/>
      <c r="Q513" s="323"/>
    </row>
    <row r="514" spans="1:17">
      <c r="A514" s="268">
        <v>1207231200</v>
      </c>
      <c r="B514" s="269" t="s">
        <v>222</v>
      </c>
      <c r="C514" s="320">
        <v>1884.6389999999999</v>
      </c>
      <c r="D514" s="320">
        <v>284.68867069486407</v>
      </c>
      <c r="E514" s="320" t="s">
        <v>262</v>
      </c>
      <c r="F514" s="320" t="s">
        <v>262</v>
      </c>
      <c r="G514" s="320" t="s">
        <v>262</v>
      </c>
      <c r="H514" s="320" t="s">
        <v>262</v>
      </c>
      <c r="I514" s="320" t="s">
        <v>262</v>
      </c>
      <c r="J514" s="320" t="s">
        <v>262</v>
      </c>
      <c r="K514" s="320" t="s">
        <v>262</v>
      </c>
      <c r="L514" s="320" t="s">
        <v>262</v>
      </c>
      <c r="M514" s="320" t="s">
        <v>262</v>
      </c>
      <c r="N514" s="300"/>
      <c r="O514" s="326"/>
      <c r="P514" s="323"/>
      <c r="Q514" s="323"/>
    </row>
    <row r="515" spans="1:17">
      <c r="A515" s="268">
        <v>1207234000</v>
      </c>
      <c r="B515" s="269" t="s">
        <v>223</v>
      </c>
      <c r="C515" s="320">
        <v>3711.4830000000002</v>
      </c>
      <c r="D515" s="320">
        <v>328.21745666784579</v>
      </c>
      <c r="E515" s="320" t="s">
        <v>262</v>
      </c>
      <c r="F515" s="320" t="s">
        <v>262</v>
      </c>
      <c r="G515" s="320" t="s">
        <v>262</v>
      </c>
      <c r="H515" s="320">
        <v>602.65700000000004</v>
      </c>
      <c r="I515" s="320">
        <v>53.29474708171206</v>
      </c>
      <c r="J515" s="320" t="s">
        <v>262</v>
      </c>
      <c r="K515" s="320" t="s">
        <v>262</v>
      </c>
      <c r="L515" s="320" t="s">
        <v>262</v>
      </c>
      <c r="M515" s="320" t="s">
        <v>262</v>
      </c>
      <c r="N515" s="300"/>
      <c r="O515" s="326"/>
      <c r="P515" s="323"/>
      <c r="Q515" s="323"/>
    </row>
    <row r="516" spans="1:17">
      <c r="A516" s="268">
        <v>1207242600</v>
      </c>
      <c r="B516" s="269" t="s">
        <v>224</v>
      </c>
      <c r="C516" s="320">
        <v>2314.855</v>
      </c>
      <c r="D516" s="320">
        <v>245.32164052564647</v>
      </c>
      <c r="E516" s="320" t="s">
        <v>262</v>
      </c>
      <c r="F516" s="320" t="s">
        <v>262</v>
      </c>
      <c r="G516" s="320" t="s">
        <v>262</v>
      </c>
      <c r="H516" s="320" t="s">
        <v>262</v>
      </c>
      <c r="I516" s="320" t="s">
        <v>262</v>
      </c>
      <c r="J516" s="320">
        <v>3754.5880000000002</v>
      </c>
      <c r="K516" s="320">
        <v>397.90038149999998</v>
      </c>
      <c r="L516" s="320" t="s">
        <v>262</v>
      </c>
      <c r="M516" s="320" t="s">
        <v>262</v>
      </c>
      <c r="N516" s="300"/>
      <c r="O516" s="326"/>
      <c r="P516" s="323"/>
      <c r="Q516" s="323"/>
    </row>
    <row r="517" spans="1:17">
      <c r="A517" s="268">
        <v>1207247700</v>
      </c>
      <c r="B517" s="269" t="s">
        <v>225</v>
      </c>
      <c r="C517" s="320">
        <v>30662.404999999999</v>
      </c>
      <c r="D517" s="320">
        <v>1604.6893971111576</v>
      </c>
      <c r="E517" s="320">
        <v>25000</v>
      </c>
      <c r="F517" s="320">
        <v>1308.3525225036633</v>
      </c>
      <c r="G517" s="320" t="s">
        <v>262</v>
      </c>
      <c r="H517" s="320" t="s">
        <v>262</v>
      </c>
      <c r="I517" s="320" t="s">
        <v>262</v>
      </c>
      <c r="J517" s="320">
        <v>3827.8719999999998</v>
      </c>
      <c r="K517" s="320">
        <v>200.3282395</v>
      </c>
      <c r="L517" s="320" t="s">
        <v>262</v>
      </c>
      <c r="M517" s="320" t="s">
        <v>262</v>
      </c>
      <c r="N517" s="300"/>
      <c r="O517" s="326"/>
      <c r="P517" s="323"/>
      <c r="Q517" s="323"/>
    </row>
    <row r="518" spans="1:17">
      <c r="A518" s="268">
        <v>1207204</v>
      </c>
      <c r="B518" s="269" t="s">
        <v>226</v>
      </c>
      <c r="C518" s="320">
        <v>8439.07</v>
      </c>
      <c r="D518" s="320">
        <v>926.96287346221436</v>
      </c>
      <c r="E518" s="320">
        <v>4785.4719999999998</v>
      </c>
      <c r="F518" s="320">
        <v>525.64499121265374</v>
      </c>
      <c r="G518" s="320">
        <v>4785.4719999999998</v>
      </c>
      <c r="H518" s="320" t="s">
        <v>262</v>
      </c>
      <c r="I518" s="320" t="s">
        <v>262</v>
      </c>
      <c r="J518" s="320">
        <v>2990.9479999999999</v>
      </c>
      <c r="K518" s="320">
        <v>328.53119509999999</v>
      </c>
      <c r="L518" s="320" t="s">
        <v>262</v>
      </c>
      <c r="M518" s="320" t="s">
        <v>262</v>
      </c>
      <c r="N518" s="300"/>
      <c r="O518" s="326"/>
      <c r="P518" s="323"/>
      <c r="Q518" s="323"/>
    </row>
    <row r="519" spans="1:17">
      <c r="A519" s="268">
        <v>1207200104</v>
      </c>
      <c r="B519" s="269" t="s">
        <v>698</v>
      </c>
      <c r="C519" s="320">
        <v>6467.2569999999996</v>
      </c>
      <c r="D519" s="320">
        <v>710.37532952548327</v>
      </c>
      <c r="E519" s="320">
        <v>4785.4719999999998</v>
      </c>
      <c r="F519" s="320">
        <v>525.64499121265374</v>
      </c>
      <c r="G519" s="320">
        <v>4785.4719999999998</v>
      </c>
      <c r="H519" s="298" t="s">
        <v>262</v>
      </c>
      <c r="I519" s="298" t="s">
        <v>262</v>
      </c>
      <c r="J519" s="320" t="s">
        <v>262</v>
      </c>
      <c r="K519" s="320" t="s">
        <v>262</v>
      </c>
      <c r="L519" s="320" t="s">
        <v>262</v>
      </c>
      <c r="M519" s="320" t="s">
        <v>262</v>
      </c>
      <c r="N519" s="300"/>
      <c r="O519" s="326"/>
      <c r="P519" s="323"/>
      <c r="Q519" s="323"/>
    </row>
    <row r="520" spans="1:17">
      <c r="A520" s="268">
        <v>1207205304</v>
      </c>
      <c r="B520" s="269" t="s">
        <v>699</v>
      </c>
      <c r="C520" s="320">
        <v>1971.8130000000001</v>
      </c>
      <c r="D520" s="320">
        <v>403.23374233128834</v>
      </c>
      <c r="E520" s="320" t="s">
        <v>262</v>
      </c>
      <c r="F520" s="320" t="s">
        <v>262</v>
      </c>
      <c r="G520" s="320" t="s">
        <v>262</v>
      </c>
      <c r="H520" s="320" t="s">
        <v>262</v>
      </c>
      <c r="I520" s="320" t="s">
        <v>262</v>
      </c>
      <c r="J520" s="320">
        <v>2920.5889999999999</v>
      </c>
      <c r="K520" s="320">
        <v>597.25746419999996</v>
      </c>
      <c r="L520" s="320" t="s">
        <v>262</v>
      </c>
      <c r="M520" s="320" t="s">
        <v>262</v>
      </c>
      <c r="N520" s="300"/>
      <c r="O520" s="326"/>
      <c r="P520" s="323"/>
      <c r="Q520" s="323"/>
    </row>
    <row r="521" spans="1:17">
      <c r="A521" s="268">
        <v>1207205504</v>
      </c>
      <c r="B521" s="269" t="s">
        <v>700</v>
      </c>
      <c r="C521" s="320" t="s">
        <v>262</v>
      </c>
      <c r="D521" s="320" t="s">
        <v>262</v>
      </c>
      <c r="E521" s="320" t="s">
        <v>262</v>
      </c>
      <c r="F521" s="320" t="s">
        <v>262</v>
      </c>
      <c r="G521" s="320" t="s">
        <v>262</v>
      </c>
      <c r="H521" s="320" t="s">
        <v>262</v>
      </c>
      <c r="I521" s="320" t="s">
        <v>262</v>
      </c>
      <c r="J521" s="320" t="s">
        <v>262</v>
      </c>
      <c r="K521" s="320" t="s">
        <v>262</v>
      </c>
      <c r="L521" s="320" t="s">
        <v>262</v>
      </c>
      <c r="M521" s="320" t="s">
        <v>262</v>
      </c>
      <c r="N521" s="300"/>
      <c r="O521" s="326"/>
      <c r="P521" s="323"/>
      <c r="Q521" s="323"/>
    </row>
    <row r="522" spans="1:17">
      <c r="A522" s="268">
        <v>1207215704</v>
      </c>
      <c r="B522" s="269" t="s">
        <v>701</v>
      </c>
      <c r="C522" s="320" t="s">
        <v>262</v>
      </c>
      <c r="D522" s="320" t="s">
        <v>262</v>
      </c>
      <c r="E522" s="320" t="s">
        <v>262</v>
      </c>
      <c r="F522" s="320" t="s">
        <v>262</v>
      </c>
      <c r="G522" s="320" t="s">
        <v>262</v>
      </c>
      <c r="H522" s="320" t="s">
        <v>262</v>
      </c>
      <c r="I522" s="320" t="s">
        <v>262</v>
      </c>
      <c r="J522" s="320" t="s">
        <v>262</v>
      </c>
      <c r="K522" s="320" t="s">
        <v>262</v>
      </c>
      <c r="L522" s="320" t="s">
        <v>262</v>
      </c>
      <c r="M522" s="320" t="s">
        <v>262</v>
      </c>
      <c r="N522" s="300"/>
      <c r="O522" s="326"/>
      <c r="P522" s="323"/>
      <c r="Q522" s="323"/>
    </row>
    <row r="523" spans="1:17">
      <c r="A523" s="268">
        <v>1207229804</v>
      </c>
      <c r="B523" s="269" t="s">
        <v>221</v>
      </c>
      <c r="C523" s="320" t="s">
        <v>262</v>
      </c>
      <c r="D523" s="320" t="s">
        <v>262</v>
      </c>
      <c r="E523" s="320" t="s">
        <v>262</v>
      </c>
      <c r="F523" s="320" t="s">
        <v>262</v>
      </c>
      <c r="G523" s="320" t="s">
        <v>262</v>
      </c>
      <c r="H523" s="320" t="s">
        <v>262</v>
      </c>
      <c r="I523" s="320" t="s">
        <v>262</v>
      </c>
      <c r="J523" s="320">
        <v>70.358999999999995</v>
      </c>
      <c r="K523" s="320">
        <v>22.918241040000002</v>
      </c>
      <c r="L523" s="320" t="s">
        <v>262</v>
      </c>
      <c r="M523" s="320" t="s">
        <v>262</v>
      </c>
      <c r="N523" s="300"/>
      <c r="O523" s="326"/>
      <c r="P523" s="323"/>
      <c r="Q523" s="323"/>
    </row>
    <row r="524" spans="1:17">
      <c r="A524" s="268"/>
      <c r="B524" s="269"/>
      <c r="C524" s="298"/>
      <c r="D524" s="298"/>
      <c r="E524" s="298"/>
      <c r="F524" s="298"/>
      <c r="G524" s="298"/>
      <c r="H524" s="298"/>
      <c r="I524" s="298"/>
      <c r="J524" s="320"/>
      <c r="K524" s="320"/>
      <c r="L524" s="298"/>
      <c r="M524" s="298"/>
      <c r="N524" s="300"/>
      <c r="O524" s="326"/>
      <c r="P524" s="323"/>
      <c r="Q524" s="323"/>
    </row>
    <row r="525" spans="1:17">
      <c r="A525" s="268">
        <v>12073</v>
      </c>
      <c r="B525" s="269" t="s">
        <v>227</v>
      </c>
      <c r="C525" s="320">
        <v>78029.409999999989</v>
      </c>
      <c r="D525" s="320">
        <v>651.28714276175197</v>
      </c>
      <c r="E525" s="320">
        <v>9262.007999999998</v>
      </c>
      <c r="F525" s="320">
        <v>77.307091346153825</v>
      </c>
      <c r="G525" s="320">
        <v>3182.9919999999997</v>
      </c>
      <c r="H525" s="320">
        <v>35.328000000000003</v>
      </c>
      <c r="I525" s="320">
        <v>0.29487179487179488</v>
      </c>
      <c r="J525" s="320">
        <v>156745.03099999999</v>
      </c>
      <c r="K525" s="320">
        <v>1308.3018750000001</v>
      </c>
      <c r="L525" s="320">
        <v>4707.9790000000003</v>
      </c>
      <c r="M525" s="320">
        <v>39.296031980000002</v>
      </c>
      <c r="N525" s="300"/>
      <c r="O525" s="326"/>
      <c r="P525" s="323"/>
      <c r="Q525" s="323"/>
    </row>
    <row r="526" spans="1:17">
      <c r="A526" s="268">
        <v>1207300100</v>
      </c>
      <c r="B526" s="269" t="s">
        <v>228</v>
      </c>
      <c r="C526" s="320">
        <v>6573.84</v>
      </c>
      <c r="D526" s="320">
        <v>54.869791666666664</v>
      </c>
      <c r="E526" s="320" t="s">
        <v>262</v>
      </c>
      <c r="F526" s="320" t="s">
        <v>262</v>
      </c>
      <c r="G526" s="320" t="s">
        <v>262</v>
      </c>
      <c r="H526" s="320" t="s">
        <v>262</v>
      </c>
      <c r="I526" s="320" t="s">
        <v>262</v>
      </c>
      <c r="J526" s="320">
        <v>5597.2039999999997</v>
      </c>
      <c r="K526" s="320">
        <v>46.718115650000001</v>
      </c>
      <c r="L526" s="320">
        <v>4057.5279999999998</v>
      </c>
      <c r="M526" s="320">
        <v>33.866920409999999</v>
      </c>
      <c r="N526" s="300"/>
      <c r="O526" s="326"/>
      <c r="P526" s="323"/>
      <c r="Q526" s="323"/>
    </row>
    <row r="527" spans="1:17">
      <c r="A527" s="268">
        <v>1207300800</v>
      </c>
      <c r="B527" s="269" t="s">
        <v>229</v>
      </c>
      <c r="C527" s="320">
        <v>8154.6629999999996</v>
      </c>
      <c r="D527" s="320">
        <v>591.8182016111474</v>
      </c>
      <c r="E527" s="320" t="s">
        <v>262</v>
      </c>
      <c r="F527" s="320" t="s">
        <v>262</v>
      </c>
      <c r="G527" s="320" t="s">
        <v>262</v>
      </c>
      <c r="H527" s="320" t="s">
        <v>262</v>
      </c>
      <c r="I527" s="320" t="s">
        <v>262</v>
      </c>
      <c r="J527" s="320">
        <v>329.97800000000001</v>
      </c>
      <c r="K527" s="320">
        <v>23.947891720000001</v>
      </c>
      <c r="L527" s="320" t="s">
        <v>262</v>
      </c>
      <c r="M527" s="320" t="s">
        <v>262</v>
      </c>
      <c r="N527" s="300"/>
      <c r="O527" s="326"/>
      <c r="P527" s="323"/>
      <c r="Q527" s="323"/>
    </row>
    <row r="528" spans="1:17">
      <c r="A528" s="268">
        <v>1207306900</v>
      </c>
      <c r="B528" s="269" t="s">
        <v>230</v>
      </c>
      <c r="C528" s="320">
        <v>3520.623</v>
      </c>
      <c r="D528" s="320">
        <v>1128.0432553668695</v>
      </c>
      <c r="E528" s="320">
        <v>500</v>
      </c>
      <c r="F528" s="320">
        <v>160.20506247997437</v>
      </c>
      <c r="G528" s="320" t="s">
        <v>262</v>
      </c>
      <c r="H528" s="320" t="s">
        <v>262</v>
      </c>
      <c r="I528" s="320" t="s">
        <v>262</v>
      </c>
      <c r="J528" s="320" t="s">
        <v>262</v>
      </c>
      <c r="K528" s="320" t="s">
        <v>262</v>
      </c>
      <c r="L528" s="320" t="s">
        <v>262</v>
      </c>
      <c r="M528" s="320" t="s">
        <v>262</v>
      </c>
      <c r="N528" s="300"/>
      <c r="O528" s="326"/>
      <c r="P528" s="323"/>
      <c r="Q528" s="323"/>
    </row>
    <row r="529" spans="1:17">
      <c r="A529" s="268">
        <v>1207338400</v>
      </c>
      <c r="B529" s="269" t="s">
        <v>231</v>
      </c>
      <c r="C529" s="320">
        <v>1050.203</v>
      </c>
      <c r="D529" s="320">
        <v>330.35640138408303</v>
      </c>
      <c r="E529" s="320" t="s">
        <v>262</v>
      </c>
      <c r="F529" s="320" t="s">
        <v>262</v>
      </c>
      <c r="G529" s="320" t="s">
        <v>262</v>
      </c>
      <c r="H529" s="320" t="s">
        <v>262</v>
      </c>
      <c r="I529" s="320" t="s">
        <v>262</v>
      </c>
      <c r="J529" s="320">
        <v>5109.4250000000002</v>
      </c>
      <c r="K529" s="320">
        <v>1607.2428440000001</v>
      </c>
      <c r="L529" s="320" t="s">
        <v>262</v>
      </c>
      <c r="M529" s="320" t="s">
        <v>262</v>
      </c>
      <c r="N529" s="300"/>
      <c r="O529" s="326"/>
      <c r="P529" s="323"/>
      <c r="Q529" s="323"/>
    </row>
    <row r="530" spans="1:17">
      <c r="A530" s="268">
        <v>1207342900</v>
      </c>
      <c r="B530" s="269" t="s">
        <v>232</v>
      </c>
      <c r="C530" s="320">
        <v>5921.8249999999998</v>
      </c>
      <c r="D530" s="320">
        <v>1412.9861608208064</v>
      </c>
      <c r="E530" s="320" t="s">
        <v>262</v>
      </c>
      <c r="F530" s="320" t="s">
        <v>262</v>
      </c>
      <c r="G530" s="320" t="s">
        <v>262</v>
      </c>
      <c r="H530" s="320" t="s">
        <v>262</v>
      </c>
      <c r="I530" s="320" t="s">
        <v>262</v>
      </c>
      <c r="J530" s="320" t="s">
        <v>262</v>
      </c>
      <c r="K530" s="320" t="s">
        <v>262</v>
      </c>
      <c r="L530" s="320" t="s">
        <v>262</v>
      </c>
      <c r="M530" s="320" t="s">
        <v>262</v>
      </c>
      <c r="N530" s="300"/>
      <c r="O530" s="326"/>
      <c r="P530" s="323"/>
      <c r="Q530" s="323"/>
    </row>
    <row r="531" spans="1:17">
      <c r="A531" s="268">
        <v>1207345200</v>
      </c>
      <c r="B531" s="269" t="s">
        <v>233</v>
      </c>
      <c r="C531" s="320">
        <v>1361.671</v>
      </c>
      <c r="D531" s="320">
        <v>71.291675392670157</v>
      </c>
      <c r="E531" s="320" t="s">
        <v>262</v>
      </c>
      <c r="F531" s="320" t="s">
        <v>262</v>
      </c>
      <c r="G531" s="320" t="s">
        <v>262</v>
      </c>
      <c r="H531" s="320" t="s">
        <v>262</v>
      </c>
      <c r="I531" s="320" t="s">
        <v>262</v>
      </c>
      <c r="J531" s="320">
        <v>68738.236999999994</v>
      </c>
      <c r="K531" s="320">
        <v>3598.860576</v>
      </c>
      <c r="L531" s="320" t="s">
        <v>262</v>
      </c>
      <c r="M531" s="320" t="s">
        <v>262</v>
      </c>
      <c r="N531" s="300"/>
      <c r="O531" s="326"/>
      <c r="P531" s="323"/>
      <c r="Q531" s="323"/>
    </row>
    <row r="532" spans="1:17">
      <c r="A532" s="268">
        <v>1207353200</v>
      </c>
      <c r="B532" s="269" t="s">
        <v>234</v>
      </c>
      <c r="C532" s="320">
        <v>4901.8649999999998</v>
      </c>
      <c r="D532" s="320">
        <v>163.4336345147201</v>
      </c>
      <c r="E532" s="320" t="s">
        <v>262</v>
      </c>
      <c r="F532" s="320" t="s">
        <v>262</v>
      </c>
      <c r="G532" s="320" t="s">
        <v>262</v>
      </c>
      <c r="H532" s="320" t="s">
        <v>262</v>
      </c>
      <c r="I532" s="320" t="s">
        <v>262</v>
      </c>
      <c r="J532" s="320">
        <v>35614.491000000002</v>
      </c>
      <c r="K532" s="320">
        <v>1187.426766</v>
      </c>
      <c r="L532" s="320" t="s">
        <v>262</v>
      </c>
      <c r="M532" s="320" t="s">
        <v>262</v>
      </c>
      <c r="N532" s="300"/>
      <c r="O532" s="326"/>
      <c r="P532" s="323"/>
      <c r="Q532" s="323"/>
    </row>
    <row r="533" spans="1:17">
      <c r="A533" s="268">
        <v>1207357200</v>
      </c>
      <c r="B533" s="269" t="s">
        <v>235</v>
      </c>
      <c r="C533" s="320">
        <v>3173.7460000000001</v>
      </c>
      <c r="D533" s="320">
        <v>199.99659713907619</v>
      </c>
      <c r="E533" s="320" t="s">
        <v>262</v>
      </c>
      <c r="F533" s="320" t="s">
        <v>262</v>
      </c>
      <c r="G533" s="320" t="s">
        <v>262</v>
      </c>
      <c r="H533" s="320">
        <v>35.328000000000003</v>
      </c>
      <c r="I533" s="320">
        <v>2.2262272354905792</v>
      </c>
      <c r="J533" s="320">
        <v>40042.152000000002</v>
      </c>
      <c r="K533" s="320">
        <v>2523.2939689999998</v>
      </c>
      <c r="L533" s="320">
        <v>650.45100000000002</v>
      </c>
      <c r="M533" s="320">
        <v>40.988783159999997</v>
      </c>
      <c r="N533" s="300"/>
      <c r="O533" s="326"/>
      <c r="P533" s="323"/>
      <c r="Q533" s="323"/>
    </row>
    <row r="534" spans="1:17">
      <c r="A534" s="268">
        <v>1207357900</v>
      </c>
      <c r="B534" s="269" t="s">
        <v>236</v>
      </c>
      <c r="C534" s="320">
        <v>1174.99</v>
      </c>
      <c r="D534" s="320">
        <v>442.05793829947328</v>
      </c>
      <c r="E534" s="320" t="s">
        <v>262</v>
      </c>
      <c r="F534" s="320" t="s">
        <v>262</v>
      </c>
      <c r="G534" s="320" t="s">
        <v>262</v>
      </c>
      <c r="H534" s="320" t="s">
        <v>262</v>
      </c>
      <c r="I534" s="320" t="s">
        <v>262</v>
      </c>
      <c r="J534" s="320" t="s">
        <v>262</v>
      </c>
      <c r="K534" s="320" t="s">
        <v>262</v>
      </c>
      <c r="L534" s="320" t="s">
        <v>262</v>
      </c>
      <c r="M534" s="320" t="s">
        <v>262</v>
      </c>
      <c r="N534" s="300"/>
      <c r="O534" s="326"/>
      <c r="P534" s="323"/>
      <c r="Q534" s="323"/>
    </row>
    <row r="535" spans="1:17">
      <c r="A535" s="268">
        <v>1207303</v>
      </c>
      <c r="B535" s="269" t="s">
        <v>237</v>
      </c>
      <c r="C535" s="320">
        <v>5876.01</v>
      </c>
      <c r="D535" s="320">
        <v>1323.7238116692949</v>
      </c>
      <c r="E535" s="320" t="s">
        <v>262</v>
      </c>
      <c r="F535" s="320" t="s">
        <v>262</v>
      </c>
      <c r="G535" s="320" t="s">
        <v>262</v>
      </c>
      <c r="H535" s="320" t="s">
        <v>262</v>
      </c>
      <c r="I535" s="320" t="s">
        <v>262</v>
      </c>
      <c r="J535" s="320">
        <v>1313.5440000000001</v>
      </c>
      <c r="K535" s="320">
        <v>295.90988959999999</v>
      </c>
      <c r="L535" s="320" t="s">
        <v>262</v>
      </c>
      <c r="M535" s="320" t="s">
        <v>262</v>
      </c>
      <c r="N535" s="300"/>
      <c r="O535" s="326"/>
      <c r="P535" s="323"/>
      <c r="Q535" s="323"/>
    </row>
    <row r="536" spans="1:17" s="248" customFormat="1">
      <c r="A536" s="268">
        <v>1207300103</v>
      </c>
      <c r="B536" s="269" t="s">
        <v>702</v>
      </c>
      <c r="C536" s="320" t="s">
        <v>262</v>
      </c>
      <c r="D536" s="320" t="s">
        <v>262</v>
      </c>
      <c r="E536" s="320" t="s">
        <v>262</v>
      </c>
      <c r="F536" s="320" t="s">
        <v>262</v>
      </c>
      <c r="G536" s="320" t="s">
        <v>262</v>
      </c>
      <c r="H536" s="320" t="s">
        <v>262</v>
      </c>
      <c r="I536" s="320" t="s">
        <v>262</v>
      </c>
      <c r="J536" s="320" t="s">
        <v>262</v>
      </c>
      <c r="K536" s="320" t="s">
        <v>262</v>
      </c>
      <c r="L536" s="320" t="s">
        <v>262</v>
      </c>
      <c r="M536" s="320" t="s">
        <v>262</v>
      </c>
      <c r="N536" s="300"/>
      <c r="O536" s="326"/>
      <c r="P536" s="323"/>
      <c r="Q536" s="323"/>
    </row>
    <row r="537" spans="1:17" s="248" customFormat="1">
      <c r="A537" s="268">
        <v>1207308503</v>
      </c>
      <c r="B537" s="269" t="s">
        <v>703</v>
      </c>
      <c r="C537" s="320">
        <v>1423.471</v>
      </c>
      <c r="D537" s="320">
        <v>778.70404814004371</v>
      </c>
      <c r="E537" s="320" t="s">
        <v>262</v>
      </c>
      <c r="F537" s="320" t="s">
        <v>262</v>
      </c>
      <c r="G537" s="320" t="s">
        <v>262</v>
      </c>
      <c r="H537" s="320" t="s">
        <v>262</v>
      </c>
      <c r="I537" s="320" t="s">
        <v>262</v>
      </c>
      <c r="J537" s="320">
        <v>1313.5440000000001</v>
      </c>
      <c r="K537" s="320">
        <v>718.56892779999998</v>
      </c>
      <c r="L537" s="320" t="s">
        <v>262</v>
      </c>
      <c r="M537" s="320" t="s">
        <v>262</v>
      </c>
      <c r="N537" s="300"/>
      <c r="O537" s="326"/>
      <c r="P537" s="323"/>
      <c r="Q537" s="323"/>
    </row>
    <row r="538" spans="1:17">
      <c r="A538" s="268">
        <v>1207309303</v>
      </c>
      <c r="B538" s="269" t="s">
        <v>704</v>
      </c>
      <c r="C538" s="320">
        <v>773.17600000000004</v>
      </c>
      <c r="D538" s="320">
        <v>1263.3594771241831</v>
      </c>
      <c r="E538" s="320" t="s">
        <v>262</v>
      </c>
      <c r="F538" s="320" t="s">
        <v>262</v>
      </c>
      <c r="G538" s="320" t="s">
        <v>262</v>
      </c>
      <c r="H538" s="320" t="s">
        <v>262</v>
      </c>
      <c r="I538" s="320" t="s">
        <v>262</v>
      </c>
      <c r="J538" s="320" t="s">
        <v>262</v>
      </c>
      <c r="K538" s="320" t="s">
        <v>262</v>
      </c>
      <c r="L538" s="320" t="s">
        <v>262</v>
      </c>
      <c r="M538" s="320" t="s">
        <v>262</v>
      </c>
      <c r="N538" s="300"/>
      <c r="O538" s="326"/>
      <c r="P538" s="323"/>
      <c r="Q538" s="323"/>
    </row>
    <row r="539" spans="1:17">
      <c r="A539" s="268">
        <v>1207321603</v>
      </c>
      <c r="B539" s="269" t="s">
        <v>705</v>
      </c>
      <c r="C539" s="320">
        <v>661.36900000000003</v>
      </c>
      <c r="D539" s="320">
        <v>817.51421508034616</v>
      </c>
      <c r="E539" s="320" t="s">
        <v>262</v>
      </c>
      <c r="F539" s="320" t="s">
        <v>262</v>
      </c>
      <c r="G539" s="320" t="s">
        <v>262</v>
      </c>
      <c r="H539" s="320" t="s">
        <v>262</v>
      </c>
      <c r="I539" s="320" t="s">
        <v>262</v>
      </c>
      <c r="J539" s="320" t="s">
        <v>262</v>
      </c>
      <c r="K539" s="320" t="s">
        <v>262</v>
      </c>
      <c r="L539" s="320" t="s">
        <v>262</v>
      </c>
      <c r="M539" s="320" t="s">
        <v>262</v>
      </c>
      <c r="N539" s="300"/>
      <c r="O539" s="326"/>
      <c r="P539" s="323"/>
      <c r="Q539" s="323"/>
    </row>
    <row r="540" spans="1:17">
      <c r="A540" s="268">
        <v>1207349003</v>
      </c>
      <c r="B540" s="269" t="s">
        <v>706</v>
      </c>
      <c r="C540" s="320">
        <v>564.90800000000002</v>
      </c>
      <c r="D540" s="320">
        <v>912.61389337641356</v>
      </c>
      <c r="E540" s="320" t="s">
        <v>262</v>
      </c>
      <c r="F540" s="320" t="s">
        <v>262</v>
      </c>
      <c r="G540" s="320" t="s">
        <v>262</v>
      </c>
      <c r="H540" s="320" t="s">
        <v>262</v>
      </c>
      <c r="I540" s="320" t="s">
        <v>262</v>
      </c>
      <c r="J540" s="320" t="s">
        <v>262</v>
      </c>
      <c r="K540" s="320" t="s">
        <v>262</v>
      </c>
      <c r="L540" s="320" t="s">
        <v>262</v>
      </c>
      <c r="M540" s="320" t="s">
        <v>262</v>
      </c>
      <c r="N540" s="300"/>
      <c r="O540" s="326"/>
      <c r="P540" s="323"/>
      <c r="Q540" s="323"/>
    </row>
    <row r="541" spans="1:17">
      <c r="A541" s="268">
        <v>1207352003</v>
      </c>
      <c r="B541" s="269" t="s">
        <v>707</v>
      </c>
      <c r="C541" s="320">
        <v>2453.0859999999998</v>
      </c>
      <c r="D541" s="320">
        <v>4296.1225919439576</v>
      </c>
      <c r="E541" s="320" t="s">
        <v>262</v>
      </c>
      <c r="F541" s="320" t="s">
        <v>262</v>
      </c>
      <c r="G541" s="320" t="s">
        <v>262</v>
      </c>
      <c r="H541" s="320" t="s">
        <v>262</v>
      </c>
      <c r="I541" s="320" t="s">
        <v>262</v>
      </c>
      <c r="J541" s="320" t="s">
        <v>262</v>
      </c>
      <c r="K541" s="320" t="s">
        <v>262</v>
      </c>
      <c r="L541" s="320" t="s">
        <v>262</v>
      </c>
      <c r="M541" s="320" t="s">
        <v>262</v>
      </c>
      <c r="N541" s="300"/>
      <c r="O541" s="326"/>
      <c r="P541" s="323"/>
      <c r="Q541" s="323"/>
    </row>
    <row r="542" spans="1:17">
      <c r="A542" s="268">
        <v>1207304</v>
      </c>
      <c r="B542" s="269" t="s">
        <v>238</v>
      </c>
      <c r="C542" s="320">
        <v>4675.4210000000003</v>
      </c>
      <c r="D542" s="320">
        <v>682.14487890283044</v>
      </c>
      <c r="E542" s="320">
        <v>254.01600000000002</v>
      </c>
      <c r="F542" s="320">
        <v>37.060986285380807</v>
      </c>
      <c r="G542" s="320" t="s">
        <v>262</v>
      </c>
      <c r="H542" s="320" t="s">
        <v>262</v>
      </c>
      <c r="I542" s="320" t="s">
        <v>262</v>
      </c>
      <c r="J542" s="320" t="s">
        <v>262</v>
      </c>
      <c r="K542" s="320" t="s">
        <v>262</v>
      </c>
      <c r="L542" s="320" t="s">
        <v>262</v>
      </c>
      <c r="M542" s="320" t="s">
        <v>262</v>
      </c>
      <c r="N542" s="300"/>
      <c r="O542" s="326"/>
      <c r="P542" s="323"/>
      <c r="Q542" s="323"/>
    </row>
    <row r="543" spans="1:17">
      <c r="A543" s="268">
        <v>1207300104</v>
      </c>
      <c r="B543" s="269" t="s">
        <v>708</v>
      </c>
      <c r="C543" s="320" t="s">
        <v>262</v>
      </c>
      <c r="D543" s="320" t="s">
        <v>262</v>
      </c>
      <c r="E543" s="320" t="s">
        <v>262</v>
      </c>
      <c r="F543" s="320" t="s">
        <v>262</v>
      </c>
      <c r="G543" s="320" t="s">
        <v>262</v>
      </c>
      <c r="H543" s="320" t="s">
        <v>262</v>
      </c>
      <c r="I543" s="320" t="s">
        <v>262</v>
      </c>
      <c r="J543" s="320" t="s">
        <v>262</v>
      </c>
      <c r="K543" s="320" t="s">
        <v>262</v>
      </c>
      <c r="L543" s="320" t="s">
        <v>262</v>
      </c>
      <c r="M543" s="320" t="s">
        <v>262</v>
      </c>
      <c r="N543" s="300"/>
      <c r="O543" s="326"/>
      <c r="P543" s="323"/>
      <c r="Q543" s="323"/>
    </row>
    <row r="544" spans="1:17">
      <c r="A544" s="268">
        <v>1207309704</v>
      </c>
      <c r="B544" s="269" t="s">
        <v>709</v>
      </c>
      <c r="C544" s="320">
        <v>918.44299999999998</v>
      </c>
      <c r="D544" s="320">
        <v>482.12230971128611</v>
      </c>
      <c r="E544" s="320">
        <v>181.78</v>
      </c>
      <c r="F544" s="320">
        <v>95.422572178477694</v>
      </c>
      <c r="G544" s="320" t="s">
        <v>262</v>
      </c>
      <c r="H544" s="320" t="s">
        <v>262</v>
      </c>
      <c r="I544" s="320" t="s">
        <v>262</v>
      </c>
      <c r="J544" s="320" t="s">
        <v>262</v>
      </c>
      <c r="K544" s="320" t="s">
        <v>262</v>
      </c>
      <c r="L544" s="320" t="s">
        <v>262</v>
      </c>
      <c r="M544" s="320" t="s">
        <v>262</v>
      </c>
      <c r="N544" s="300"/>
      <c r="O544" s="326"/>
      <c r="P544" s="323"/>
      <c r="Q544" s="323"/>
    </row>
    <row r="545" spans="1:17">
      <c r="A545" s="268">
        <v>1207318904</v>
      </c>
      <c r="B545" s="269" t="s">
        <v>710</v>
      </c>
      <c r="C545" s="320">
        <v>1783.511</v>
      </c>
      <c r="D545" s="320">
        <v>700.51492537313436</v>
      </c>
      <c r="E545" s="320">
        <v>72.236000000000004</v>
      </c>
      <c r="F545" s="320">
        <v>28.372348782403769</v>
      </c>
      <c r="G545" s="320" t="s">
        <v>262</v>
      </c>
      <c r="H545" s="320" t="s">
        <v>262</v>
      </c>
      <c r="I545" s="320" t="s">
        <v>262</v>
      </c>
      <c r="J545" s="320" t="s">
        <v>262</v>
      </c>
      <c r="K545" s="320" t="s">
        <v>262</v>
      </c>
      <c r="L545" s="320" t="s">
        <v>262</v>
      </c>
      <c r="M545" s="320" t="s">
        <v>262</v>
      </c>
      <c r="N545" s="300"/>
      <c r="O545" s="326"/>
      <c r="P545" s="323"/>
      <c r="Q545" s="323"/>
    </row>
    <row r="546" spans="1:17">
      <c r="A546" s="268">
        <v>1207330904</v>
      </c>
      <c r="B546" s="269" t="s">
        <v>711</v>
      </c>
      <c r="C546" s="320">
        <v>687.13199999999995</v>
      </c>
      <c r="D546" s="320">
        <v>878.6854219948849</v>
      </c>
      <c r="E546" s="320" t="s">
        <v>262</v>
      </c>
      <c r="F546" s="320" t="s">
        <v>262</v>
      </c>
      <c r="G546" s="320" t="s">
        <v>262</v>
      </c>
      <c r="H546" s="320" t="s">
        <v>262</v>
      </c>
      <c r="I546" s="320" t="s">
        <v>262</v>
      </c>
      <c r="J546" s="320" t="s">
        <v>262</v>
      </c>
      <c r="K546" s="320" t="s">
        <v>262</v>
      </c>
      <c r="L546" s="320" t="s">
        <v>262</v>
      </c>
      <c r="M546" s="320" t="s">
        <v>262</v>
      </c>
      <c r="N546" s="300"/>
      <c r="O546" s="326"/>
      <c r="P546" s="323"/>
      <c r="Q546" s="323"/>
    </row>
    <row r="547" spans="1:17">
      <c r="A547" s="268">
        <v>1207339304</v>
      </c>
      <c r="B547" s="269" t="s">
        <v>712</v>
      </c>
      <c r="C547" s="320">
        <v>224.62700000000001</v>
      </c>
      <c r="D547" s="320">
        <v>274.26984126984127</v>
      </c>
      <c r="E547" s="320" t="s">
        <v>262</v>
      </c>
      <c r="F547" s="320" t="s">
        <v>262</v>
      </c>
      <c r="G547" s="320" t="s">
        <v>262</v>
      </c>
      <c r="H547" s="320" t="s">
        <v>262</v>
      </c>
      <c r="I547" s="320" t="s">
        <v>262</v>
      </c>
      <c r="J547" s="320" t="s">
        <v>262</v>
      </c>
      <c r="K547" s="320" t="s">
        <v>262</v>
      </c>
      <c r="L547" s="320" t="s">
        <v>262</v>
      </c>
      <c r="M547" s="320" t="s">
        <v>262</v>
      </c>
      <c r="N547" s="300"/>
      <c r="O547" s="326"/>
      <c r="P547" s="323"/>
      <c r="Q547" s="323"/>
    </row>
    <row r="548" spans="1:17">
      <c r="A548" s="268">
        <v>1207356504</v>
      </c>
      <c r="B548" s="269" t="s">
        <v>713</v>
      </c>
      <c r="C548" s="320">
        <v>1061.7080000000001</v>
      </c>
      <c r="D548" s="320">
        <v>1323.8254364089776</v>
      </c>
      <c r="E548" s="320" t="s">
        <v>262</v>
      </c>
      <c r="F548" s="320" t="s">
        <v>262</v>
      </c>
      <c r="G548" s="320" t="s">
        <v>262</v>
      </c>
      <c r="H548" s="320" t="s">
        <v>262</v>
      </c>
      <c r="I548" s="320" t="s">
        <v>262</v>
      </c>
      <c r="J548" s="320" t="s">
        <v>262</v>
      </c>
      <c r="K548" s="320" t="s">
        <v>262</v>
      </c>
      <c r="L548" s="320" t="s">
        <v>262</v>
      </c>
      <c r="M548" s="320" t="s">
        <v>262</v>
      </c>
      <c r="N548" s="300"/>
      <c r="O548" s="326"/>
      <c r="P548" s="323"/>
      <c r="Q548" s="323"/>
    </row>
    <row r="549" spans="1:17">
      <c r="A549" s="268">
        <v>1207305</v>
      </c>
      <c r="B549" s="269" t="s">
        <v>239</v>
      </c>
      <c r="C549" s="320">
        <v>9544.6530000000002</v>
      </c>
      <c r="D549" s="320">
        <v>2164.3204081632653</v>
      </c>
      <c r="E549" s="320" t="s">
        <v>262</v>
      </c>
      <c r="F549" s="320" t="s">
        <v>262</v>
      </c>
      <c r="G549" s="320" t="s">
        <v>262</v>
      </c>
      <c r="H549" s="320" t="s">
        <v>262</v>
      </c>
      <c r="I549" s="320" t="s">
        <v>262</v>
      </c>
      <c r="J549" s="320" t="s">
        <v>262</v>
      </c>
      <c r="K549" s="320" t="s">
        <v>262</v>
      </c>
      <c r="L549" s="320" t="s">
        <v>262</v>
      </c>
      <c r="M549" s="320" t="s">
        <v>262</v>
      </c>
      <c r="N549" s="300"/>
      <c r="O549" s="326"/>
      <c r="P549" s="323"/>
      <c r="Q549" s="323"/>
    </row>
    <row r="550" spans="1:17">
      <c r="A550" s="268">
        <v>1207300105</v>
      </c>
      <c r="B550" s="269" t="s">
        <v>714</v>
      </c>
      <c r="C550" s="320">
        <v>85.742000000000004</v>
      </c>
      <c r="D550" s="320">
        <v>19.442630385487529</v>
      </c>
      <c r="E550" s="320" t="s">
        <v>262</v>
      </c>
      <c r="F550" s="320" t="s">
        <v>262</v>
      </c>
      <c r="G550" s="320" t="s">
        <v>262</v>
      </c>
      <c r="H550" s="320" t="s">
        <v>262</v>
      </c>
      <c r="I550" s="320" t="s">
        <v>262</v>
      </c>
      <c r="J550" s="320" t="s">
        <v>262</v>
      </c>
      <c r="K550" s="320" t="s">
        <v>262</v>
      </c>
      <c r="L550" s="320" t="s">
        <v>262</v>
      </c>
      <c r="M550" s="320" t="s">
        <v>262</v>
      </c>
      <c r="N550" s="300"/>
      <c r="O550" s="326"/>
      <c r="P550" s="323"/>
      <c r="Q550" s="323"/>
    </row>
    <row r="551" spans="1:17">
      <c r="A551" s="268">
        <v>1207315705</v>
      </c>
      <c r="B551" s="269" t="s">
        <v>715</v>
      </c>
      <c r="C551" s="320">
        <v>991</v>
      </c>
      <c r="D551" s="320">
        <v>1887.6190476190477</v>
      </c>
      <c r="E551" s="320" t="s">
        <v>262</v>
      </c>
      <c r="F551" s="320" t="s">
        <v>262</v>
      </c>
      <c r="G551" s="320" t="s">
        <v>262</v>
      </c>
      <c r="H551" s="320" t="s">
        <v>262</v>
      </c>
      <c r="I551" s="320" t="s">
        <v>262</v>
      </c>
      <c r="J551" s="320" t="s">
        <v>262</v>
      </c>
      <c r="K551" s="320" t="s">
        <v>262</v>
      </c>
      <c r="L551" s="320" t="s">
        <v>262</v>
      </c>
      <c r="M551" s="320" t="s">
        <v>262</v>
      </c>
      <c r="N551" s="300"/>
      <c r="O551" s="326"/>
      <c r="P551" s="323"/>
      <c r="Q551" s="323"/>
    </row>
    <row r="552" spans="1:17">
      <c r="A552" s="268">
        <v>1207320105</v>
      </c>
      <c r="B552" s="269" t="s">
        <v>716</v>
      </c>
      <c r="C552" s="320">
        <v>2677.0070000000001</v>
      </c>
      <c r="D552" s="320">
        <v>1718.2329910141207</v>
      </c>
      <c r="E552" s="320" t="s">
        <v>262</v>
      </c>
      <c r="F552" s="320" t="s">
        <v>262</v>
      </c>
      <c r="G552" s="320" t="s">
        <v>262</v>
      </c>
      <c r="H552" s="320" t="s">
        <v>262</v>
      </c>
      <c r="I552" s="320" t="s">
        <v>262</v>
      </c>
      <c r="J552" s="320" t="s">
        <v>262</v>
      </c>
      <c r="K552" s="320" t="s">
        <v>262</v>
      </c>
      <c r="L552" s="320" t="s">
        <v>262</v>
      </c>
      <c r="M552" s="320" t="s">
        <v>262</v>
      </c>
      <c r="N552" s="300"/>
      <c r="O552" s="326"/>
      <c r="P552" s="323"/>
      <c r="Q552" s="323"/>
    </row>
    <row r="553" spans="1:17">
      <c r="A553" s="268">
        <v>1207339605</v>
      </c>
      <c r="B553" s="269" t="s">
        <v>717</v>
      </c>
      <c r="C553" s="320">
        <v>4970.8040000000001</v>
      </c>
      <c r="D553" s="320">
        <v>3461.5626740947077</v>
      </c>
      <c r="E553" s="320" t="s">
        <v>262</v>
      </c>
      <c r="F553" s="320" t="s">
        <v>262</v>
      </c>
      <c r="G553" s="320" t="s">
        <v>262</v>
      </c>
      <c r="H553" s="320" t="s">
        <v>262</v>
      </c>
      <c r="I553" s="320" t="s">
        <v>262</v>
      </c>
      <c r="J553" s="320" t="s">
        <v>262</v>
      </c>
      <c r="K553" s="320" t="s">
        <v>262</v>
      </c>
      <c r="L553" s="320" t="s">
        <v>262</v>
      </c>
      <c r="M553" s="320" t="s">
        <v>262</v>
      </c>
      <c r="N553" s="300"/>
      <c r="O553" s="326"/>
      <c r="P553" s="323"/>
      <c r="Q553" s="323"/>
    </row>
    <row r="554" spans="1:17">
      <c r="A554" s="268">
        <v>1207340405</v>
      </c>
      <c r="B554" s="269" t="s">
        <v>47</v>
      </c>
      <c r="C554" s="320">
        <v>629.41499999999996</v>
      </c>
      <c r="D554" s="320">
        <v>1719.7131147540983</v>
      </c>
      <c r="E554" s="320" t="s">
        <v>262</v>
      </c>
      <c r="F554" s="320" t="s">
        <v>262</v>
      </c>
      <c r="G554" s="320" t="s">
        <v>262</v>
      </c>
      <c r="H554" s="320" t="s">
        <v>262</v>
      </c>
      <c r="I554" s="320" t="s">
        <v>262</v>
      </c>
      <c r="J554" s="320" t="s">
        <v>262</v>
      </c>
      <c r="K554" s="320" t="s">
        <v>262</v>
      </c>
      <c r="L554" s="320" t="s">
        <v>262</v>
      </c>
      <c r="M554" s="320" t="s">
        <v>262</v>
      </c>
      <c r="N554" s="300"/>
      <c r="O554" s="326"/>
      <c r="P554" s="323"/>
      <c r="Q554" s="323"/>
    </row>
    <row r="555" spans="1:17">
      <c r="A555" s="268">
        <v>1207356905</v>
      </c>
      <c r="B555" s="269" t="s">
        <v>718</v>
      </c>
      <c r="C555" s="320">
        <v>190.685</v>
      </c>
      <c r="D555" s="320">
        <v>363.20952380952383</v>
      </c>
      <c r="E555" s="320" t="s">
        <v>262</v>
      </c>
      <c r="F555" s="320" t="s">
        <v>262</v>
      </c>
      <c r="G555" s="320" t="s">
        <v>262</v>
      </c>
      <c r="H555" s="320" t="s">
        <v>262</v>
      </c>
      <c r="I555" s="320" t="s">
        <v>262</v>
      </c>
      <c r="J555" s="320" t="s">
        <v>262</v>
      </c>
      <c r="K555" s="320" t="s">
        <v>262</v>
      </c>
      <c r="L555" s="320" t="s">
        <v>262</v>
      </c>
      <c r="M555" s="320" t="s">
        <v>262</v>
      </c>
      <c r="N555" s="300"/>
      <c r="O555" s="326"/>
      <c r="P555" s="323"/>
      <c r="Q555" s="323"/>
    </row>
    <row r="556" spans="1:17">
      <c r="A556" s="268">
        <v>1207306</v>
      </c>
      <c r="B556" s="269" t="s">
        <v>240</v>
      </c>
      <c r="C556" s="320">
        <v>7736.9380000000001</v>
      </c>
      <c r="D556" s="320">
        <v>1120.6457126303592</v>
      </c>
      <c r="E556" s="320">
        <v>3182.9919999999997</v>
      </c>
      <c r="F556" s="320">
        <v>461.03592120509842</v>
      </c>
      <c r="G556" s="320">
        <v>3182.9919999999997</v>
      </c>
      <c r="H556" s="320" t="s">
        <v>262</v>
      </c>
      <c r="I556" s="320" t="s">
        <v>262</v>
      </c>
      <c r="J556" s="320" t="s">
        <v>262</v>
      </c>
      <c r="K556" s="320" t="s">
        <v>262</v>
      </c>
      <c r="L556" s="320" t="s">
        <v>262</v>
      </c>
      <c r="M556" s="320" t="s">
        <v>262</v>
      </c>
      <c r="N556" s="300"/>
      <c r="O556" s="326"/>
      <c r="P556" s="323"/>
      <c r="Q556" s="323"/>
    </row>
    <row r="557" spans="1:17">
      <c r="A557" s="268">
        <v>1207300106</v>
      </c>
      <c r="B557" s="269" t="s">
        <v>719</v>
      </c>
      <c r="C557" s="320">
        <v>2913.623</v>
      </c>
      <c r="D557" s="320">
        <v>422.01955388180767</v>
      </c>
      <c r="E557" s="320">
        <v>2592.9409999999998</v>
      </c>
      <c r="F557" s="320">
        <v>375.57082850521437</v>
      </c>
      <c r="G557" s="320">
        <v>2592.9409999999998</v>
      </c>
      <c r="H557" s="320" t="s">
        <v>262</v>
      </c>
      <c r="I557" s="320" t="s">
        <v>262</v>
      </c>
      <c r="J557" s="320" t="s">
        <v>262</v>
      </c>
      <c r="K557" s="320" t="s">
        <v>262</v>
      </c>
      <c r="L557" s="320" t="s">
        <v>262</v>
      </c>
      <c r="M557" s="320" t="s">
        <v>262</v>
      </c>
      <c r="N557" s="300"/>
      <c r="O557" s="326"/>
      <c r="P557" s="323"/>
      <c r="Q557" s="323"/>
    </row>
    <row r="558" spans="1:17">
      <c r="A558" s="268">
        <v>1207322506</v>
      </c>
      <c r="B558" s="269" t="s">
        <v>720</v>
      </c>
      <c r="C558" s="320">
        <v>661.096</v>
      </c>
      <c r="D558" s="320">
        <v>355.81054897739506</v>
      </c>
      <c r="E558" s="320" t="s">
        <v>262</v>
      </c>
      <c r="F558" s="320" t="s">
        <v>262</v>
      </c>
      <c r="G558" s="320" t="s">
        <v>262</v>
      </c>
      <c r="H558" s="320" t="s">
        <v>262</v>
      </c>
      <c r="I558" s="320" t="s">
        <v>262</v>
      </c>
      <c r="J558" s="320" t="s">
        <v>262</v>
      </c>
      <c r="K558" s="320" t="s">
        <v>262</v>
      </c>
      <c r="L558" s="320" t="s">
        <v>262</v>
      </c>
      <c r="M558" s="320" t="s">
        <v>262</v>
      </c>
      <c r="N558" s="300"/>
      <c r="O558" s="326"/>
      <c r="P558" s="323"/>
      <c r="Q558" s="323"/>
    </row>
    <row r="559" spans="1:17">
      <c r="A559" s="268">
        <v>1207326106</v>
      </c>
      <c r="B559" s="269" t="s">
        <v>721</v>
      </c>
      <c r="C559" s="320" t="s">
        <v>262</v>
      </c>
      <c r="D559" s="320" t="s">
        <v>262</v>
      </c>
      <c r="E559" s="320" t="s">
        <v>262</v>
      </c>
      <c r="F559" s="320" t="s">
        <v>262</v>
      </c>
      <c r="G559" s="320" t="s">
        <v>262</v>
      </c>
      <c r="H559" s="320" t="s">
        <v>262</v>
      </c>
      <c r="I559" s="320" t="s">
        <v>262</v>
      </c>
      <c r="J559" s="320" t="s">
        <v>262</v>
      </c>
      <c r="K559" s="320" t="s">
        <v>262</v>
      </c>
      <c r="L559" s="320" t="s">
        <v>262</v>
      </c>
      <c r="M559" s="320" t="s">
        <v>262</v>
      </c>
      <c r="N559" s="300"/>
      <c r="O559" s="326"/>
      <c r="P559" s="323"/>
      <c r="Q559" s="323"/>
    </row>
    <row r="560" spans="1:17">
      <c r="A560" s="268">
        <v>1207343006</v>
      </c>
      <c r="B560" s="269" t="s">
        <v>722</v>
      </c>
      <c r="C560" s="320">
        <v>1128.501</v>
      </c>
      <c r="D560" s="320">
        <v>678.18569711538464</v>
      </c>
      <c r="E560" s="320" t="s">
        <v>262</v>
      </c>
      <c r="F560" s="320" t="s">
        <v>262</v>
      </c>
      <c r="G560" s="320" t="s">
        <v>262</v>
      </c>
      <c r="H560" s="320" t="s">
        <v>262</v>
      </c>
      <c r="I560" s="320" t="s">
        <v>262</v>
      </c>
      <c r="J560" s="320" t="s">
        <v>262</v>
      </c>
      <c r="K560" s="320" t="s">
        <v>262</v>
      </c>
      <c r="L560" s="320" t="s">
        <v>262</v>
      </c>
      <c r="M560" s="320" t="s">
        <v>262</v>
      </c>
      <c r="N560" s="300"/>
      <c r="O560" s="326"/>
      <c r="P560" s="323"/>
      <c r="Q560" s="323"/>
    </row>
    <row r="561" spans="1:17">
      <c r="A561" s="268">
        <v>1207345806</v>
      </c>
      <c r="B561" s="269" t="s">
        <v>723</v>
      </c>
      <c r="C561" s="320">
        <v>2102.0889999999999</v>
      </c>
      <c r="D561" s="320">
        <v>2287.3656147986944</v>
      </c>
      <c r="E561" s="320">
        <v>590.05100000000004</v>
      </c>
      <c r="F561" s="320">
        <v>642.05767138193687</v>
      </c>
      <c r="G561" s="320">
        <v>590.05100000000004</v>
      </c>
      <c r="H561" s="320" t="s">
        <v>262</v>
      </c>
      <c r="I561" s="320" t="s">
        <v>262</v>
      </c>
      <c r="J561" s="320" t="s">
        <v>262</v>
      </c>
      <c r="K561" s="320" t="s">
        <v>262</v>
      </c>
      <c r="L561" s="320" t="s">
        <v>262</v>
      </c>
      <c r="M561" s="320" t="s">
        <v>262</v>
      </c>
      <c r="N561" s="300"/>
      <c r="O561" s="326"/>
      <c r="P561" s="323"/>
      <c r="Q561" s="323"/>
    </row>
    <row r="562" spans="1:17">
      <c r="A562" s="268">
        <v>1207357806</v>
      </c>
      <c r="B562" s="269" t="s">
        <v>724</v>
      </c>
      <c r="C562" s="320">
        <v>675.09900000000005</v>
      </c>
      <c r="D562" s="320">
        <v>715.14724576271192</v>
      </c>
      <c r="E562" s="320" t="s">
        <v>262</v>
      </c>
      <c r="F562" s="320" t="s">
        <v>262</v>
      </c>
      <c r="G562" s="320" t="s">
        <v>262</v>
      </c>
      <c r="H562" s="320" t="s">
        <v>262</v>
      </c>
      <c r="I562" s="320" t="s">
        <v>262</v>
      </c>
      <c r="J562" s="320" t="s">
        <v>262</v>
      </c>
      <c r="K562" s="320" t="s">
        <v>262</v>
      </c>
      <c r="L562" s="320" t="s">
        <v>262</v>
      </c>
      <c r="M562" s="320" t="s">
        <v>262</v>
      </c>
      <c r="N562" s="300"/>
      <c r="O562" s="326"/>
      <c r="P562" s="323"/>
      <c r="Q562" s="323"/>
    </row>
    <row r="563" spans="1:17">
      <c r="A563" s="268">
        <v>1207364506</v>
      </c>
      <c r="B563" s="269" t="s">
        <v>725</v>
      </c>
      <c r="C563" s="320">
        <v>256.52999999999997</v>
      </c>
      <c r="D563" s="320">
        <v>456.45907473309603</v>
      </c>
      <c r="E563" s="320" t="s">
        <v>262</v>
      </c>
      <c r="F563" s="320" t="s">
        <v>262</v>
      </c>
      <c r="G563" s="320" t="s">
        <v>262</v>
      </c>
      <c r="H563" s="320" t="s">
        <v>262</v>
      </c>
      <c r="I563" s="320" t="s">
        <v>262</v>
      </c>
      <c r="J563" s="320" t="s">
        <v>262</v>
      </c>
      <c r="K563" s="320" t="s">
        <v>262</v>
      </c>
      <c r="L563" s="320" t="s">
        <v>262</v>
      </c>
      <c r="M563" s="320" t="s">
        <v>262</v>
      </c>
      <c r="N563" s="300"/>
      <c r="O563" s="326"/>
      <c r="P563" s="323"/>
      <c r="Q563" s="323"/>
    </row>
    <row r="564" spans="1:17">
      <c r="A564" s="268">
        <v>1207310</v>
      </c>
      <c r="B564" s="269" t="s">
        <v>241</v>
      </c>
      <c r="C564" s="320">
        <v>14362.962000000001</v>
      </c>
      <c r="D564" s="320">
        <v>2704.379966108078</v>
      </c>
      <c r="E564" s="320">
        <v>5325</v>
      </c>
      <c r="F564" s="320">
        <v>1002.6360384108455</v>
      </c>
      <c r="G564" s="320" t="s">
        <v>262</v>
      </c>
      <c r="H564" s="320" t="s">
        <v>262</v>
      </c>
      <c r="I564" s="320" t="s">
        <v>262</v>
      </c>
      <c r="J564" s="320" t="s">
        <v>262</v>
      </c>
      <c r="K564" s="320" t="s">
        <v>262</v>
      </c>
      <c r="L564" s="320" t="s">
        <v>262</v>
      </c>
      <c r="M564" s="320" t="s">
        <v>262</v>
      </c>
      <c r="N564" s="300"/>
      <c r="O564" s="326"/>
      <c r="P564" s="323"/>
      <c r="Q564" s="323"/>
    </row>
    <row r="565" spans="1:17">
      <c r="A565" s="268">
        <v>1207300110</v>
      </c>
      <c r="B565" s="269" t="s">
        <v>726</v>
      </c>
      <c r="C565" s="320" t="s">
        <v>262</v>
      </c>
      <c r="D565" s="320" t="s">
        <v>262</v>
      </c>
      <c r="E565" s="320" t="s">
        <v>262</v>
      </c>
      <c r="F565" s="320" t="s">
        <v>262</v>
      </c>
      <c r="G565" s="320" t="s">
        <v>262</v>
      </c>
      <c r="H565" s="320" t="s">
        <v>262</v>
      </c>
      <c r="I565" s="320" t="s">
        <v>262</v>
      </c>
      <c r="J565" s="320" t="s">
        <v>262</v>
      </c>
      <c r="K565" s="320" t="s">
        <v>262</v>
      </c>
      <c r="L565" s="320" t="s">
        <v>262</v>
      </c>
      <c r="M565" s="320" t="s">
        <v>262</v>
      </c>
      <c r="N565" s="300"/>
      <c r="O565" s="326"/>
      <c r="P565" s="323"/>
      <c r="Q565" s="323"/>
    </row>
    <row r="566" spans="1:17">
      <c r="A566" s="268">
        <v>1207303210</v>
      </c>
      <c r="B566" s="269" t="s">
        <v>727</v>
      </c>
      <c r="C566" s="320">
        <v>1738.0740000000001</v>
      </c>
      <c r="D566" s="320">
        <v>1408.4878444084279</v>
      </c>
      <c r="E566" s="320">
        <v>1680</v>
      </c>
      <c r="F566" s="320">
        <v>1361.4262560777959</v>
      </c>
      <c r="G566" s="320" t="s">
        <v>262</v>
      </c>
      <c r="H566" s="320" t="s">
        <v>262</v>
      </c>
      <c r="I566" s="320" t="s">
        <v>262</v>
      </c>
      <c r="J566" s="320" t="s">
        <v>262</v>
      </c>
      <c r="K566" s="320" t="s">
        <v>262</v>
      </c>
      <c r="L566" s="320" t="s">
        <v>262</v>
      </c>
      <c r="M566" s="320" t="s">
        <v>262</v>
      </c>
      <c r="N566" s="300"/>
      <c r="O566" s="326"/>
      <c r="P566" s="323"/>
      <c r="Q566" s="323"/>
    </row>
    <row r="567" spans="1:17">
      <c r="A567" s="268">
        <v>1207338610</v>
      </c>
      <c r="B567" s="269" t="s">
        <v>728</v>
      </c>
      <c r="C567" s="320">
        <v>1162.0550000000001</v>
      </c>
      <c r="D567" s="320">
        <v>1186.9816138917263</v>
      </c>
      <c r="E567" s="320">
        <v>710</v>
      </c>
      <c r="F567" s="320">
        <v>725.22982635342191</v>
      </c>
      <c r="G567" s="320" t="s">
        <v>262</v>
      </c>
      <c r="H567" s="320" t="s">
        <v>262</v>
      </c>
      <c r="I567" s="320" t="s">
        <v>262</v>
      </c>
      <c r="J567" s="320" t="s">
        <v>262</v>
      </c>
      <c r="K567" s="320" t="s">
        <v>262</v>
      </c>
      <c r="L567" s="320" t="s">
        <v>262</v>
      </c>
      <c r="M567" s="320" t="s">
        <v>262</v>
      </c>
      <c r="N567" s="300"/>
      <c r="O567" s="326"/>
      <c r="P567" s="323"/>
      <c r="Q567" s="323"/>
    </row>
    <row r="568" spans="1:17">
      <c r="A568" s="268">
        <v>1207344010</v>
      </c>
      <c r="B568" s="269" t="s">
        <v>729</v>
      </c>
      <c r="C568" s="320">
        <v>6401.3630000000003</v>
      </c>
      <c r="D568" s="320">
        <v>7324.213958810069</v>
      </c>
      <c r="E568" s="320">
        <v>175</v>
      </c>
      <c r="F568" s="320">
        <v>200.22883295194509</v>
      </c>
      <c r="G568" s="320" t="s">
        <v>262</v>
      </c>
      <c r="H568" s="320" t="s">
        <v>262</v>
      </c>
      <c r="I568" s="320" t="s">
        <v>262</v>
      </c>
      <c r="J568" s="320" t="s">
        <v>262</v>
      </c>
      <c r="K568" s="320" t="s">
        <v>262</v>
      </c>
      <c r="L568" s="320" t="s">
        <v>262</v>
      </c>
      <c r="M568" s="320" t="s">
        <v>262</v>
      </c>
      <c r="N568" s="300"/>
      <c r="O568" s="326"/>
      <c r="P568" s="323"/>
      <c r="Q568" s="323"/>
    </row>
    <row r="569" spans="1:17">
      <c r="A569" s="268">
        <v>1207350510</v>
      </c>
      <c r="B569" s="269" t="s">
        <v>730</v>
      </c>
      <c r="C569" s="320">
        <v>2073.0880000000002</v>
      </c>
      <c r="D569" s="320">
        <v>2624.162025316456</v>
      </c>
      <c r="E569" s="320">
        <v>1180</v>
      </c>
      <c r="F569" s="320">
        <v>1493.6708860759493</v>
      </c>
      <c r="G569" s="320" t="s">
        <v>262</v>
      </c>
      <c r="H569" s="320" t="s">
        <v>262</v>
      </c>
      <c r="I569" s="320" t="s">
        <v>262</v>
      </c>
      <c r="J569" s="320" t="s">
        <v>262</v>
      </c>
      <c r="K569" s="320" t="s">
        <v>262</v>
      </c>
      <c r="L569" s="320" t="s">
        <v>262</v>
      </c>
      <c r="M569" s="320" t="s">
        <v>262</v>
      </c>
      <c r="N569" s="300"/>
      <c r="O569" s="326"/>
      <c r="P569" s="323"/>
      <c r="Q569" s="323"/>
    </row>
    <row r="570" spans="1:17">
      <c r="A570" s="268">
        <v>1207360310</v>
      </c>
      <c r="B570" s="269" t="s">
        <v>731</v>
      </c>
      <c r="C570" s="320">
        <v>2988.3820000000001</v>
      </c>
      <c r="D570" s="320">
        <v>2083.9483960948396</v>
      </c>
      <c r="E570" s="320">
        <v>1580</v>
      </c>
      <c r="F570" s="320">
        <v>1101.813110181311</v>
      </c>
      <c r="G570" s="320" t="s">
        <v>262</v>
      </c>
      <c r="H570" s="320" t="s">
        <v>262</v>
      </c>
      <c r="I570" s="320" t="s">
        <v>262</v>
      </c>
      <c r="J570" s="320" t="s">
        <v>262</v>
      </c>
      <c r="K570" s="320" t="s">
        <v>262</v>
      </c>
      <c r="L570" s="320" t="s">
        <v>262</v>
      </c>
      <c r="M570" s="320" t="s">
        <v>262</v>
      </c>
      <c r="N570" s="300"/>
      <c r="O570" s="326"/>
      <c r="P570" s="323"/>
      <c r="Q570" s="323"/>
    </row>
    <row r="571" spans="1:17">
      <c r="A571" s="222" t="s">
        <v>757</v>
      </c>
      <c r="C571" s="254"/>
      <c r="G571" s="276"/>
      <c r="H571" s="203"/>
      <c r="I571" s="229"/>
      <c r="J571" s="298"/>
      <c r="K571" s="298"/>
      <c r="L571" s="298"/>
      <c r="M571" s="298"/>
      <c r="N571" s="298"/>
      <c r="O571" s="326"/>
      <c r="P571" s="324"/>
      <c r="Q571" s="325"/>
    </row>
    <row r="572" spans="1:17">
      <c r="A572" s="221" t="s">
        <v>328</v>
      </c>
      <c r="G572" s="276"/>
      <c r="H572" s="230"/>
      <c r="I572" s="229"/>
      <c r="J572" s="298"/>
      <c r="K572" s="298"/>
      <c r="L572" s="298"/>
      <c r="M572" s="298"/>
      <c r="N572" s="298"/>
      <c r="O572" s="298"/>
      <c r="P572" s="324"/>
      <c r="Q572" s="325"/>
    </row>
    <row r="573" spans="1:17">
      <c r="A573" s="223" t="s">
        <v>803</v>
      </c>
      <c r="G573" s="276"/>
      <c r="H573" s="203"/>
      <c r="I573" s="229"/>
      <c r="J573" s="298"/>
      <c r="K573" s="298"/>
      <c r="L573" s="298"/>
      <c r="M573" s="298"/>
      <c r="N573" s="298"/>
      <c r="O573" s="326"/>
      <c r="P573" s="324"/>
      <c r="Q573" s="325"/>
    </row>
    <row r="574" spans="1:17">
      <c r="A574" s="223" t="s">
        <v>804</v>
      </c>
      <c r="G574" s="276"/>
      <c r="H574" s="203"/>
      <c r="I574" s="229"/>
      <c r="J574" s="298"/>
      <c r="K574" s="298"/>
      <c r="L574" s="298"/>
      <c r="M574" s="298"/>
      <c r="N574" s="298"/>
      <c r="O574" s="326"/>
      <c r="P574" s="324"/>
      <c r="Q574" s="325"/>
    </row>
    <row r="575" spans="1:17">
      <c r="G575" s="276"/>
      <c r="H575" s="203"/>
      <c r="I575" s="229"/>
      <c r="J575" s="298"/>
      <c r="K575" s="298"/>
      <c r="L575" s="298"/>
      <c r="M575" s="298"/>
      <c r="N575" s="298"/>
      <c r="O575" s="325"/>
      <c r="P575" s="324"/>
      <c r="Q575" s="325"/>
    </row>
    <row r="576" spans="1:17">
      <c r="G576" s="276"/>
      <c r="H576" s="203"/>
      <c r="I576" s="229"/>
      <c r="J576" s="298"/>
      <c r="K576" s="298"/>
      <c r="L576" s="298"/>
      <c r="M576" s="298"/>
      <c r="N576" s="298"/>
      <c r="O576" s="325"/>
      <c r="P576" s="324"/>
      <c r="Q576" s="325"/>
    </row>
    <row r="577" spans="7:17">
      <c r="G577" s="276"/>
      <c r="H577" s="203"/>
      <c r="I577" s="229"/>
      <c r="J577" s="298"/>
      <c r="K577" s="298"/>
      <c r="L577" s="298"/>
      <c r="M577" s="298"/>
      <c r="N577" s="298"/>
      <c r="O577" s="325"/>
      <c r="P577" s="324"/>
      <c r="Q577" s="325"/>
    </row>
    <row r="578" spans="7:17">
      <c r="G578" s="276"/>
      <c r="H578" s="203"/>
      <c r="I578" s="229"/>
      <c r="J578" s="298"/>
      <c r="K578" s="298"/>
      <c r="L578" s="298"/>
      <c r="M578" s="298"/>
      <c r="N578" s="298"/>
      <c r="O578" s="325"/>
      <c r="P578" s="324"/>
      <c r="Q578" s="325"/>
    </row>
    <row r="579" spans="7:17">
      <c r="G579" s="276"/>
      <c r="H579" s="203"/>
      <c r="I579" s="229"/>
      <c r="J579" s="298"/>
      <c r="K579" s="298"/>
      <c r="L579" s="298"/>
      <c r="M579" s="298"/>
      <c r="N579" s="298"/>
      <c r="O579" s="325"/>
      <c r="P579" s="324"/>
      <c r="Q579" s="325"/>
    </row>
    <row r="580" spans="7:17">
      <c r="G580" s="276"/>
      <c r="H580" s="203"/>
      <c r="I580" s="229"/>
      <c r="J580" s="298"/>
      <c r="K580" s="298"/>
      <c r="L580" s="298"/>
      <c r="M580" s="298"/>
      <c r="N580" s="298"/>
      <c r="O580" s="325"/>
      <c r="P580" s="324"/>
      <c r="Q580" s="325"/>
    </row>
    <row r="581" spans="7:17">
      <c r="G581" s="276"/>
      <c r="H581" s="203"/>
      <c r="I581" s="229"/>
      <c r="J581" s="298"/>
      <c r="K581" s="298"/>
      <c r="L581" s="298"/>
      <c r="M581" s="298"/>
      <c r="N581" s="298"/>
      <c r="O581" s="325"/>
      <c r="P581" s="324"/>
      <c r="Q581" s="325"/>
    </row>
    <row r="582" spans="7:17">
      <c r="G582" s="276"/>
      <c r="H582" s="203"/>
      <c r="I582" s="229"/>
      <c r="J582" s="298"/>
      <c r="K582" s="298"/>
      <c r="L582" s="298"/>
      <c r="M582" s="298"/>
      <c r="N582" s="298"/>
      <c r="O582" s="325"/>
      <c r="P582" s="324"/>
      <c r="Q582" s="325"/>
    </row>
    <row r="583" spans="7:17">
      <c r="G583" s="276"/>
      <c r="H583" s="203"/>
      <c r="I583" s="229"/>
      <c r="J583" s="320"/>
      <c r="K583" s="320"/>
      <c r="L583" s="320"/>
      <c r="M583" s="320"/>
      <c r="N583" s="320"/>
      <c r="O583" s="325"/>
      <c r="P583" s="324"/>
      <c r="Q583" s="325"/>
    </row>
    <row r="584" spans="7:17">
      <c r="G584" s="276"/>
      <c r="H584" s="203"/>
      <c r="I584" s="229"/>
      <c r="J584" s="320"/>
      <c r="K584" s="320"/>
      <c r="L584" s="320"/>
      <c r="M584" s="320"/>
      <c r="N584" s="320"/>
      <c r="O584" s="325"/>
      <c r="P584" s="324"/>
      <c r="Q584" s="325"/>
    </row>
    <row r="585" spans="7:17">
      <c r="G585" s="276"/>
      <c r="H585" s="203"/>
      <c r="I585" s="229"/>
      <c r="J585" s="320"/>
      <c r="K585" s="320"/>
      <c r="L585" s="320"/>
      <c r="M585" s="320"/>
      <c r="N585" s="320"/>
      <c r="O585" s="325"/>
      <c r="P585" s="324"/>
      <c r="Q585" s="325"/>
    </row>
    <row r="586" spans="7:17">
      <c r="G586" s="276"/>
      <c r="H586" s="203"/>
      <c r="I586" s="229"/>
      <c r="J586" s="320"/>
      <c r="K586" s="320"/>
      <c r="L586" s="320"/>
      <c r="M586" s="320"/>
      <c r="N586" s="320"/>
      <c r="O586" s="325"/>
      <c r="P586" s="324"/>
      <c r="Q586" s="19"/>
    </row>
    <row r="587" spans="7:17">
      <c r="G587" s="276"/>
      <c r="H587" s="203"/>
      <c r="I587" s="229"/>
      <c r="J587" s="320"/>
      <c r="K587" s="320"/>
      <c r="L587" s="320"/>
      <c r="M587" s="320"/>
      <c r="N587" s="320"/>
      <c r="O587" s="325"/>
      <c r="P587" s="324"/>
      <c r="Q587" s="19"/>
    </row>
    <row r="588" spans="7:17">
      <c r="G588" s="276"/>
      <c r="H588" s="203"/>
      <c r="I588" s="229"/>
      <c r="J588" s="320"/>
      <c r="K588" s="320"/>
      <c r="L588" s="320"/>
      <c r="M588" s="320"/>
      <c r="N588" s="320"/>
      <c r="O588" s="19"/>
      <c r="P588" s="19"/>
      <c r="Q588" s="19"/>
    </row>
    <row r="589" spans="7:17">
      <c r="G589" s="276"/>
      <c r="H589" s="203"/>
      <c r="I589" s="229"/>
      <c r="J589" s="320"/>
      <c r="K589" s="320"/>
      <c r="L589" s="320"/>
      <c r="M589" s="320"/>
      <c r="N589" s="320"/>
      <c r="O589" s="19"/>
      <c r="P589" s="19"/>
      <c r="Q589" s="19"/>
    </row>
    <row r="590" spans="7:17">
      <c r="G590" s="276"/>
      <c r="H590" s="203"/>
      <c r="I590" s="229"/>
      <c r="J590" s="320"/>
      <c r="K590" s="320"/>
      <c r="L590" s="320"/>
      <c r="M590" s="320"/>
      <c r="N590" s="320"/>
      <c r="O590" s="19"/>
      <c r="P590" s="19"/>
      <c r="Q590" s="19"/>
    </row>
    <row r="591" spans="7:17">
      <c r="G591" s="276"/>
      <c r="H591" s="203"/>
      <c r="I591" s="229"/>
      <c r="J591" s="320"/>
      <c r="K591" s="320"/>
      <c r="L591" s="320"/>
      <c r="M591" s="320"/>
      <c r="N591" s="320"/>
      <c r="O591" s="19"/>
      <c r="P591" s="19"/>
      <c r="Q591" s="19"/>
    </row>
    <row r="592" spans="7:17">
      <c r="G592" s="276"/>
      <c r="H592" s="203"/>
      <c r="I592" s="229"/>
      <c r="J592" s="320"/>
      <c r="K592" s="320"/>
      <c r="L592" s="320"/>
      <c r="M592" s="320"/>
      <c r="N592" s="320"/>
      <c r="O592" s="19"/>
      <c r="P592" s="19"/>
      <c r="Q592" s="19"/>
    </row>
    <row r="593" spans="7:17">
      <c r="G593" s="276"/>
      <c r="H593" s="203"/>
      <c r="I593" s="229"/>
      <c r="J593" s="320"/>
      <c r="K593" s="320"/>
      <c r="L593" s="320"/>
      <c r="M593" s="320"/>
      <c r="N593" s="320"/>
      <c r="O593" s="19"/>
      <c r="P593" s="19"/>
      <c r="Q593" s="19"/>
    </row>
    <row r="594" spans="7:17">
      <c r="G594" s="276"/>
      <c r="H594" s="203"/>
      <c r="I594" s="229"/>
      <c r="J594" s="320"/>
      <c r="K594" s="320"/>
      <c r="L594" s="320"/>
      <c r="M594" s="320"/>
      <c r="N594" s="320"/>
      <c r="O594" s="19"/>
      <c r="P594" s="19"/>
      <c r="Q594" s="19"/>
    </row>
    <row r="595" spans="7:17">
      <c r="G595" s="276"/>
      <c r="H595" s="203"/>
      <c r="I595" s="229"/>
      <c r="J595" s="320"/>
      <c r="K595" s="320"/>
      <c r="L595" s="320"/>
      <c r="M595" s="320"/>
      <c r="N595" s="320"/>
      <c r="O595" s="19"/>
      <c r="P595" s="19"/>
      <c r="Q595" s="19"/>
    </row>
    <row r="596" spans="7:17">
      <c r="G596" s="276"/>
      <c r="H596" s="203"/>
      <c r="I596" s="229"/>
      <c r="J596" s="320"/>
      <c r="K596" s="320"/>
      <c r="L596" s="320"/>
      <c r="M596" s="320"/>
      <c r="N596" s="320"/>
      <c r="O596" s="19"/>
      <c r="P596" s="19"/>
      <c r="Q596" s="19"/>
    </row>
    <row r="597" spans="7:17">
      <c r="G597" s="276"/>
      <c r="H597" s="203"/>
      <c r="I597" s="229"/>
      <c r="J597" s="203"/>
      <c r="K597" s="229"/>
      <c r="L597" s="203"/>
      <c r="M597" s="229"/>
      <c r="N597" s="229"/>
      <c r="O597" s="19"/>
      <c r="P597" s="19"/>
      <c r="Q597" s="19"/>
    </row>
    <row r="598" spans="7:17">
      <c r="G598" s="276"/>
      <c r="H598" s="203"/>
      <c r="I598" s="229"/>
      <c r="J598" s="203"/>
      <c r="K598" s="229"/>
      <c r="L598" s="203"/>
      <c r="M598" s="229"/>
      <c r="N598" s="229"/>
      <c r="O598" s="19"/>
      <c r="P598" s="19"/>
      <c r="Q598" s="19"/>
    </row>
    <row r="599" spans="7:17">
      <c r="G599" s="276"/>
      <c r="H599" s="203"/>
      <c r="I599" s="229"/>
      <c r="J599" s="203"/>
      <c r="K599" s="229"/>
      <c r="L599" s="203"/>
      <c r="M599" s="229"/>
      <c r="N599" s="229"/>
      <c r="O599" s="19"/>
      <c r="P599" s="19"/>
      <c r="Q599" s="19"/>
    </row>
    <row r="600" spans="7:17">
      <c r="G600" s="276"/>
      <c r="H600" s="203"/>
      <c r="I600" s="229"/>
      <c r="J600" s="203"/>
      <c r="K600" s="229"/>
      <c r="L600" s="203"/>
      <c r="M600" s="229"/>
      <c r="N600" s="229"/>
      <c r="O600" s="19"/>
      <c r="P600" s="19"/>
      <c r="Q600" s="19"/>
    </row>
    <row r="601" spans="7:17">
      <c r="G601" s="276"/>
      <c r="H601" s="203"/>
      <c r="I601" s="229"/>
      <c r="J601" s="203"/>
      <c r="K601" s="229"/>
      <c r="L601" s="203"/>
      <c r="M601" s="229"/>
      <c r="N601" s="229"/>
      <c r="O601" s="19"/>
      <c r="P601" s="19"/>
      <c r="Q601" s="19"/>
    </row>
    <row r="602" spans="7:17">
      <c r="G602" s="276"/>
      <c r="H602" s="203"/>
      <c r="I602" s="229"/>
      <c r="J602" s="203"/>
      <c r="K602" s="229"/>
      <c r="L602" s="203"/>
      <c r="M602" s="229"/>
      <c r="N602" s="229"/>
      <c r="O602" s="19"/>
      <c r="P602" s="19"/>
      <c r="Q602" s="19"/>
    </row>
    <row r="603" spans="7:17">
      <c r="G603" s="276"/>
      <c r="H603" s="203"/>
      <c r="I603" s="229"/>
      <c r="J603" s="203"/>
      <c r="K603" s="229"/>
      <c r="L603" s="203"/>
      <c r="M603" s="229"/>
      <c r="N603" s="229"/>
      <c r="O603" s="19"/>
      <c r="P603" s="19"/>
      <c r="Q603" s="19"/>
    </row>
    <row r="604" spans="7:17">
      <c r="G604" s="276"/>
      <c r="H604" s="203"/>
      <c r="I604" s="229"/>
      <c r="J604" s="203"/>
      <c r="K604" s="229"/>
      <c r="L604" s="203"/>
      <c r="M604" s="229"/>
      <c r="N604" s="229"/>
      <c r="O604" s="19"/>
      <c r="P604" s="19"/>
      <c r="Q604" s="19"/>
    </row>
    <row r="605" spans="7:17">
      <c r="G605" s="276"/>
      <c r="H605" s="203"/>
      <c r="I605" s="229"/>
      <c r="J605" s="203"/>
      <c r="K605" s="229"/>
      <c r="L605" s="203"/>
      <c r="M605" s="229"/>
      <c r="N605" s="229"/>
      <c r="O605" s="19"/>
      <c r="P605" s="19"/>
      <c r="Q605" s="19"/>
    </row>
    <row r="606" spans="7:17">
      <c r="G606" s="276"/>
      <c r="H606" s="203"/>
      <c r="I606" s="229"/>
      <c r="J606" s="203"/>
      <c r="K606" s="229"/>
      <c r="L606" s="203"/>
      <c r="M606" s="229"/>
      <c r="N606" s="229"/>
      <c r="O606" s="19"/>
      <c r="P606" s="19"/>
      <c r="Q606" s="19"/>
    </row>
    <row r="607" spans="7:17">
      <c r="G607" s="276"/>
      <c r="H607" s="203"/>
      <c r="I607" s="229"/>
      <c r="J607" s="203"/>
      <c r="K607" s="229"/>
      <c r="L607" s="203"/>
      <c r="M607" s="229"/>
      <c r="N607" s="229"/>
      <c r="O607" s="19"/>
      <c r="P607" s="19"/>
      <c r="Q607" s="19"/>
    </row>
    <row r="608" spans="7:17">
      <c r="G608" s="276"/>
      <c r="H608" s="203"/>
      <c r="I608" s="229"/>
      <c r="J608" s="203"/>
      <c r="K608" s="229"/>
      <c r="L608" s="203"/>
      <c r="M608" s="229"/>
      <c r="N608" s="229"/>
      <c r="O608" s="19"/>
      <c r="P608" s="19"/>
      <c r="Q608" s="19"/>
    </row>
    <row r="609" spans="7:17">
      <c r="G609" s="276"/>
      <c r="H609" s="203"/>
      <c r="I609" s="229"/>
      <c r="J609" s="203"/>
      <c r="K609" s="229"/>
      <c r="L609" s="203"/>
      <c r="M609" s="229"/>
      <c r="N609" s="229"/>
      <c r="O609" s="19"/>
      <c r="P609" s="19"/>
      <c r="Q609" s="19"/>
    </row>
    <row r="610" spans="7:17">
      <c r="G610" s="276"/>
      <c r="H610" s="203"/>
      <c r="I610" s="229"/>
      <c r="J610" s="203"/>
      <c r="K610" s="229"/>
      <c r="L610" s="203"/>
      <c r="M610" s="229"/>
      <c r="N610" s="229"/>
      <c r="O610" s="19"/>
      <c r="P610" s="19"/>
      <c r="Q610" s="19"/>
    </row>
    <row r="611" spans="7:17">
      <c r="G611" s="276"/>
      <c r="H611" s="203"/>
      <c r="I611" s="229"/>
      <c r="J611" s="203"/>
      <c r="K611" s="229"/>
      <c r="L611" s="203"/>
      <c r="M611" s="229"/>
      <c r="N611" s="229"/>
      <c r="O611" s="19"/>
      <c r="P611" s="19"/>
      <c r="Q611" s="19"/>
    </row>
    <row r="612" spans="7:17">
      <c r="G612" s="276"/>
      <c r="H612" s="203"/>
      <c r="I612" s="229"/>
      <c r="J612" s="203"/>
      <c r="K612" s="229"/>
      <c r="L612" s="203"/>
      <c r="M612" s="229"/>
      <c r="N612" s="229"/>
      <c r="O612" s="19"/>
      <c r="P612" s="19"/>
      <c r="Q612" s="19"/>
    </row>
    <row r="613" spans="7:17">
      <c r="G613" s="276"/>
      <c r="H613" s="203"/>
      <c r="I613" s="229"/>
      <c r="J613" s="203"/>
      <c r="K613" s="229"/>
      <c r="L613" s="203"/>
      <c r="M613" s="229"/>
      <c r="N613" s="229"/>
      <c r="O613" s="19"/>
      <c r="P613" s="19"/>
      <c r="Q613" s="19"/>
    </row>
    <row r="614" spans="7:17">
      <c r="G614" s="276"/>
      <c r="H614" s="203"/>
      <c r="I614" s="229"/>
      <c r="J614" s="203"/>
      <c r="K614" s="229"/>
      <c r="L614" s="203"/>
      <c r="M614" s="229"/>
      <c r="N614" s="229"/>
      <c r="O614" s="19"/>
      <c r="P614" s="19"/>
      <c r="Q614" s="19"/>
    </row>
    <row r="615" spans="7:17">
      <c r="G615" s="276"/>
      <c r="H615" s="203"/>
      <c r="I615" s="229"/>
      <c r="J615" s="203"/>
      <c r="K615" s="229"/>
      <c r="L615" s="203"/>
      <c r="M615" s="229"/>
      <c r="N615" s="229"/>
      <c r="O615" s="19"/>
      <c r="P615" s="19"/>
      <c r="Q615" s="19"/>
    </row>
    <row r="616" spans="7:17">
      <c r="G616" s="276"/>
      <c r="H616" s="203"/>
      <c r="I616" s="229"/>
      <c r="J616" s="203"/>
      <c r="K616" s="229"/>
      <c r="L616" s="203"/>
      <c r="M616" s="229"/>
      <c r="N616" s="229"/>
      <c r="O616" s="19"/>
      <c r="P616" s="19"/>
      <c r="Q616" s="19"/>
    </row>
    <row r="617" spans="7:17">
      <c r="G617" s="276"/>
      <c r="H617" s="203"/>
      <c r="I617" s="229"/>
      <c r="J617" s="203"/>
      <c r="K617" s="229"/>
      <c r="L617" s="203"/>
      <c r="M617" s="229"/>
      <c r="N617" s="229"/>
      <c r="O617" s="19"/>
      <c r="P617" s="19"/>
      <c r="Q617" s="19"/>
    </row>
    <row r="618" spans="7:17">
      <c r="G618" s="276"/>
      <c r="H618" s="203"/>
      <c r="I618" s="229"/>
      <c r="J618" s="203"/>
      <c r="K618" s="229"/>
      <c r="L618" s="203"/>
      <c r="M618" s="229"/>
      <c r="N618" s="229"/>
      <c r="O618" s="19"/>
      <c r="P618" s="19"/>
      <c r="Q618" s="19"/>
    </row>
    <row r="619" spans="7:17">
      <c r="G619" s="276"/>
      <c r="H619" s="203"/>
      <c r="I619" s="229"/>
      <c r="J619" s="203"/>
      <c r="K619" s="229"/>
      <c r="L619" s="203"/>
      <c r="M619" s="229"/>
      <c r="N619" s="229"/>
      <c r="O619" s="19"/>
      <c r="P619" s="19"/>
      <c r="Q619" s="19"/>
    </row>
    <row r="620" spans="7:17">
      <c r="G620" s="276"/>
      <c r="H620" s="203"/>
      <c r="I620" s="229"/>
      <c r="J620" s="203"/>
      <c r="K620" s="229"/>
      <c r="L620" s="203"/>
      <c r="M620" s="229"/>
      <c r="N620" s="229"/>
      <c r="O620" s="19"/>
      <c r="P620" s="19"/>
      <c r="Q620" s="19"/>
    </row>
    <row r="621" spans="7:17">
      <c r="G621" s="276"/>
      <c r="H621" s="203"/>
      <c r="I621" s="229"/>
      <c r="J621" s="203"/>
      <c r="K621" s="229"/>
      <c r="L621" s="203"/>
      <c r="M621" s="229"/>
      <c r="N621" s="229"/>
      <c r="O621" s="19"/>
      <c r="P621" s="19"/>
      <c r="Q621" s="19"/>
    </row>
    <row r="622" spans="7:17">
      <c r="H622" s="203"/>
      <c r="I622" s="229"/>
      <c r="J622" s="203"/>
      <c r="K622" s="229"/>
      <c r="L622" s="203"/>
      <c r="M622" s="229"/>
      <c r="N622" s="229"/>
      <c r="O622" s="19"/>
      <c r="P622" s="19"/>
      <c r="Q622" s="19"/>
    </row>
    <row r="623" spans="7:17">
      <c r="H623" s="203"/>
      <c r="I623" s="229"/>
      <c r="J623" s="203"/>
      <c r="K623" s="229"/>
      <c r="L623" s="203"/>
      <c r="M623" s="229"/>
      <c r="N623" s="229"/>
      <c r="O623" s="19"/>
      <c r="P623" s="19"/>
      <c r="Q623" s="19"/>
    </row>
    <row r="624" spans="7:17">
      <c r="H624" s="203"/>
      <c r="I624" s="229"/>
      <c r="J624" s="203"/>
      <c r="K624" s="229"/>
      <c r="L624" s="203"/>
      <c r="M624" s="229"/>
      <c r="N624" s="229"/>
      <c r="O624" s="19"/>
      <c r="P624" s="19"/>
      <c r="Q624" s="19"/>
    </row>
    <row r="625" spans="8:17">
      <c r="H625" s="203"/>
      <c r="I625" s="229"/>
      <c r="J625" s="203"/>
      <c r="K625" s="229"/>
      <c r="L625" s="203"/>
      <c r="M625" s="229"/>
      <c r="N625" s="229"/>
      <c r="O625" s="19"/>
      <c r="P625" s="19"/>
      <c r="Q625" s="19"/>
    </row>
    <row r="626" spans="8:17">
      <c r="H626" s="203"/>
      <c r="I626" s="229"/>
      <c r="J626" s="203"/>
      <c r="K626" s="229"/>
      <c r="L626" s="203"/>
      <c r="M626" s="229"/>
      <c r="N626" s="229"/>
      <c r="O626" s="19"/>
      <c r="P626" s="19"/>
      <c r="Q626" s="19"/>
    </row>
    <row r="627" spans="8:17">
      <c r="H627" s="203"/>
      <c r="I627" s="229"/>
      <c r="J627" s="203"/>
      <c r="K627" s="229"/>
      <c r="L627" s="203"/>
      <c r="M627" s="229"/>
      <c r="N627" s="229"/>
      <c r="O627" s="19"/>
      <c r="P627" s="19"/>
      <c r="Q627" s="19"/>
    </row>
    <row r="628" spans="8:17">
      <c r="H628" s="203"/>
      <c r="I628" s="229"/>
      <c r="J628" s="203"/>
      <c r="K628" s="229"/>
      <c r="L628" s="203"/>
      <c r="M628" s="229"/>
      <c r="N628" s="229"/>
      <c r="O628" s="19"/>
      <c r="P628" s="19"/>
      <c r="Q628" s="19"/>
    </row>
    <row r="629" spans="8:17">
      <c r="H629" s="203"/>
      <c r="I629" s="229"/>
      <c r="J629" s="203"/>
      <c r="K629" s="229"/>
      <c r="L629" s="203"/>
      <c r="M629" s="229"/>
      <c r="N629" s="229"/>
      <c r="O629" s="19"/>
      <c r="P629" s="19"/>
      <c r="Q629" s="19"/>
    </row>
    <row r="630" spans="8:17">
      <c r="H630" s="203"/>
      <c r="I630" s="229"/>
      <c r="J630" s="203"/>
      <c r="K630" s="229"/>
      <c r="L630" s="203"/>
      <c r="M630" s="229"/>
      <c r="N630" s="229"/>
      <c r="O630" s="19"/>
      <c r="P630" s="19"/>
      <c r="Q630" s="19"/>
    </row>
    <row r="631" spans="8:17">
      <c r="H631" s="203"/>
      <c r="I631" s="229"/>
      <c r="J631" s="203"/>
      <c r="K631" s="229"/>
      <c r="L631" s="203"/>
      <c r="M631" s="229"/>
      <c r="N631" s="229"/>
      <c r="O631" s="19"/>
      <c r="P631" s="19"/>
      <c r="Q631" s="19"/>
    </row>
    <row r="632" spans="8:17">
      <c r="H632" s="203"/>
      <c r="I632" s="229"/>
      <c r="J632" s="203"/>
      <c r="K632" s="229"/>
      <c r="L632" s="203"/>
      <c r="M632" s="229"/>
      <c r="N632" s="229"/>
      <c r="O632" s="19"/>
      <c r="P632" s="19"/>
      <c r="Q632" s="19"/>
    </row>
    <row r="633" spans="8:17">
      <c r="H633" s="203"/>
      <c r="I633" s="229"/>
      <c r="J633" s="203"/>
      <c r="K633" s="229"/>
      <c r="L633" s="203"/>
      <c r="M633" s="229"/>
      <c r="N633" s="229"/>
      <c r="O633" s="19"/>
      <c r="P633" s="19"/>
      <c r="Q633" s="19"/>
    </row>
    <row r="634" spans="8:17">
      <c r="H634" s="203"/>
      <c r="I634" s="229"/>
      <c r="J634" s="203"/>
      <c r="K634" s="229"/>
      <c r="L634" s="203"/>
      <c r="M634" s="229"/>
      <c r="N634" s="229"/>
      <c r="O634" s="19"/>
      <c r="P634" s="19"/>
      <c r="Q634" s="19"/>
    </row>
    <row r="635" spans="8:17">
      <c r="H635" s="203"/>
      <c r="I635" s="229"/>
      <c r="J635" s="203"/>
      <c r="K635" s="229"/>
      <c r="L635" s="203"/>
      <c r="M635" s="229"/>
      <c r="N635" s="229"/>
      <c r="O635" s="19"/>
      <c r="P635" s="19"/>
      <c r="Q635" s="19"/>
    </row>
    <row r="636" spans="8:17">
      <c r="H636" s="203"/>
      <c r="I636" s="229"/>
      <c r="J636" s="203"/>
      <c r="K636" s="229"/>
      <c r="L636" s="203"/>
      <c r="M636" s="229"/>
      <c r="N636" s="229"/>
      <c r="O636" s="19"/>
      <c r="P636" s="19"/>
      <c r="Q636" s="19"/>
    </row>
    <row r="637" spans="8:17">
      <c r="H637" s="203"/>
      <c r="I637" s="229"/>
      <c r="J637" s="203"/>
      <c r="K637" s="229"/>
      <c r="L637" s="203"/>
      <c r="M637" s="229"/>
      <c r="N637" s="229"/>
      <c r="O637" s="19"/>
      <c r="P637" s="19"/>
      <c r="Q637" s="19"/>
    </row>
    <row r="638" spans="8:17">
      <c r="H638" s="203"/>
      <c r="I638" s="229"/>
      <c r="J638" s="203"/>
      <c r="K638" s="229"/>
      <c r="L638" s="203"/>
      <c r="M638" s="229"/>
      <c r="N638" s="229"/>
      <c r="O638" s="19"/>
      <c r="P638" s="19"/>
      <c r="Q638" s="19"/>
    </row>
    <row r="639" spans="8:17">
      <c r="H639" s="203"/>
      <c r="I639" s="229"/>
      <c r="J639" s="203"/>
      <c r="K639" s="229"/>
      <c r="L639" s="203"/>
      <c r="M639" s="229"/>
      <c r="N639" s="229"/>
      <c r="O639" s="19"/>
      <c r="P639" s="19"/>
      <c r="Q639" s="19"/>
    </row>
    <row r="640" spans="8:17">
      <c r="H640" s="203"/>
      <c r="I640" s="229"/>
      <c r="J640" s="203"/>
      <c r="K640" s="229"/>
      <c r="L640" s="203"/>
      <c r="M640" s="229"/>
      <c r="N640" s="229"/>
      <c r="O640" s="19"/>
      <c r="P640" s="19"/>
      <c r="Q640" s="19"/>
    </row>
    <row r="641" spans="8:17">
      <c r="H641" s="203"/>
      <c r="I641" s="229"/>
      <c r="J641" s="203"/>
      <c r="K641" s="229"/>
      <c r="L641" s="203"/>
      <c r="M641" s="229"/>
      <c r="N641" s="229"/>
      <c r="O641" s="19"/>
      <c r="P641" s="19"/>
      <c r="Q641" s="19"/>
    </row>
    <row r="642" spans="8:17">
      <c r="H642" s="203"/>
      <c r="I642" s="229"/>
      <c r="J642" s="203"/>
      <c r="K642" s="229"/>
      <c r="L642" s="203"/>
      <c r="M642" s="229"/>
      <c r="N642" s="229"/>
      <c r="O642" s="19"/>
      <c r="P642" s="19"/>
      <c r="Q642" s="19"/>
    </row>
    <row r="643" spans="8:17">
      <c r="H643" s="203"/>
      <c r="I643" s="229"/>
      <c r="J643" s="203"/>
      <c r="K643" s="229"/>
      <c r="L643" s="203"/>
      <c r="M643" s="229"/>
      <c r="N643" s="229"/>
      <c r="O643" s="19"/>
      <c r="P643" s="19"/>
      <c r="Q643" s="19"/>
    </row>
    <row r="644" spans="8:17">
      <c r="H644" s="203"/>
      <c r="I644" s="229"/>
      <c r="J644" s="203"/>
      <c r="K644" s="229"/>
      <c r="L644" s="203"/>
      <c r="M644" s="229"/>
      <c r="N644" s="229"/>
      <c r="O644" s="19"/>
      <c r="P644" s="19"/>
      <c r="Q644" s="19"/>
    </row>
    <row r="645" spans="8:17">
      <c r="H645" s="203"/>
      <c r="I645" s="229"/>
      <c r="J645" s="203"/>
      <c r="K645" s="229"/>
      <c r="L645" s="203"/>
      <c r="M645" s="229"/>
      <c r="N645" s="229"/>
      <c r="O645" s="19"/>
      <c r="P645" s="19"/>
      <c r="Q645" s="19"/>
    </row>
    <row r="646" spans="8:17">
      <c r="H646" s="203"/>
      <c r="I646" s="229"/>
      <c r="J646" s="203"/>
      <c r="K646" s="229"/>
      <c r="L646" s="203"/>
      <c r="M646" s="229"/>
      <c r="N646" s="229"/>
      <c r="O646" s="19"/>
      <c r="P646" s="19"/>
      <c r="Q646" s="19"/>
    </row>
    <row r="647" spans="8:17">
      <c r="H647" s="203"/>
      <c r="I647" s="229"/>
      <c r="J647" s="203"/>
      <c r="K647" s="229"/>
      <c r="L647" s="203"/>
      <c r="M647" s="229"/>
      <c r="N647" s="229"/>
      <c r="O647" s="19"/>
      <c r="P647" s="19"/>
      <c r="Q647" s="19"/>
    </row>
    <row r="648" spans="8:17">
      <c r="H648" s="203"/>
      <c r="I648" s="229"/>
      <c r="J648" s="203"/>
      <c r="K648" s="229"/>
      <c r="L648" s="203"/>
      <c r="M648" s="229"/>
      <c r="N648" s="229"/>
      <c r="O648" s="19"/>
      <c r="P648" s="19"/>
      <c r="Q648" s="19"/>
    </row>
    <row r="649" spans="8:17">
      <c r="H649" s="203"/>
      <c r="I649" s="229"/>
      <c r="J649" s="203"/>
      <c r="K649" s="229"/>
      <c r="L649" s="203"/>
      <c r="M649" s="229"/>
      <c r="N649" s="229"/>
      <c r="O649" s="19"/>
      <c r="P649" s="19"/>
      <c r="Q649" s="19"/>
    </row>
    <row r="650" spans="8:17">
      <c r="H650" s="203"/>
      <c r="I650" s="229"/>
      <c r="J650" s="203"/>
      <c r="K650" s="229"/>
      <c r="L650" s="203"/>
      <c r="M650" s="229"/>
      <c r="N650" s="229"/>
      <c r="O650" s="19"/>
      <c r="P650" s="19"/>
      <c r="Q650" s="19"/>
    </row>
    <row r="651" spans="8:17">
      <c r="H651" s="203"/>
      <c r="I651" s="229"/>
      <c r="J651" s="203"/>
      <c r="K651" s="229"/>
      <c r="L651" s="203"/>
      <c r="M651" s="229"/>
      <c r="N651" s="229"/>
      <c r="O651" s="19"/>
      <c r="P651" s="19"/>
      <c r="Q651" s="19"/>
    </row>
    <row r="652" spans="8:17">
      <c r="H652" s="203"/>
      <c r="J652" s="203"/>
      <c r="K652" s="229"/>
      <c r="L652" s="203"/>
      <c r="M652" s="229"/>
      <c r="N652" s="229"/>
      <c r="O652" s="19"/>
      <c r="P652" s="19"/>
      <c r="Q652" s="19"/>
    </row>
    <row r="653" spans="8:17">
      <c r="H653" s="203"/>
      <c r="J653" s="203"/>
      <c r="K653" s="229"/>
      <c r="L653" s="203"/>
      <c r="M653" s="229"/>
      <c r="N653" s="229"/>
      <c r="O653" s="19"/>
      <c r="P653" s="19"/>
      <c r="Q653" s="19"/>
    </row>
    <row r="654" spans="8:17">
      <c r="J654" s="203"/>
      <c r="K654" s="229"/>
      <c r="L654" s="203"/>
      <c r="M654" s="229"/>
      <c r="N654" s="229"/>
    </row>
    <row r="655" spans="8:17">
      <c r="J655" s="203"/>
      <c r="K655" s="229"/>
      <c r="L655" s="203"/>
      <c r="M655" s="229"/>
      <c r="N655" s="229"/>
    </row>
    <row r="656" spans="8:17">
      <c r="J656" s="203"/>
      <c r="K656" s="229"/>
      <c r="L656" s="203"/>
      <c r="M656" s="229"/>
      <c r="N656" s="229"/>
    </row>
    <row r="657" spans="10:14">
      <c r="J657" s="203"/>
      <c r="K657" s="229"/>
      <c r="L657" s="203"/>
      <c r="M657" s="229"/>
      <c r="N657" s="229"/>
    </row>
    <row r="658" spans="10:14">
      <c r="J658" s="203"/>
      <c r="K658" s="229"/>
      <c r="L658" s="203"/>
      <c r="M658" s="229"/>
      <c r="N658" s="229"/>
    </row>
    <row r="659" spans="10:14">
      <c r="J659" s="203"/>
      <c r="K659" s="229"/>
      <c r="L659" s="203"/>
      <c r="M659" s="229"/>
      <c r="N659" s="229"/>
    </row>
    <row r="660" spans="10:14">
      <c r="J660" s="203"/>
      <c r="K660" s="229"/>
      <c r="L660" s="203"/>
      <c r="M660" s="229"/>
      <c r="N660" s="229"/>
    </row>
    <row r="661" spans="10:14">
      <c r="J661" s="203"/>
      <c r="K661" s="229"/>
      <c r="L661" s="203"/>
      <c r="M661" s="229"/>
      <c r="N661" s="229"/>
    </row>
    <row r="662" spans="10:14">
      <c r="J662" s="203"/>
      <c r="K662" s="229"/>
      <c r="L662" s="203"/>
      <c r="M662" s="229"/>
      <c r="N662" s="229"/>
    </row>
    <row r="663" spans="10:14">
      <c r="J663" s="203"/>
      <c r="K663" s="229"/>
      <c r="L663" s="203"/>
      <c r="M663" s="229"/>
      <c r="N663" s="229"/>
    </row>
    <row r="664" spans="10:14">
      <c r="J664" s="203"/>
      <c r="K664" s="229"/>
      <c r="L664" s="203"/>
      <c r="M664" s="229"/>
      <c r="N664" s="229"/>
    </row>
    <row r="665" spans="10:14">
      <c r="J665" s="203"/>
      <c r="K665" s="229"/>
      <c r="L665" s="203"/>
      <c r="M665" s="229"/>
      <c r="N665" s="229"/>
    </row>
    <row r="666" spans="10:14">
      <c r="J666" s="203"/>
      <c r="K666" s="229"/>
      <c r="L666" s="203"/>
      <c r="M666" s="229"/>
      <c r="N666" s="229"/>
    </row>
    <row r="667" spans="10:14">
      <c r="J667" s="203"/>
      <c r="K667" s="229"/>
      <c r="L667" s="203"/>
      <c r="M667" s="229"/>
      <c r="N667" s="229"/>
    </row>
    <row r="668" spans="10:14">
      <c r="J668" s="203"/>
      <c r="K668" s="229"/>
      <c r="L668" s="203"/>
      <c r="M668" s="229"/>
      <c r="N668" s="229"/>
    </row>
    <row r="669" spans="10:14">
      <c r="J669" s="203"/>
      <c r="K669" s="229"/>
      <c r="L669" s="203"/>
      <c r="M669" s="229"/>
      <c r="N669" s="229"/>
    </row>
    <row r="670" spans="10:14">
      <c r="J670" s="203"/>
      <c r="K670" s="229"/>
      <c r="L670" s="203"/>
      <c r="M670" s="229"/>
      <c r="N670" s="229"/>
    </row>
    <row r="671" spans="10:14">
      <c r="J671" s="203"/>
      <c r="K671" s="229"/>
      <c r="L671" s="203"/>
      <c r="M671" s="229"/>
      <c r="N671" s="229"/>
    </row>
    <row r="672" spans="10:14">
      <c r="J672" s="203"/>
      <c r="K672" s="229"/>
      <c r="L672" s="203"/>
      <c r="M672" s="229"/>
      <c r="N672" s="229"/>
    </row>
    <row r="673" spans="10:14">
      <c r="J673" s="203"/>
      <c r="K673" s="229"/>
      <c r="L673" s="203"/>
      <c r="M673" s="229"/>
      <c r="N673" s="229"/>
    </row>
    <row r="674" spans="10:14">
      <c r="J674" s="203"/>
      <c r="K674" s="229"/>
      <c r="L674" s="203"/>
      <c r="M674" s="229"/>
      <c r="N674" s="229"/>
    </row>
    <row r="675" spans="10:14">
      <c r="J675" s="203"/>
      <c r="K675" s="229"/>
      <c r="L675" s="203"/>
      <c r="M675" s="229"/>
      <c r="N675" s="229"/>
    </row>
    <row r="676" spans="10:14">
      <c r="J676" s="203"/>
      <c r="K676" s="229"/>
      <c r="L676" s="203"/>
      <c r="M676" s="229"/>
      <c r="N676" s="229"/>
    </row>
    <row r="677" spans="10:14">
      <c r="J677" s="203"/>
      <c r="K677" s="229"/>
      <c r="L677" s="203"/>
      <c r="M677" s="229"/>
      <c r="N677" s="229"/>
    </row>
  </sheetData>
  <mergeCells count="13">
    <mergeCell ref="J4:M4"/>
    <mergeCell ref="J5:K5"/>
    <mergeCell ref="L5:M5"/>
    <mergeCell ref="A1:F1"/>
    <mergeCell ref="A3:A6"/>
    <mergeCell ref="B3:B6"/>
    <mergeCell ref="C3:D3"/>
    <mergeCell ref="E3:G3"/>
    <mergeCell ref="H3:M3"/>
    <mergeCell ref="C4:D5"/>
    <mergeCell ref="E4:F5"/>
    <mergeCell ref="G4:G5"/>
    <mergeCell ref="H4:I5"/>
  </mergeCells>
  <hyperlinks>
    <hyperlink ref="A1" location="Inhaltsverzeichnis!A1" display="6. Schuldenstand der kommunalen Haushalte und deren Eigenbetriebe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rowBreaks count="11" manualBreakCount="11">
    <brk id="60" max="12" man="1"/>
    <brk id="112" max="12" man="1"/>
    <brk id="164" max="12" man="1"/>
    <brk id="216" max="12" man="1"/>
    <brk id="268" max="12" man="1"/>
    <brk id="320" max="12" man="1"/>
    <brk id="370" max="12" man="1"/>
    <brk id="419" max="12" man="1"/>
    <brk id="469" max="12" man="1"/>
    <brk id="520" max="12" man="1"/>
    <brk id="568" max="12" man="1"/>
  </rowBreaks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I1"/>
  <sheetViews>
    <sheetView workbookViewId="0">
      <selection activeCell="K13" sqref="K13"/>
    </sheetView>
  </sheetViews>
  <sheetFormatPr baseColWidth="10" defaultRowHeight="13.2"/>
  <cols>
    <col min="1" max="1" width="2.109375" customWidth="1" collapsed="1"/>
    <col min="2" max="2" width="2" customWidth="1" collapsed="1"/>
    <col min="3" max="3" width="29.5546875" customWidth="1" collapsed="1"/>
    <col min="4" max="4" width="2.109375" customWidth="1" collapsed="1"/>
    <col min="5" max="5" width="29.33203125" customWidth="1" collapsed="1"/>
    <col min="6" max="6" width="2" customWidth="1" collapsed="1"/>
    <col min="7" max="7" width="30" customWidth="1" collapsed="1"/>
    <col min="8" max="8" width="5.33203125" customWidth="1" collapsed="1"/>
    <col min="9" max="9" width="16.109375" customWidth="1" collapsed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H58"/>
  <sheetViews>
    <sheetView workbookViewId="0"/>
  </sheetViews>
  <sheetFormatPr baseColWidth="10" defaultColWidth="11.44140625" defaultRowHeight="13.2"/>
  <cols>
    <col min="1" max="1" width="1.6640625" style="72" customWidth="1" collapsed="1"/>
    <col min="2" max="2" width="25.6640625" style="1" customWidth="1" collapsed="1"/>
    <col min="3" max="3" width="15.6640625" style="1" customWidth="1" collapsed="1"/>
    <col min="4" max="4" width="1.6640625" style="1" customWidth="1" collapsed="1"/>
    <col min="5" max="5" width="25.6640625" style="1" customWidth="1" collapsed="1"/>
    <col min="6" max="16384" width="11.44140625" style="1" collapsed="1"/>
  </cols>
  <sheetData>
    <row r="3" spans="1:2">
      <c r="B3" s="72"/>
    </row>
    <row r="4" spans="1:2">
      <c r="B4" s="72"/>
    </row>
    <row r="5" spans="1:2">
      <c r="B5" s="72"/>
    </row>
    <row r="6" spans="1:2">
      <c r="B6" s="72"/>
    </row>
    <row r="7" spans="1:2">
      <c r="B7" s="72"/>
    </row>
    <row r="8" spans="1:2">
      <c r="B8" s="72"/>
    </row>
    <row r="9" spans="1:2">
      <c r="B9" s="72"/>
    </row>
    <row r="10" spans="1:2">
      <c r="B10" s="72"/>
    </row>
    <row r="11" spans="1:2">
      <c r="B11" s="72"/>
    </row>
    <row r="12" spans="1:2">
      <c r="B12" s="72"/>
    </row>
    <row r="13" spans="1:2">
      <c r="B13" s="72"/>
    </row>
    <row r="14" spans="1:2">
      <c r="B14" s="72"/>
    </row>
    <row r="15" spans="1:2">
      <c r="B15" s="72"/>
    </row>
    <row r="16" spans="1:2">
      <c r="A16" s="1"/>
      <c r="B16" s="72"/>
    </row>
    <row r="17" spans="1:5">
      <c r="A17" s="1"/>
      <c r="B17" s="72"/>
    </row>
    <row r="18" spans="1:5">
      <c r="A18" s="1"/>
      <c r="B18" s="72"/>
    </row>
    <row r="19" spans="1:5">
      <c r="B19" s="212"/>
    </row>
    <row r="20" spans="1:5">
      <c r="B20" s="72"/>
    </row>
    <row r="21" spans="1:5">
      <c r="A21" s="73" t="s">
        <v>249</v>
      </c>
      <c r="B21" s="72"/>
    </row>
    <row r="23" spans="1:5" ht="11.1" customHeight="1">
      <c r="A23" s="1"/>
      <c r="B23" s="73" t="s">
        <v>252</v>
      </c>
    </row>
    <row r="24" spans="1:5" ht="11.1" customHeight="1">
      <c r="A24" s="1"/>
      <c r="B24" s="13" t="s">
        <v>836</v>
      </c>
    </row>
    <row r="25" spans="1:5" ht="11.1" customHeight="1">
      <c r="A25" s="1"/>
      <c r="C25" s="18"/>
    </row>
    <row r="26" spans="1:5" ht="11.1" customHeight="1">
      <c r="A26" s="1"/>
      <c r="B26" s="13" t="s">
        <v>284</v>
      </c>
      <c r="C26" s="302" t="s">
        <v>850</v>
      </c>
    </row>
    <row r="27" spans="1:5" ht="11.1" customHeight="1">
      <c r="A27" s="1"/>
      <c r="B27" s="13" t="s">
        <v>841</v>
      </c>
      <c r="C27" s="302" t="s">
        <v>848</v>
      </c>
      <c r="D27" s="302"/>
      <c r="E27" s="302"/>
    </row>
    <row r="28" spans="1:5" ht="11.1" customHeight="1">
      <c r="A28" s="1"/>
      <c r="B28" s="71"/>
      <c r="C28" s="302"/>
    </row>
    <row r="29" spans="1:5" ht="11.1" customHeight="1">
      <c r="A29" s="1"/>
      <c r="B29" s="73"/>
    </row>
    <row r="30" spans="1:5" ht="11.1" customHeight="1">
      <c r="A30" s="1"/>
      <c r="B30" s="71"/>
    </row>
    <row r="31" spans="1:5" ht="11.1" customHeight="1">
      <c r="A31" s="1"/>
      <c r="B31" s="71"/>
    </row>
    <row r="32" spans="1:5" ht="11.1" customHeight="1">
      <c r="A32" s="1"/>
      <c r="B32" s="13"/>
    </row>
    <row r="33" spans="1:8" ht="80.400000000000006" customHeight="1">
      <c r="A33" s="1"/>
    </row>
    <row r="34" spans="1:8" ht="10.95" customHeight="1">
      <c r="A34" s="74" t="s">
        <v>279</v>
      </c>
      <c r="B34" s="75"/>
      <c r="C34" s="75"/>
      <c r="D34" s="76" t="s">
        <v>253</v>
      </c>
      <c r="E34" s="205"/>
    </row>
    <row r="35" spans="1:8" ht="10.95" customHeight="1">
      <c r="A35" s="75"/>
      <c r="B35" s="75"/>
      <c r="C35" s="75"/>
      <c r="D35" s="205"/>
      <c r="E35" s="205"/>
    </row>
    <row r="36" spans="1:8" ht="10.95" customHeight="1">
      <c r="A36" s="75"/>
      <c r="B36" s="77" t="s">
        <v>272</v>
      </c>
      <c r="C36" s="75"/>
      <c r="D36" s="205" t="s">
        <v>262</v>
      </c>
      <c r="E36" s="205" t="s">
        <v>280</v>
      </c>
    </row>
    <row r="37" spans="1:8" ht="10.95" customHeight="1">
      <c r="A37" s="75"/>
      <c r="B37" s="75" t="s">
        <v>778</v>
      </c>
      <c r="C37" s="75"/>
      <c r="D37" s="75"/>
      <c r="E37" s="205" t="s">
        <v>281</v>
      </c>
    </row>
    <row r="38" spans="1:8" ht="10.95" customHeight="1">
      <c r="A38" s="75"/>
      <c r="B38" s="75" t="s">
        <v>779</v>
      </c>
      <c r="C38" s="75"/>
      <c r="D38" s="75"/>
      <c r="E38" s="205" t="s">
        <v>261</v>
      </c>
    </row>
    <row r="39" spans="1:8" ht="10.95" customHeight="1">
      <c r="A39" s="75"/>
      <c r="B39" s="75" t="s">
        <v>250</v>
      </c>
      <c r="C39" s="75"/>
      <c r="D39" s="205" t="s">
        <v>262</v>
      </c>
      <c r="E39" s="205" t="s">
        <v>254</v>
      </c>
    </row>
    <row r="40" spans="1:8" ht="10.95" customHeight="1">
      <c r="A40" s="75"/>
      <c r="B40" s="75" t="s">
        <v>251</v>
      </c>
      <c r="C40" s="75"/>
      <c r="D40" s="205" t="s">
        <v>263</v>
      </c>
      <c r="E40" s="205" t="s">
        <v>258</v>
      </c>
      <c r="H40" s="303"/>
    </row>
    <row r="41" spans="1:8" ht="10.95" customHeight="1">
      <c r="A41" s="75"/>
      <c r="B41" s="77"/>
      <c r="C41" s="78"/>
      <c r="D41" s="205" t="s">
        <v>264</v>
      </c>
      <c r="E41" s="205" t="s">
        <v>255</v>
      </c>
    </row>
    <row r="42" spans="1:8" ht="10.95" customHeight="1">
      <c r="A42" s="75"/>
      <c r="B42" s="75" t="s">
        <v>334</v>
      </c>
      <c r="C42" s="78"/>
      <c r="D42" s="205" t="s">
        <v>265</v>
      </c>
      <c r="E42" s="205" t="s">
        <v>256</v>
      </c>
    </row>
    <row r="43" spans="1:8" ht="10.95" customHeight="1">
      <c r="A43" s="75"/>
      <c r="B43" s="75" t="s">
        <v>335</v>
      </c>
      <c r="C43" s="78"/>
      <c r="D43" s="205" t="s">
        <v>266</v>
      </c>
      <c r="E43" s="205" t="s">
        <v>267</v>
      </c>
    </row>
    <row r="44" spans="1:8" ht="10.95" customHeight="1">
      <c r="A44" s="78"/>
      <c r="B44" s="79"/>
      <c r="C44" s="78"/>
      <c r="D44" s="75"/>
      <c r="E44" s="205" t="s">
        <v>282</v>
      </c>
    </row>
    <row r="45" spans="1:8" ht="10.95" customHeight="1">
      <c r="A45" s="78"/>
      <c r="B45" s="79"/>
      <c r="C45" s="78"/>
      <c r="D45" s="205" t="s">
        <v>268</v>
      </c>
      <c r="E45" s="205" t="s">
        <v>269</v>
      </c>
    </row>
    <row r="46" spans="1:8" ht="10.95" customHeight="1">
      <c r="A46" s="78"/>
      <c r="B46" s="79"/>
      <c r="C46" s="78"/>
      <c r="D46" s="205" t="s">
        <v>270</v>
      </c>
      <c r="E46" s="205" t="s">
        <v>257</v>
      </c>
    </row>
    <row r="47" spans="1:8" ht="10.95" customHeight="1">
      <c r="A47" s="78"/>
      <c r="B47" s="79"/>
      <c r="C47" s="78"/>
      <c r="D47" s="205"/>
      <c r="E47" s="205"/>
    </row>
    <row r="48" spans="1:8" ht="10.95" customHeight="1">
      <c r="A48" s="78"/>
      <c r="B48" s="79"/>
      <c r="C48" s="78"/>
      <c r="D48" s="205" t="s">
        <v>271</v>
      </c>
      <c r="E48" s="205" t="s">
        <v>259</v>
      </c>
    </row>
    <row r="49" spans="1:5" ht="10.95" customHeight="1">
      <c r="A49" s="78"/>
      <c r="B49" s="79"/>
      <c r="C49" s="78"/>
      <c r="D49" s="75"/>
      <c r="E49" s="205"/>
    </row>
    <row r="50" spans="1:5" ht="10.95" customHeight="1">
      <c r="A50" s="78"/>
      <c r="B50" s="79"/>
      <c r="C50" s="78"/>
      <c r="D50" s="75" t="s">
        <v>851</v>
      </c>
      <c r="E50" s="205"/>
    </row>
    <row r="51" spans="1:5" ht="10.95" customHeight="1">
      <c r="A51" s="75"/>
      <c r="B51" s="77" t="s">
        <v>283</v>
      </c>
      <c r="C51" s="78"/>
    </row>
    <row r="52" spans="1:5" ht="10.95" customHeight="1">
      <c r="A52" s="75"/>
      <c r="B52" s="80" t="s">
        <v>842</v>
      </c>
      <c r="C52" s="78"/>
    </row>
    <row r="53" spans="1:5" ht="10.95" customHeight="1">
      <c r="A53" s="75"/>
      <c r="B53" s="80"/>
      <c r="C53" s="78"/>
    </row>
    <row r="54" spans="1:5" ht="30" customHeight="1">
      <c r="A54" s="75"/>
      <c r="B54" s="80"/>
      <c r="C54" s="78"/>
    </row>
    <row r="55" spans="1:5" ht="18" customHeight="1">
      <c r="A55" s="1"/>
      <c r="B55" s="377" t="s">
        <v>755</v>
      </c>
      <c r="C55" s="377"/>
      <c r="D55" s="377"/>
    </row>
    <row r="56" spans="1:5" ht="18" customHeight="1">
      <c r="A56" s="78"/>
      <c r="B56" s="377"/>
      <c r="C56" s="377"/>
      <c r="D56" s="377"/>
    </row>
    <row r="57" spans="1:5" ht="10.95" customHeight="1">
      <c r="A57" s="78"/>
      <c r="B57" s="213" t="s">
        <v>756</v>
      </c>
      <c r="C57" s="78"/>
    </row>
    <row r="58" spans="1:5" ht="10.95" customHeight="1">
      <c r="A58" s="78"/>
      <c r="C58" s="7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81"/>
  <sheetViews>
    <sheetView workbookViewId="0">
      <selection activeCell="G48" sqref="G48"/>
    </sheetView>
  </sheetViews>
  <sheetFormatPr baseColWidth="10" defaultColWidth="11.5546875" defaultRowHeight="12"/>
  <cols>
    <col min="1" max="1" width="3.6640625" style="20" customWidth="1" collapsed="1"/>
    <col min="2" max="2" width="77.6640625" style="17" customWidth="1" collapsed="1"/>
    <col min="3" max="3" width="4.44140625" style="22" bestFit="1" customWidth="1" collapsed="1"/>
    <col min="4" max="4" width="9.5546875" style="17" customWidth="1" collapsed="1"/>
    <col min="5" max="16384" width="11.5546875" style="17" collapsed="1"/>
  </cols>
  <sheetData>
    <row r="1" spans="1:4" ht="100.2" customHeight="1">
      <c r="A1" s="243" t="s">
        <v>0</v>
      </c>
      <c r="B1" s="242"/>
      <c r="C1" s="52"/>
      <c r="D1" s="378" t="s">
        <v>286</v>
      </c>
    </row>
    <row r="2" spans="1:4" ht="20.399999999999999" customHeight="1">
      <c r="A2" s="28"/>
      <c r="C2" s="21" t="s">
        <v>1</v>
      </c>
      <c r="D2" s="378"/>
    </row>
    <row r="3" spans="1:4">
      <c r="A3" s="28"/>
      <c r="C3" s="23"/>
      <c r="D3" s="378"/>
    </row>
    <row r="4" spans="1:4" ht="12" customHeight="1">
      <c r="A4" s="53"/>
      <c r="B4" s="224" t="s">
        <v>766</v>
      </c>
      <c r="C4" s="224"/>
      <c r="D4" s="378"/>
    </row>
    <row r="5" spans="1:4" ht="12" customHeight="1">
      <c r="A5" s="53"/>
      <c r="B5" s="224" t="s">
        <v>772</v>
      </c>
      <c r="C5" s="224"/>
      <c r="D5" s="378"/>
    </row>
    <row r="6" spans="1:4" ht="12" customHeight="1">
      <c r="A6" s="53"/>
      <c r="B6" s="224"/>
      <c r="C6" s="224"/>
      <c r="D6" s="378"/>
    </row>
    <row r="7" spans="1:4" ht="12" customHeight="1">
      <c r="A7" s="53"/>
      <c r="B7" s="267" t="s">
        <v>774</v>
      </c>
      <c r="C7" s="224"/>
      <c r="D7" s="378"/>
    </row>
    <row r="8" spans="1:4" ht="12" customHeight="1">
      <c r="A8" s="57" t="s">
        <v>775</v>
      </c>
      <c r="B8" s="224" t="s">
        <v>787</v>
      </c>
      <c r="C8" s="224"/>
      <c r="D8" s="378"/>
    </row>
    <row r="9" spans="1:4" ht="12" customHeight="1">
      <c r="A9" s="57" t="s">
        <v>788</v>
      </c>
      <c r="B9" s="227" t="s">
        <v>789</v>
      </c>
      <c r="C9" s="351">
        <v>4</v>
      </c>
      <c r="D9" s="378"/>
    </row>
    <row r="10" spans="1:4" ht="12" customHeight="1">
      <c r="A10" s="57" t="s">
        <v>793</v>
      </c>
      <c r="B10" s="227" t="s">
        <v>790</v>
      </c>
      <c r="C10" s="351">
        <v>4</v>
      </c>
      <c r="D10" s="378"/>
    </row>
    <row r="11" spans="1:4" ht="12" customHeight="1">
      <c r="A11" s="57" t="s">
        <v>336</v>
      </c>
      <c r="B11" s="224" t="s">
        <v>844</v>
      </c>
      <c r="C11" s="351"/>
      <c r="D11" s="378"/>
    </row>
    <row r="12" spans="1:4" ht="12" customHeight="1">
      <c r="A12" s="57" t="s">
        <v>791</v>
      </c>
      <c r="B12" s="227" t="s">
        <v>789</v>
      </c>
      <c r="C12" s="351">
        <v>5</v>
      </c>
      <c r="D12" s="378"/>
    </row>
    <row r="13" spans="1:4" ht="12" customHeight="1">
      <c r="A13" s="57" t="s">
        <v>792</v>
      </c>
      <c r="B13" s="227" t="s">
        <v>790</v>
      </c>
      <c r="C13" s="351">
        <v>5</v>
      </c>
      <c r="D13" s="378"/>
    </row>
    <row r="14" spans="1:4" ht="12" customHeight="1">
      <c r="A14" s="57"/>
      <c r="B14" s="227"/>
      <c r="C14" s="351"/>
      <c r="D14" s="378"/>
    </row>
    <row r="15" spans="1:4" ht="12" customHeight="1">
      <c r="A15" s="53"/>
      <c r="B15" s="224"/>
      <c r="C15" s="351"/>
      <c r="D15" s="378"/>
    </row>
    <row r="16" spans="1:4">
      <c r="A16" s="29"/>
      <c r="B16" s="26" t="s">
        <v>273</v>
      </c>
      <c r="C16" s="24"/>
      <c r="D16" s="378"/>
    </row>
    <row r="17" spans="1:4">
      <c r="A17" s="208">
        <v>1</v>
      </c>
      <c r="B17" s="224" t="s">
        <v>407</v>
      </c>
      <c r="D17" s="378"/>
    </row>
    <row r="18" spans="1:4">
      <c r="A18" s="214"/>
      <c r="B18" s="225" t="s">
        <v>845</v>
      </c>
      <c r="C18" s="351">
        <v>7</v>
      </c>
    </row>
    <row r="19" spans="1:4">
      <c r="A19" s="55"/>
      <c r="B19" s="56"/>
      <c r="C19" s="351"/>
    </row>
    <row r="20" spans="1:4">
      <c r="A20" s="226" t="s">
        <v>336</v>
      </c>
      <c r="B20" s="224" t="s">
        <v>769</v>
      </c>
      <c r="C20" s="351"/>
    </row>
    <row r="21" spans="1:4">
      <c r="A21" s="226"/>
      <c r="B21" s="54" t="s">
        <v>846</v>
      </c>
      <c r="C21" s="351">
        <v>8</v>
      </c>
    </row>
    <row r="22" spans="1:4">
      <c r="A22" s="226"/>
      <c r="B22" s="54"/>
      <c r="C22" s="351"/>
    </row>
    <row r="23" spans="1:4">
      <c r="A23" s="208">
        <v>3</v>
      </c>
      <c r="B23" s="224" t="s">
        <v>771</v>
      </c>
      <c r="C23" s="351"/>
    </row>
    <row r="24" spans="1:4">
      <c r="A24" s="208"/>
      <c r="B24" s="224" t="s">
        <v>327</v>
      </c>
      <c r="C24" s="351"/>
    </row>
    <row r="25" spans="1:4">
      <c r="A25" s="208" t="s">
        <v>342</v>
      </c>
      <c r="B25" s="225" t="s">
        <v>831</v>
      </c>
      <c r="C25" s="351">
        <v>9</v>
      </c>
    </row>
    <row r="26" spans="1:4" ht="12" customHeight="1">
      <c r="A26" s="55"/>
      <c r="B26" s="56"/>
      <c r="C26" s="351"/>
    </row>
    <row r="27" spans="1:4">
      <c r="A27" s="226" t="s">
        <v>343</v>
      </c>
      <c r="B27" s="225" t="s">
        <v>830</v>
      </c>
      <c r="C27" s="351">
        <v>10</v>
      </c>
    </row>
    <row r="28" spans="1:4">
      <c r="A28" s="55"/>
      <c r="B28" s="56"/>
      <c r="C28" s="351"/>
    </row>
    <row r="29" spans="1:4">
      <c r="A29" s="208" t="s">
        <v>344</v>
      </c>
      <c r="B29" s="225" t="s">
        <v>832</v>
      </c>
      <c r="C29" s="351">
        <v>12</v>
      </c>
    </row>
    <row r="30" spans="1:4">
      <c r="A30" s="55"/>
      <c r="B30" s="56"/>
      <c r="C30" s="351"/>
    </row>
    <row r="31" spans="1:4">
      <c r="A31" s="208" t="s">
        <v>337</v>
      </c>
      <c r="B31" s="225" t="s">
        <v>829</v>
      </c>
      <c r="C31" s="351">
        <v>14</v>
      </c>
    </row>
    <row r="32" spans="1:4">
      <c r="A32" s="58"/>
      <c r="B32" s="56"/>
      <c r="C32" s="24"/>
    </row>
    <row r="33" spans="1:3">
      <c r="A33" s="208">
        <v>4</v>
      </c>
      <c r="B33" s="241" t="s">
        <v>820</v>
      </c>
      <c r="C33" s="351"/>
    </row>
    <row r="34" spans="1:3">
      <c r="A34" s="208"/>
      <c r="B34" s="225" t="s">
        <v>408</v>
      </c>
      <c r="C34" s="351">
        <v>16</v>
      </c>
    </row>
    <row r="35" spans="1:3">
      <c r="A35" s="58"/>
      <c r="C35" s="24"/>
    </row>
    <row r="36" spans="1:3">
      <c r="A36" s="208" t="s">
        <v>364</v>
      </c>
      <c r="B36" s="224" t="s">
        <v>822</v>
      </c>
      <c r="C36" s="356"/>
    </row>
    <row r="37" spans="1:3">
      <c r="A37" s="57"/>
      <c r="B37" s="227" t="s">
        <v>781</v>
      </c>
      <c r="C37" s="356">
        <v>17</v>
      </c>
    </row>
    <row r="38" spans="1:3">
      <c r="A38" s="58"/>
      <c r="C38" s="24"/>
    </row>
    <row r="39" spans="1:3">
      <c r="A39" s="208">
        <v>6</v>
      </c>
      <c r="B39" s="225" t="s">
        <v>823</v>
      </c>
      <c r="C39" s="356">
        <v>18</v>
      </c>
    </row>
    <row r="40" spans="1:3">
      <c r="A40" s="58"/>
      <c r="C40" s="24"/>
    </row>
    <row r="41" spans="1:3">
      <c r="A41" s="208">
        <v>7</v>
      </c>
      <c r="B41" s="224" t="s">
        <v>824</v>
      </c>
      <c r="C41" s="356"/>
    </row>
    <row r="42" spans="1:3">
      <c r="A42" s="208"/>
      <c r="B42" s="225" t="s">
        <v>765</v>
      </c>
      <c r="C42" s="356">
        <v>20</v>
      </c>
    </row>
    <row r="43" spans="1:3">
      <c r="A43" s="58"/>
      <c r="C43" s="24"/>
    </row>
    <row r="44" spans="1:3">
      <c r="A44" s="208">
        <v>8</v>
      </c>
      <c r="B44" s="224" t="s">
        <v>828</v>
      </c>
      <c r="C44" s="351"/>
    </row>
    <row r="45" spans="1:3">
      <c r="A45" s="208"/>
      <c r="B45" s="225" t="s">
        <v>760</v>
      </c>
      <c r="C45" s="351">
        <v>21</v>
      </c>
    </row>
    <row r="46" spans="1:3">
      <c r="A46" s="57"/>
      <c r="B46" s="54"/>
      <c r="C46" s="356"/>
    </row>
    <row r="47" spans="1:3">
      <c r="A47" s="228">
        <v>9</v>
      </c>
      <c r="B47" s="224" t="s">
        <v>314</v>
      </c>
      <c r="C47" s="351"/>
    </row>
    <row r="48" spans="1:3">
      <c r="A48" s="224"/>
      <c r="B48" s="227" t="s">
        <v>827</v>
      </c>
      <c r="C48" s="351">
        <v>22</v>
      </c>
    </row>
    <row r="49" spans="1:3" ht="11.4">
      <c r="A49" s="29"/>
      <c r="B49" s="26"/>
      <c r="C49" s="81"/>
    </row>
    <row r="50" spans="1:3" ht="11.4">
      <c r="A50" s="29"/>
      <c r="B50" s="26"/>
      <c r="C50" s="81"/>
    </row>
    <row r="51" spans="1:3" ht="11.4">
      <c r="A51" s="29"/>
      <c r="B51" s="26"/>
      <c r="C51" s="81"/>
    </row>
    <row r="52" spans="1:3" ht="11.4">
      <c r="A52" s="29"/>
      <c r="B52" s="26"/>
      <c r="C52" s="81"/>
    </row>
    <row r="53" spans="1:3" ht="11.4">
      <c r="A53" s="29"/>
      <c r="B53" s="26"/>
      <c r="C53" s="81"/>
    </row>
    <row r="54" spans="1:3">
      <c r="A54" s="27"/>
      <c r="B54" s="26"/>
      <c r="C54" s="24"/>
    </row>
    <row r="55" spans="1:3">
      <c r="A55" s="27"/>
      <c r="B55" s="26"/>
      <c r="C55" s="24"/>
    </row>
    <row r="56" spans="1:3">
      <c r="A56" s="25"/>
      <c r="B56" s="26"/>
      <c r="C56" s="24"/>
    </row>
    <row r="57" spans="1:3">
      <c r="A57" s="25"/>
      <c r="B57" s="26"/>
      <c r="C57" s="24"/>
    </row>
    <row r="58" spans="1:3">
      <c r="A58" s="25"/>
      <c r="B58" s="26"/>
      <c r="C58" s="24"/>
    </row>
    <row r="59" spans="1:3">
      <c r="A59" s="25"/>
      <c r="B59" s="26"/>
      <c r="C59" s="24"/>
    </row>
    <row r="60" spans="1:3">
      <c r="A60" s="25"/>
      <c r="B60" s="26"/>
      <c r="C60" s="24"/>
    </row>
    <row r="61" spans="1:3">
      <c r="A61" s="25"/>
      <c r="B61" s="26"/>
      <c r="C61" s="24"/>
    </row>
    <row r="62" spans="1:3">
      <c r="A62" s="25"/>
      <c r="B62" s="26"/>
      <c r="C62" s="24"/>
    </row>
    <row r="63" spans="1:3">
      <c r="A63" s="25"/>
      <c r="B63" s="26"/>
      <c r="C63" s="24"/>
    </row>
    <row r="64" spans="1:3">
      <c r="A64" s="25"/>
      <c r="B64" s="26"/>
      <c r="C64" s="24"/>
    </row>
    <row r="65" spans="1:3">
      <c r="A65" s="25"/>
      <c r="B65" s="26"/>
      <c r="C65" s="24"/>
    </row>
    <row r="66" spans="1:3">
      <c r="A66" s="25"/>
      <c r="B66" s="26"/>
      <c r="C66" s="24"/>
    </row>
    <row r="67" spans="1:3">
      <c r="A67" s="25"/>
      <c r="B67" s="26"/>
      <c r="C67" s="24"/>
    </row>
    <row r="68" spans="1:3">
      <c r="A68" s="25"/>
      <c r="B68" s="26"/>
      <c r="C68" s="24"/>
    </row>
    <row r="69" spans="1:3">
      <c r="A69" s="25"/>
      <c r="B69" s="26"/>
      <c r="C69" s="24"/>
    </row>
    <row r="70" spans="1:3">
      <c r="A70" s="25"/>
      <c r="B70" s="26"/>
      <c r="C70" s="24"/>
    </row>
    <row r="71" spans="1:3">
      <c r="A71" s="25"/>
      <c r="B71" s="26"/>
      <c r="C71" s="24"/>
    </row>
    <row r="72" spans="1:3">
      <c r="A72" s="25"/>
      <c r="B72" s="26"/>
      <c r="C72" s="24"/>
    </row>
    <row r="73" spans="1:3">
      <c r="A73" s="25"/>
      <c r="B73" s="26"/>
      <c r="C73" s="24"/>
    </row>
    <row r="74" spans="1:3">
      <c r="A74" s="25"/>
      <c r="B74" s="26"/>
      <c r="C74" s="24"/>
    </row>
    <row r="75" spans="1:3">
      <c r="A75" s="25"/>
      <c r="B75" s="26"/>
      <c r="C75" s="24"/>
    </row>
    <row r="76" spans="1:3">
      <c r="A76" s="25"/>
      <c r="B76" s="26"/>
    </row>
    <row r="77" spans="1:3">
      <c r="A77" s="21"/>
    </row>
    <row r="78" spans="1:3">
      <c r="A78" s="21"/>
    </row>
    <row r="79" spans="1:3">
      <c r="A79" s="21"/>
    </row>
    <row r="80" spans="1:3">
      <c r="A80" s="21"/>
    </row>
    <row r="81" spans="1:1">
      <c r="A81" s="21"/>
    </row>
  </sheetData>
  <mergeCells count="1">
    <mergeCell ref="D1:D17"/>
  </mergeCells>
  <phoneticPr fontId="5" type="noConversion"/>
  <hyperlinks>
    <hyperlink ref="B33" location="'Tab4'!A1" display="Schuldenbewegung im Jahr 2014 und Schuldenstand am 31.12.2014 der Gemeinden und"/>
    <hyperlink ref="B18" location="'Tab1'!A1" display="in den neuen Bundesländern am 31.12.2017 nach Art der Schulden......................................."/>
    <hyperlink ref="C27" location="Tab3.2!A1" display="Tab3.2!A1"/>
    <hyperlink ref="C34" location="Tab4!A1" display="Tab4!A1"/>
    <hyperlink ref="B25" location="Tab3.1!Druckbereich" display="Schuldenstand am 31.12.2017 nach Art der Schulden"/>
    <hyperlink ref="B34" location="Tab4!A1" display="nach kreisfreien Städten und Landkreisen"/>
    <hyperlink ref="B27" location="Tab3.2!A1" display="Schuldenzugänge im Jahr 2017 nach Art der Schulden…………………………………........."/>
    <hyperlink ref="B23" location="Tab3.1!A1" display="Schulden des Kernhaushalts des Landes und der Gemeinden/Gemeindeverbände "/>
    <hyperlink ref="B17" location="Tab1!A1" display="Schulden der Kernhaushalte der Länder und der Gemeinden/Gemeindeverbände  "/>
    <hyperlink ref="B24" location="Tab3.1!A1" display="nach Körperschaftsgruppen"/>
    <hyperlink ref="A23" location="Inhaltsverzeichnis!A1" display="Inhaltsverzeichnis!A1"/>
    <hyperlink ref="A17" location="Tab1!A1" display="Tab1!A1"/>
    <hyperlink ref="C18" location="Tab1!A1" display="Tab1!A1"/>
    <hyperlink ref="C25" location="Tab3.1!A1" display="Tab3.1!A1"/>
    <hyperlink ref="B20" location="Tab2!A1" display="Entwicklung der Schulden des Kernhaushalts des Landes und der Gemeinden und"/>
    <hyperlink ref="A20" location="Tab2!A1" display="2"/>
    <hyperlink ref="A25" location="Tab3.4!A1" display="3.4"/>
    <hyperlink ref="A27" location="Tab3.4!A1" display="3.4"/>
    <hyperlink ref="A33" location="Inhaltsverzeichnis!A1" display="Inhaltsverzeichnis!A1"/>
    <hyperlink ref="C21" location="Tab2!A1" display="Tab2!A1"/>
    <hyperlink ref="B21" location="Inhaltsverzeichnis!A1" display="Gemeindeverbände  1999 bis 2012"/>
    <hyperlink ref="A39" location="Tab6!A1" display="Tab6!A1"/>
    <hyperlink ref="A41" location="Tab7!A1" display="Tab7!A1"/>
    <hyperlink ref="B39" location="Tab6!A1" display="Schuldenstand am 31.12.2012 des öffentlichen Gesamthaushalts nach Art der Schulden"/>
    <hyperlink ref="B41" location="Tab7!A1" display="Schuldenstand am 31.12.2012 der öffentlichen Fonds, Einrichtungen und Unternehmen des "/>
    <hyperlink ref="C39" location="Tab6!A1" display="Tab6!A1"/>
    <hyperlink ref="B42" location="'Tab7'!A1" display="Staatssektors nach Rechtsformen in Brandenburg"/>
    <hyperlink ref="C42" location="Tab7!A1" display="Tab7!A1"/>
    <hyperlink ref="A25:C25" location="Tab3.1!Druckbereich" display="3.1"/>
    <hyperlink ref="A29:C29" location="Tab3.3!A1" display="3.3"/>
    <hyperlink ref="A31:C31" location="Tab3.4!A1" display="3.4"/>
    <hyperlink ref="A36:C37" location="'Tab5'!A1" display="5"/>
    <hyperlink ref="A44:C45" location="'Tab8'!A1" display="'Tab8'!A1"/>
    <hyperlink ref="A47:C48" location="'Tab9'!A1" display="'Tab9'!A1"/>
    <hyperlink ref="B31" location="Tab3.4!A1" display="Schuldenabgänge im Jahr 2014 nach Art der Schulden "/>
    <hyperlink ref="B29" location="Tab3.3!A1" display="Schuldenaufnahmen im Jahr 2016 nach Laufzeit und Art der Schulden"/>
    <hyperlink ref="B44" location="'Tab8'!A1" display="Schuldenstand am 31.12.2015 der kommunalen öffentlich bestimmten Fonds, Einrichtungen"/>
    <hyperlink ref="B4:B5" r:id="rId1" display="Metadaten zu dieser Statistik"/>
    <hyperlink ref="B4" r:id="rId2"/>
    <hyperlink ref="B36" location="'Tab5'!A1" display="Schulden beim nicht-öffentlichen Bereich am 31.12.2017 nach Landkreisen"/>
    <hyperlink ref="B37" location="'Tab5'!A1" display="  Körperschaften"/>
    <hyperlink ref="B5" r:id="rId3"/>
    <hyperlink ref="A8:C9" location="'Grafik1,2'!A1" display="1"/>
    <hyperlink ref="A10:C10" location="'Grafik1,2'!A26" display="1.2."/>
    <hyperlink ref="A11:C12" location="'Grafik3,4'!A1" display="2"/>
    <hyperlink ref="A13:C13" location="'Grafik3,4'!A24" display="2.2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8" max="3" man="1"/>
  </rowBreaks>
  <ignoredErrors>
    <ignoredError sqref="A36 A20" numberStoredAsText="1"/>
  </ignoredError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/>
  </sheetViews>
  <sheetFormatPr baseColWidth="10" defaultRowHeight="13.2"/>
  <cols>
    <col min="2" max="2" width="14.88671875" customWidth="1" collapsed="1"/>
  </cols>
  <sheetData>
    <row r="1" spans="1:12">
      <c r="A1" s="297" t="s">
        <v>786</v>
      </c>
      <c r="B1" s="297"/>
      <c r="C1" s="297"/>
      <c r="D1" s="263"/>
      <c r="E1" s="263"/>
      <c r="F1" s="263"/>
      <c r="G1" s="263"/>
    </row>
    <row r="2" spans="1:12">
      <c r="A2" s="297" t="s">
        <v>784</v>
      </c>
      <c r="B2" s="297"/>
      <c r="C2" s="297"/>
      <c r="D2" s="278"/>
      <c r="E2" s="278"/>
      <c r="F2" s="278"/>
      <c r="G2" s="278"/>
    </row>
    <row r="4" spans="1:12" ht="61.95" customHeight="1">
      <c r="A4" s="381" t="s">
        <v>782</v>
      </c>
      <c r="B4" s="283" t="s">
        <v>309</v>
      </c>
      <c r="C4" s="284" t="s">
        <v>312</v>
      </c>
      <c r="D4" s="279"/>
      <c r="E4" s="279"/>
    </row>
    <row r="5" spans="1:12" ht="13.8">
      <c r="A5" s="381"/>
      <c r="B5" s="379" t="s">
        <v>783</v>
      </c>
      <c r="C5" s="380"/>
      <c r="D5" s="280"/>
      <c r="E5" s="280"/>
    </row>
    <row r="6" spans="1:12" ht="13.8">
      <c r="A6" s="281">
        <v>2010</v>
      </c>
      <c r="B6" s="282">
        <v>17948</v>
      </c>
      <c r="C6" s="282">
        <v>98</v>
      </c>
      <c r="D6" s="279"/>
      <c r="E6" s="279"/>
    </row>
    <row r="7" spans="1:12" ht="13.8">
      <c r="A7" s="281">
        <v>2011</v>
      </c>
      <c r="B7" s="282">
        <v>17804</v>
      </c>
      <c r="C7" s="282">
        <v>118</v>
      </c>
      <c r="D7" s="279"/>
      <c r="E7" s="279"/>
    </row>
    <row r="8" spans="1:12" ht="13.8">
      <c r="A8" s="281">
        <v>2012</v>
      </c>
      <c r="B8" s="282">
        <v>17843</v>
      </c>
      <c r="C8" s="282">
        <v>118</v>
      </c>
      <c r="D8" s="279"/>
      <c r="E8" s="279"/>
    </row>
    <row r="9" spans="1:12" ht="13.8">
      <c r="A9" s="281">
        <v>2013</v>
      </c>
      <c r="B9" s="282">
        <v>17089</v>
      </c>
      <c r="C9" s="282">
        <v>123</v>
      </c>
      <c r="D9" s="279"/>
      <c r="E9" s="279"/>
    </row>
    <row r="10" spans="1:12" ht="13.8">
      <c r="A10" s="281">
        <v>2014</v>
      </c>
      <c r="B10" s="282">
        <v>16674</v>
      </c>
      <c r="C10" s="282">
        <v>123</v>
      </c>
      <c r="D10" s="279"/>
      <c r="E10" s="279"/>
    </row>
    <row r="11" spans="1:12" ht="13.8">
      <c r="A11" s="281">
        <v>2015</v>
      </c>
      <c r="B11" s="282">
        <v>16617</v>
      </c>
      <c r="C11" s="282">
        <v>128</v>
      </c>
      <c r="D11" s="279"/>
      <c r="E11" s="279"/>
    </row>
    <row r="12" spans="1:12" ht="13.8">
      <c r="A12" s="281">
        <v>2016</v>
      </c>
      <c r="B12" s="282">
        <v>16537</v>
      </c>
      <c r="C12" s="282">
        <v>128</v>
      </c>
      <c r="D12" s="279"/>
      <c r="E12" s="279"/>
    </row>
    <row r="13" spans="1:12" ht="13.8">
      <c r="A13" s="281">
        <v>2017</v>
      </c>
      <c r="B13" s="282">
        <v>15399</v>
      </c>
      <c r="C13" s="282">
        <v>523</v>
      </c>
      <c r="D13" s="279"/>
      <c r="E13" s="279"/>
    </row>
    <row r="14" spans="1:12">
      <c r="A14" s="345">
        <v>2018</v>
      </c>
      <c r="B14" s="346">
        <v>14765</v>
      </c>
      <c r="C14" s="346">
        <v>671</v>
      </c>
    </row>
    <row r="15" spans="1:12">
      <c r="L15" s="66"/>
    </row>
    <row r="16" spans="1:12">
      <c r="C16" s="66"/>
      <c r="D16" s="66"/>
      <c r="L16" s="133"/>
    </row>
    <row r="26" spans="1:5">
      <c r="A26" s="297" t="s">
        <v>785</v>
      </c>
      <c r="B26" s="297"/>
      <c r="C26" s="297"/>
      <c r="D26" s="297"/>
    </row>
    <row r="28" spans="1:5" ht="61.95" customHeight="1">
      <c r="A28" s="381" t="s">
        <v>782</v>
      </c>
      <c r="B28" s="283" t="s">
        <v>309</v>
      </c>
      <c r="C28" s="284" t="s">
        <v>312</v>
      </c>
      <c r="D28" s="280"/>
      <c r="E28" s="280"/>
    </row>
    <row r="29" spans="1:5" ht="13.8">
      <c r="A29" s="381"/>
      <c r="B29" s="379" t="s">
        <v>783</v>
      </c>
      <c r="C29" s="380"/>
      <c r="D29" s="280"/>
      <c r="E29" s="280"/>
    </row>
    <row r="30" spans="1:5" ht="13.8">
      <c r="A30" s="280">
        <v>2010</v>
      </c>
      <c r="B30" s="285">
        <v>2179</v>
      </c>
      <c r="C30" s="285">
        <v>43</v>
      </c>
      <c r="D30" s="280"/>
      <c r="E30" s="280"/>
    </row>
    <row r="31" spans="1:5" ht="13.8">
      <c r="A31" s="280">
        <v>2011</v>
      </c>
      <c r="B31" s="285">
        <v>2191</v>
      </c>
      <c r="C31" s="285">
        <v>36</v>
      </c>
      <c r="D31" s="280"/>
      <c r="E31" s="280"/>
    </row>
    <row r="32" spans="1:5" ht="13.8">
      <c r="A32" s="280">
        <v>2012</v>
      </c>
      <c r="B32" s="285">
        <v>2075</v>
      </c>
      <c r="C32" s="285">
        <v>39</v>
      </c>
      <c r="D32" s="280"/>
    </row>
    <row r="33" spans="1:13" ht="13.8">
      <c r="A33" s="280">
        <v>2013</v>
      </c>
      <c r="B33" s="285">
        <v>2018</v>
      </c>
      <c r="C33" s="285">
        <v>45</v>
      </c>
      <c r="D33" s="280"/>
    </row>
    <row r="34" spans="1:13" ht="13.8">
      <c r="A34" s="280">
        <v>2014</v>
      </c>
      <c r="B34" s="285">
        <v>1942</v>
      </c>
      <c r="C34" s="285">
        <v>38</v>
      </c>
      <c r="D34" s="280"/>
    </row>
    <row r="35" spans="1:13" ht="13.8">
      <c r="A35" s="280">
        <v>2015</v>
      </c>
      <c r="B35" s="285">
        <v>1841</v>
      </c>
      <c r="C35" s="285">
        <v>36</v>
      </c>
      <c r="D35" s="280"/>
      <c r="M35" s="66"/>
    </row>
    <row r="36" spans="1:13" ht="13.8">
      <c r="A36" s="280">
        <v>2016</v>
      </c>
      <c r="B36" s="285">
        <v>1816</v>
      </c>
      <c r="C36" s="285">
        <v>39</v>
      </c>
      <c r="D36" s="280"/>
      <c r="M36" s="66"/>
    </row>
    <row r="37" spans="1:13" ht="13.8">
      <c r="A37" s="280">
        <v>2017</v>
      </c>
      <c r="B37" s="285">
        <v>1734</v>
      </c>
      <c r="C37" s="285">
        <v>86</v>
      </c>
      <c r="D37" s="280"/>
    </row>
    <row r="38" spans="1:13" ht="13.8">
      <c r="A38" s="347">
        <v>2018</v>
      </c>
      <c r="B38" s="285">
        <v>1596</v>
      </c>
      <c r="C38" s="285">
        <v>86</v>
      </c>
    </row>
  </sheetData>
  <mergeCells count="4">
    <mergeCell ref="B5:C5"/>
    <mergeCell ref="A4:A5"/>
    <mergeCell ref="A28:A29"/>
    <mergeCell ref="B29:C29"/>
  </mergeCells>
  <hyperlinks>
    <hyperlink ref="A1:G1" location="Inhaltsverzeichnis!A8" display="1. Schulden der amtsfreien Gemeinden und Ämter im Jahr 2016 in EUR je Einwohner"/>
    <hyperlink ref="A1:C2" location="Inhaltsverzeichnis!A8" display="1. Schulden am 31.12. des jeweiligen Jahres"/>
    <hyperlink ref="A26:D26" location="Inhaltsverzeichnis!A10" display="1.2 Kernhaushalte der Gemeinden und Gemeindeverbände 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1 - j/18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A3" sqref="A3"/>
    </sheetView>
  </sheetViews>
  <sheetFormatPr baseColWidth="10" defaultRowHeight="13.2"/>
  <cols>
    <col min="1" max="1" width="27.33203125" customWidth="1" collapsed="1"/>
    <col min="2" max="2" width="13.88671875" customWidth="1" collapsed="1"/>
  </cols>
  <sheetData>
    <row r="1" spans="1:7">
      <c r="A1" s="295" t="s">
        <v>843</v>
      </c>
      <c r="B1" s="295"/>
      <c r="C1" s="295"/>
      <c r="D1" s="295"/>
      <c r="E1" s="295"/>
      <c r="F1" s="277"/>
      <c r="G1" s="277"/>
    </row>
    <row r="2" spans="1:7">
      <c r="A2" s="295" t="s">
        <v>805</v>
      </c>
      <c r="B2" s="295"/>
      <c r="C2" s="295"/>
      <c r="D2" s="295"/>
      <c r="E2" s="295"/>
      <c r="F2" s="172"/>
    </row>
    <row r="4" spans="1:7">
      <c r="A4" s="382" t="s">
        <v>276</v>
      </c>
      <c r="B4" s="383" t="s">
        <v>2</v>
      </c>
    </row>
    <row r="5" spans="1:7">
      <c r="A5" s="382"/>
      <c r="B5" s="384"/>
      <c r="C5" s="66"/>
      <c r="D5" s="66"/>
    </row>
    <row r="6" spans="1:7">
      <c r="A6" s="382"/>
      <c r="B6" s="384"/>
    </row>
    <row r="7" spans="1:7">
      <c r="A7" s="382"/>
      <c r="B7" s="385"/>
    </row>
    <row r="8" spans="1:7">
      <c r="A8" s="382"/>
      <c r="B8" s="287"/>
    </row>
    <row r="9" spans="1:7">
      <c r="A9" s="286" t="s">
        <v>312</v>
      </c>
      <c r="B9" s="350">
        <v>671065</v>
      </c>
    </row>
    <row r="10" spans="1:7">
      <c r="A10" s="291" t="s">
        <v>309</v>
      </c>
      <c r="B10" s="350">
        <v>14765308</v>
      </c>
    </row>
    <row r="11" spans="1:7">
      <c r="A11" s="286" t="s">
        <v>837</v>
      </c>
      <c r="B11" s="350">
        <v>11003551</v>
      </c>
    </row>
    <row r="12" spans="1:7">
      <c r="A12" s="286" t="s">
        <v>838</v>
      </c>
      <c r="B12" s="348">
        <v>162679</v>
      </c>
    </row>
    <row r="13" spans="1:7">
      <c r="A13" s="288" t="s">
        <v>839</v>
      </c>
      <c r="B13" s="350">
        <v>1232129</v>
      </c>
    </row>
    <row r="14" spans="1:7" ht="21">
      <c r="A14" s="289" t="s">
        <v>840</v>
      </c>
      <c r="B14" s="350">
        <f>2355948+11000</f>
        <v>2366948</v>
      </c>
    </row>
    <row r="15" spans="1:7">
      <c r="A15" s="294"/>
      <c r="B15" s="359"/>
    </row>
    <row r="16" spans="1:7">
      <c r="A16" s="291"/>
      <c r="B16" s="359"/>
    </row>
    <row r="17" spans="1:6">
      <c r="A17" s="294"/>
      <c r="B17" s="290"/>
    </row>
    <row r="18" spans="1:6">
      <c r="A18" s="294"/>
      <c r="B18" s="290"/>
    </row>
    <row r="19" spans="1:6">
      <c r="A19" s="294"/>
      <c r="B19" s="290"/>
    </row>
    <row r="20" spans="1:6">
      <c r="A20" s="294"/>
      <c r="B20" s="290"/>
    </row>
    <row r="21" spans="1:6">
      <c r="A21" s="294"/>
      <c r="B21" s="290"/>
    </row>
    <row r="22" spans="1:6">
      <c r="A22" s="294"/>
      <c r="B22" s="290"/>
    </row>
    <row r="23" spans="1:6">
      <c r="A23" s="294"/>
      <c r="B23" s="290"/>
    </row>
    <row r="24" spans="1:6">
      <c r="A24" s="294"/>
      <c r="B24" s="290"/>
    </row>
    <row r="25" spans="1:6">
      <c r="A25" s="294"/>
      <c r="B25" s="290"/>
    </row>
    <row r="26" spans="1:6">
      <c r="A26" s="294"/>
      <c r="B26" s="290"/>
    </row>
    <row r="27" spans="1:6">
      <c r="A27" s="295" t="s">
        <v>806</v>
      </c>
      <c r="B27" s="295"/>
      <c r="C27" s="295"/>
      <c r="D27" s="295"/>
      <c r="E27" s="295"/>
      <c r="F27" s="295"/>
    </row>
    <row r="29" spans="1:6">
      <c r="A29" s="382" t="s">
        <v>276</v>
      </c>
      <c r="B29" s="386" t="s">
        <v>352</v>
      </c>
    </row>
    <row r="30" spans="1:6">
      <c r="A30" s="382"/>
      <c r="B30" s="386"/>
    </row>
    <row r="31" spans="1:6">
      <c r="A31" s="382"/>
      <c r="B31" s="386"/>
    </row>
    <row r="32" spans="1:6">
      <c r="A32" s="382"/>
      <c r="B32" s="386"/>
    </row>
    <row r="33" spans="1:2">
      <c r="A33" s="382"/>
      <c r="B33" s="292"/>
    </row>
    <row r="34" spans="1:2">
      <c r="A34" s="291" t="s">
        <v>312</v>
      </c>
      <c r="B34" s="350">
        <v>86399</v>
      </c>
    </row>
    <row r="35" spans="1:2">
      <c r="A35" s="291" t="s">
        <v>309</v>
      </c>
      <c r="B35" s="350">
        <v>1596001</v>
      </c>
    </row>
    <row r="36" spans="1:2">
      <c r="A36" s="293" t="s">
        <v>838</v>
      </c>
      <c r="B36" s="290">
        <v>651132</v>
      </c>
    </row>
    <row r="37" spans="1:2">
      <c r="A37" s="293" t="s">
        <v>839</v>
      </c>
      <c r="B37" s="290">
        <v>944869</v>
      </c>
    </row>
    <row r="39" spans="1:2">
      <c r="A39" s="182"/>
      <c r="B39" s="349"/>
    </row>
  </sheetData>
  <mergeCells count="4">
    <mergeCell ref="A4:A8"/>
    <mergeCell ref="B4:B7"/>
    <mergeCell ref="A29:A33"/>
    <mergeCell ref="B29:B32"/>
  </mergeCells>
  <hyperlinks>
    <hyperlink ref="A1:G1" location="Inhaltsverzeichnis!A8" display="1. Schulden der amtsfreien Gemeinden und Ämter im Jahr 2016 in EUR je Einwohner"/>
    <hyperlink ref="A1:E2" location="Inhaltsverzeichnis!A12" display="3. Prozentuale Aufteilung der Schulden am 31.12.2017 nach Bereichen und Schuldenarten"/>
    <hyperlink ref="A27:F27" location="Inhaltsverzeichnis!A13" display="3.2 Kernhaushalte der Gemeinden und Gemeindeverbände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1 - j/18 –  Brandenburg  &amp;G</oddFooter>
  </headerFooter>
  <rowBreaks count="1" manualBreakCount="1">
    <brk id="49" max="5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P80"/>
  <sheetViews>
    <sheetView workbookViewId="0">
      <pane ySplit="6" topLeftCell="A7" activePane="bottomLeft" state="frozen"/>
      <selection pane="bottomLeft" activeCell="A2" sqref="A2"/>
    </sheetView>
  </sheetViews>
  <sheetFormatPr baseColWidth="10" defaultColWidth="11.44140625" defaultRowHeight="13.2"/>
  <cols>
    <col min="1" max="1" width="19.44140625" style="2" customWidth="1" collapsed="1"/>
    <col min="2" max="2" width="10.33203125" style="3" customWidth="1" collapsed="1"/>
    <col min="3" max="3" width="10.33203125" style="182" customWidth="1" collapsed="1"/>
    <col min="4" max="7" width="10.33203125" style="2" customWidth="1" collapsed="1"/>
    <col min="8" max="8" width="12.33203125" style="2" bestFit="1" customWidth="1" collapsed="1"/>
    <col min="9" max="16" width="11.44140625" style="2"/>
    <col min="17" max="16384" width="11.44140625" style="2" collapsed="1"/>
  </cols>
  <sheetData>
    <row r="1" spans="1:8" ht="24" customHeight="1">
      <c r="A1" s="389" t="s">
        <v>847</v>
      </c>
      <c r="B1" s="389"/>
      <c r="C1" s="389"/>
      <c r="D1" s="389"/>
      <c r="E1" s="389"/>
      <c r="F1" s="389"/>
      <c r="G1" s="390"/>
    </row>
    <row r="2" spans="1:8">
      <c r="A2" s="50"/>
      <c r="B2" s="50"/>
      <c r="C2" s="177"/>
      <c r="D2" s="102"/>
      <c r="E2" s="102"/>
      <c r="F2" s="103"/>
      <c r="G2" s="247"/>
    </row>
    <row r="3" spans="1:8" ht="12" customHeight="1">
      <c r="A3" s="397" t="s">
        <v>276</v>
      </c>
      <c r="B3" s="400" t="s">
        <v>349</v>
      </c>
      <c r="C3" s="391" t="s">
        <v>326</v>
      </c>
      <c r="D3" s="392"/>
      <c r="E3" s="392"/>
      <c r="F3" s="393"/>
      <c r="G3" s="393"/>
    </row>
    <row r="4" spans="1:8">
      <c r="A4" s="398"/>
      <c r="B4" s="401"/>
      <c r="C4" s="403" t="s">
        <v>7</v>
      </c>
      <c r="D4" s="400" t="s">
        <v>350</v>
      </c>
      <c r="E4" s="400" t="s">
        <v>8</v>
      </c>
      <c r="F4" s="394" t="s">
        <v>351</v>
      </c>
      <c r="G4" s="394" t="s">
        <v>9</v>
      </c>
    </row>
    <row r="5" spans="1:8">
      <c r="A5" s="398"/>
      <c r="B5" s="401"/>
      <c r="C5" s="404"/>
      <c r="D5" s="401"/>
      <c r="E5" s="401"/>
      <c r="F5" s="395"/>
      <c r="G5" s="395"/>
      <c r="H5" s="172"/>
    </row>
    <row r="6" spans="1:8">
      <c r="A6" s="399"/>
      <c r="B6" s="402"/>
      <c r="C6" s="405"/>
      <c r="D6" s="402"/>
      <c r="E6" s="402"/>
      <c r="F6" s="396"/>
      <c r="G6" s="396"/>
    </row>
    <row r="7" spans="1:8" ht="12" customHeight="1">
      <c r="A7" s="48"/>
      <c r="B7" s="49"/>
      <c r="C7" s="305"/>
      <c r="D7" s="207"/>
      <c r="E7" s="207"/>
      <c r="F7" s="207"/>
      <c r="G7" s="207"/>
    </row>
    <row r="8" spans="1:8" ht="12" customHeight="1">
      <c r="A8" s="36"/>
      <c r="B8" s="36"/>
      <c r="C8" s="387" t="s">
        <v>4</v>
      </c>
      <c r="D8" s="387"/>
      <c r="E8" s="387"/>
      <c r="F8" s="387"/>
      <c r="G8" s="387"/>
    </row>
    <row r="9" spans="1:8" ht="12" customHeight="1">
      <c r="A9" s="36"/>
      <c r="B9" s="109"/>
      <c r="C9" s="388" t="s">
        <v>323</v>
      </c>
      <c r="D9" s="388"/>
      <c r="E9" s="388"/>
      <c r="F9" s="388"/>
      <c r="G9" s="388"/>
    </row>
    <row r="10" spans="1:8" ht="12" customHeight="1">
      <c r="A10" s="363" t="s">
        <v>310</v>
      </c>
      <c r="B10" s="264" t="s">
        <v>2</v>
      </c>
      <c r="C10" s="129">
        <v>163</v>
      </c>
      <c r="D10" s="130" t="s">
        <v>262</v>
      </c>
      <c r="E10" s="130" t="s">
        <v>262</v>
      </c>
      <c r="F10" s="130">
        <v>975</v>
      </c>
      <c r="G10" s="130">
        <v>182</v>
      </c>
    </row>
    <row r="11" spans="1:8" ht="12" customHeight="1">
      <c r="A11" s="363"/>
      <c r="B11" s="264" t="s">
        <v>322</v>
      </c>
      <c r="C11" s="129">
        <v>651</v>
      </c>
      <c r="D11" s="129">
        <v>394</v>
      </c>
      <c r="E11" s="130">
        <v>92</v>
      </c>
      <c r="F11" s="129">
        <v>1220</v>
      </c>
      <c r="G11" s="129">
        <v>85</v>
      </c>
    </row>
    <row r="12" spans="1:8" ht="12" customHeight="1">
      <c r="A12" s="363"/>
      <c r="B12" s="168" t="s">
        <v>22</v>
      </c>
      <c r="C12" s="121">
        <v>814</v>
      </c>
      <c r="D12" s="121">
        <v>394</v>
      </c>
      <c r="E12" s="232">
        <v>92</v>
      </c>
      <c r="F12" s="121">
        <v>2195</v>
      </c>
      <c r="G12" s="121">
        <v>267</v>
      </c>
    </row>
    <row r="13" spans="1:8" ht="12" customHeight="1">
      <c r="A13" s="363"/>
      <c r="B13" s="168"/>
      <c r="C13" s="170"/>
      <c r="D13" s="170"/>
      <c r="E13" s="129"/>
      <c r="F13" s="129"/>
      <c r="G13" s="364"/>
    </row>
    <row r="14" spans="1:8" ht="12" customHeight="1">
      <c r="A14" s="363" t="s">
        <v>21</v>
      </c>
      <c r="B14" s="264" t="s">
        <v>2</v>
      </c>
      <c r="C14" s="129">
        <v>11004</v>
      </c>
      <c r="D14" s="129">
        <v>3720</v>
      </c>
      <c r="E14" s="129">
        <v>110</v>
      </c>
      <c r="F14" s="129">
        <v>8935</v>
      </c>
      <c r="G14" s="129">
        <v>6769</v>
      </c>
      <c r="H14" s="249"/>
    </row>
    <row r="15" spans="1:8" ht="12" customHeight="1">
      <c r="A15" s="363"/>
      <c r="B15" s="264" t="s">
        <v>322</v>
      </c>
      <c r="C15" s="130" t="s">
        <v>262</v>
      </c>
      <c r="D15" s="130" t="s">
        <v>262</v>
      </c>
      <c r="E15" s="130" t="s">
        <v>262</v>
      </c>
      <c r="F15" s="130" t="s">
        <v>262</v>
      </c>
      <c r="G15" s="130" t="s">
        <v>262</v>
      </c>
    </row>
    <row r="16" spans="1:8" ht="12" customHeight="1">
      <c r="A16" s="363"/>
      <c r="B16" s="168" t="s">
        <v>22</v>
      </c>
      <c r="C16" s="121">
        <v>11004</v>
      </c>
      <c r="D16" s="121">
        <v>3720</v>
      </c>
      <c r="E16" s="121">
        <v>110</v>
      </c>
      <c r="F16" s="121">
        <v>8935</v>
      </c>
      <c r="G16" s="121">
        <v>6769</v>
      </c>
    </row>
    <row r="17" spans="1:8" ht="12" customHeight="1">
      <c r="A17" s="363"/>
      <c r="B17" s="365"/>
      <c r="C17" s="170"/>
      <c r="D17" s="129"/>
      <c r="E17" s="129"/>
      <c r="F17" s="129"/>
      <c r="G17" s="364"/>
    </row>
    <row r="18" spans="1:8" ht="12" customHeight="1">
      <c r="A18" s="363" t="s">
        <v>311</v>
      </c>
      <c r="B18" s="264" t="s">
        <v>2</v>
      </c>
      <c r="C18" s="129">
        <v>3599</v>
      </c>
      <c r="D18" s="129">
        <v>3812</v>
      </c>
      <c r="E18" s="129">
        <v>1299</v>
      </c>
      <c r="F18" s="129">
        <v>10017</v>
      </c>
      <c r="G18" s="129">
        <v>7327</v>
      </c>
    </row>
    <row r="19" spans="1:8" ht="12" customHeight="1">
      <c r="A19" s="363"/>
      <c r="B19" s="264" t="s">
        <v>322</v>
      </c>
      <c r="C19" s="129">
        <v>945</v>
      </c>
      <c r="D19" s="129">
        <v>1093</v>
      </c>
      <c r="E19" s="129">
        <v>2327</v>
      </c>
      <c r="F19" s="129">
        <v>1379</v>
      </c>
      <c r="G19" s="129">
        <v>1468</v>
      </c>
    </row>
    <row r="20" spans="1:8" ht="12" customHeight="1">
      <c r="A20" s="363"/>
      <c r="B20" s="168" t="s">
        <v>22</v>
      </c>
      <c r="C20" s="121">
        <v>4544</v>
      </c>
      <c r="D20" s="121">
        <v>4905</v>
      </c>
      <c r="E20" s="121">
        <v>3626</v>
      </c>
      <c r="F20" s="121">
        <v>11396</v>
      </c>
      <c r="G20" s="121">
        <v>8795</v>
      </c>
    </row>
    <row r="21" spans="1:8" ht="12" customHeight="1">
      <c r="A21" s="363"/>
      <c r="B21" s="168"/>
      <c r="C21" s="170"/>
      <c r="D21" s="129"/>
      <c r="E21" s="170"/>
      <c r="F21" s="170"/>
      <c r="G21" s="364"/>
    </row>
    <row r="22" spans="1:8" ht="12" customHeight="1">
      <c r="A22" s="363" t="s">
        <v>22</v>
      </c>
      <c r="B22" s="264" t="s">
        <v>2</v>
      </c>
      <c r="C22" s="129">
        <v>14765</v>
      </c>
      <c r="D22" s="129">
        <v>7532</v>
      </c>
      <c r="E22" s="129">
        <v>1409</v>
      </c>
      <c r="F22" s="129">
        <v>19928</v>
      </c>
      <c r="G22" s="129">
        <v>14278</v>
      </c>
    </row>
    <row r="23" spans="1:8" ht="12" customHeight="1">
      <c r="A23" s="363"/>
      <c r="B23" s="264" t="s">
        <v>322</v>
      </c>
      <c r="C23" s="129">
        <v>1596</v>
      </c>
      <c r="D23" s="129">
        <v>1486</v>
      </c>
      <c r="E23" s="129">
        <v>2419</v>
      </c>
      <c r="F23" s="129">
        <v>2599</v>
      </c>
      <c r="G23" s="129">
        <v>1553</v>
      </c>
    </row>
    <row r="24" spans="1:8" ht="12" customHeight="1">
      <c r="A24" s="363"/>
      <c r="B24" s="168" t="s">
        <v>22</v>
      </c>
      <c r="C24" s="121">
        <v>16361</v>
      </c>
      <c r="D24" s="121">
        <v>9019</v>
      </c>
      <c r="E24" s="121">
        <v>3827</v>
      </c>
      <c r="F24" s="121">
        <v>22527</v>
      </c>
      <c r="G24" s="121">
        <v>15831</v>
      </c>
      <c r="H24" s="128"/>
    </row>
    <row r="25" spans="1:8" ht="12" customHeight="1">
      <c r="A25" s="366"/>
      <c r="B25" s="367"/>
      <c r="C25" s="306"/>
      <c r="D25" s="364"/>
      <c r="E25" s="306"/>
      <c r="F25" s="364"/>
      <c r="G25" s="196"/>
    </row>
    <row r="26" spans="1:8" ht="12" customHeight="1">
      <c r="A26" s="366"/>
      <c r="B26" s="368"/>
      <c r="C26" s="388" t="s">
        <v>312</v>
      </c>
      <c r="D26" s="388"/>
      <c r="E26" s="388"/>
      <c r="F26" s="388"/>
      <c r="G26" s="388"/>
    </row>
    <row r="27" spans="1:8" ht="12" customHeight="1">
      <c r="A27" s="363" t="s">
        <v>310</v>
      </c>
      <c r="B27" s="264" t="s">
        <v>2</v>
      </c>
      <c r="C27" s="130">
        <v>568</v>
      </c>
      <c r="D27" s="130">
        <v>964</v>
      </c>
      <c r="E27" s="129">
        <v>3803</v>
      </c>
      <c r="F27" s="130">
        <v>21</v>
      </c>
      <c r="G27" s="130">
        <v>440</v>
      </c>
    </row>
    <row r="28" spans="1:8" ht="12" customHeight="1">
      <c r="A28" s="363"/>
      <c r="B28" s="264" t="s">
        <v>322</v>
      </c>
      <c r="C28" s="129">
        <v>73</v>
      </c>
      <c r="D28" s="129">
        <v>510</v>
      </c>
      <c r="E28" s="369">
        <v>1</v>
      </c>
      <c r="F28" s="129">
        <v>159</v>
      </c>
      <c r="G28" s="129">
        <v>3</v>
      </c>
    </row>
    <row r="29" spans="1:8" ht="12" customHeight="1">
      <c r="A29" s="363"/>
      <c r="B29" s="168" t="s">
        <v>22</v>
      </c>
      <c r="C29" s="121">
        <v>641</v>
      </c>
      <c r="D29" s="121">
        <v>1475</v>
      </c>
      <c r="E29" s="121">
        <v>3804</v>
      </c>
      <c r="F29" s="121">
        <v>180</v>
      </c>
      <c r="G29" s="121">
        <v>443</v>
      </c>
    </row>
    <row r="30" spans="1:8" ht="12" customHeight="1">
      <c r="A30" s="363"/>
      <c r="B30" s="365"/>
      <c r="C30" s="170"/>
      <c r="D30" s="129"/>
      <c r="E30" s="129"/>
      <c r="F30" s="370"/>
      <c r="G30" s="364"/>
    </row>
    <row r="31" spans="1:8">
      <c r="A31" s="363" t="s">
        <v>311</v>
      </c>
      <c r="B31" s="264" t="s">
        <v>2</v>
      </c>
      <c r="C31" s="129">
        <v>103</v>
      </c>
      <c r="D31" s="130">
        <v>490</v>
      </c>
      <c r="E31" s="129">
        <v>2018</v>
      </c>
      <c r="F31" s="129">
        <v>304</v>
      </c>
      <c r="G31" s="129">
        <v>324</v>
      </c>
    </row>
    <row r="32" spans="1:8">
      <c r="A32" s="363"/>
      <c r="B32" s="264" t="s">
        <v>322</v>
      </c>
      <c r="C32" s="129">
        <v>14</v>
      </c>
      <c r="D32" s="129">
        <v>318</v>
      </c>
      <c r="E32" s="129">
        <v>2</v>
      </c>
      <c r="F32" s="129">
        <v>3</v>
      </c>
      <c r="G32" s="129">
        <v>28</v>
      </c>
    </row>
    <row r="33" spans="1:8" ht="12" customHeight="1">
      <c r="A33" s="363"/>
      <c r="B33" s="168" t="s">
        <v>22</v>
      </c>
      <c r="C33" s="121">
        <v>117</v>
      </c>
      <c r="D33" s="121">
        <v>809</v>
      </c>
      <c r="E33" s="121">
        <v>2020</v>
      </c>
      <c r="F33" s="121">
        <v>307</v>
      </c>
      <c r="G33" s="121">
        <v>351</v>
      </c>
    </row>
    <row r="34" spans="1:8" ht="12" customHeight="1">
      <c r="A34" s="371"/>
      <c r="B34" s="372"/>
      <c r="C34" s="304"/>
      <c r="D34" s="364"/>
      <c r="E34" s="364"/>
      <c r="F34" s="364"/>
      <c r="G34" s="364"/>
    </row>
    <row r="35" spans="1:8" ht="12" customHeight="1">
      <c r="A35" s="363" t="s">
        <v>22</v>
      </c>
      <c r="B35" s="264" t="s">
        <v>2</v>
      </c>
      <c r="C35" s="129">
        <v>671</v>
      </c>
      <c r="D35" s="130">
        <v>1455</v>
      </c>
      <c r="E35" s="129">
        <v>5821</v>
      </c>
      <c r="F35" s="129">
        <v>325</v>
      </c>
      <c r="G35" s="249">
        <v>764</v>
      </c>
    </row>
    <row r="36" spans="1:8" ht="12" customHeight="1">
      <c r="A36" s="363"/>
      <c r="B36" s="264" t="s">
        <v>322</v>
      </c>
      <c r="C36" s="129">
        <v>86</v>
      </c>
      <c r="D36" s="129">
        <v>829</v>
      </c>
      <c r="E36" s="129">
        <v>4</v>
      </c>
      <c r="F36" s="249">
        <v>162</v>
      </c>
      <c r="G36" s="249">
        <v>31</v>
      </c>
    </row>
    <row r="37" spans="1:8" ht="12" customHeight="1">
      <c r="A37" s="363"/>
      <c r="B37" s="168" t="s">
        <v>22</v>
      </c>
      <c r="C37" s="121">
        <v>757</v>
      </c>
      <c r="D37" s="121">
        <v>2283</v>
      </c>
      <c r="E37" s="121">
        <v>5824</v>
      </c>
      <c r="F37" s="121">
        <v>487</v>
      </c>
      <c r="G37" s="121">
        <v>794</v>
      </c>
    </row>
    <row r="38" spans="1:8" ht="12" customHeight="1">
      <c r="A38" s="363"/>
      <c r="B38" s="168"/>
      <c r="C38" s="121"/>
      <c r="D38" s="121"/>
      <c r="E38" s="121"/>
      <c r="F38" s="121"/>
      <c r="G38" s="121"/>
    </row>
    <row r="39" spans="1:8" ht="12" customHeight="1">
      <c r="A39" s="363"/>
      <c r="B39" s="168"/>
      <c r="C39" s="121"/>
      <c r="D39" s="121"/>
      <c r="E39" s="121"/>
      <c r="F39" s="121"/>
      <c r="G39" s="121"/>
    </row>
    <row r="40" spans="1:8" ht="12" customHeight="1">
      <c r="A40" s="169" t="s">
        <v>6</v>
      </c>
      <c r="B40" s="264" t="s">
        <v>2</v>
      </c>
      <c r="C40" s="129">
        <v>15436</v>
      </c>
      <c r="D40" s="130">
        <v>8987</v>
      </c>
      <c r="E40" s="129">
        <v>7229</v>
      </c>
      <c r="F40" s="129">
        <v>20253</v>
      </c>
      <c r="G40" s="249">
        <v>15042</v>
      </c>
      <c r="H40" s="128"/>
    </row>
    <row r="41" spans="1:8" ht="12" customHeight="1">
      <c r="A41" s="169"/>
      <c r="B41" s="264" t="s">
        <v>322</v>
      </c>
      <c r="C41" s="129">
        <v>1682</v>
      </c>
      <c r="D41" s="129">
        <v>2315</v>
      </c>
      <c r="E41" s="129">
        <v>2422</v>
      </c>
      <c r="F41" s="249">
        <v>2761</v>
      </c>
      <c r="G41" s="249">
        <v>1584</v>
      </c>
      <c r="H41" s="128"/>
    </row>
    <row r="42" spans="1:8" ht="12" customHeight="1">
      <c r="A42" s="371"/>
      <c r="B42" s="168" t="s">
        <v>22</v>
      </c>
      <c r="C42" s="121">
        <v>17119</v>
      </c>
      <c r="D42" s="121">
        <v>11302</v>
      </c>
      <c r="E42" s="121">
        <v>9651</v>
      </c>
      <c r="F42" s="121">
        <v>23014</v>
      </c>
      <c r="G42" s="121">
        <v>16625</v>
      </c>
      <c r="H42" s="128"/>
    </row>
    <row r="43" spans="1:8" ht="12" customHeight="1">
      <c r="A43" s="371"/>
      <c r="B43" s="168"/>
      <c r="C43" s="196"/>
      <c r="D43" s="196"/>
      <c r="E43" s="196"/>
      <c r="F43" s="196"/>
      <c r="G43" s="196"/>
    </row>
    <row r="44" spans="1:8" ht="12" customHeight="1">
      <c r="A44" s="371"/>
      <c r="B44" s="372"/>
      <c r="C44" s="387" t="s">
        <v>19</v>
      </c>
      <c r="D44" s="387"/>
      <c r="E44" s="387"/>
      <c r="F44" s="387"/>
      <c r="G44" s="387"/>
    </row>
    <row r="45" spans="1:8" ht="12" customHeight="1">
      <c r="A45" s="363" t="s">
        <v>324</v>
      </c>
      <c r="B45" s="264" t="s">
        <v>2</v>
      </c>
      <c r="C45" s="129">
        <v>5891</v>
      </c>
      <c r="D45" s="130">
        <v>4680</v>
      </c>
      <c r="E45" s="129">
        <v>346</v>
      </c>
      <c r="F45" s="129">
        <v>9001</v>
      </c>
      <c r="G45" s="249">
        <v>6655</v>
      </c>
      <c r="H45" s="249"/>
    </row>
    <row r="46" spans="1:8" ht="12" customHeight="1">
      <c r="A46" s="363" t="s">
        <v>325</v>
      </c>
      <c r="B46" s="264" t="s">
        <v>322</v>
      </c>
      <c r="C46" s="129">
        <v>637</v>
      </c>
      <c r="D46" s="129">
        <v>923</v>
      </c>
      <c r="E46" s="129">
        <v>594</v>
      </c>
      <c r="F46" s="249">
        <v>1174</v>
      </c>
      <c r="G46" s="249">
        <v>724</v>
      </c>
    </row>
    <row r="47" spans="1:8" ht="12" customHeight="1">
      <c r="A47" s="363"/>
      <c r="B47" s="168" t="s">
        <v>22</v>
      </c>
      <c r="C47" s="121">
        <v>6527</v>
      </c>
      <c r="D47" s="121">
        <v>5603</v>
      </c>
      <c r="E47" s="121">
        <v>939</v>
      </c>
      <c r="F47" s="121">
        <v>10175</v>
      </c>
      <c r="G47" s="121">
        <v>7379</v>
      </c>
      <c r="H47" s="128"/>
    </row>
    <row r="48" spans="1:8" ht="12" customHeight="1">
      <c r="A48" s="363"/>
      <c r="B48" s="372"/>
      <c r="C48" s="271"/>
      <c r="D48" s="271"/>
      <c r="E48" s="271"/>
      <c r="F48" s="271"/>
      <c r="G48" s="271"/>
    </row>
    <row r="49" spans="1:9" ht="12" customHeight="1">
      <c r="A49" s="363" t="s">
        <v>333</v>
      </c>
      <c r="B49" s="264" t="s">
        <v>2</v>
      </c>
      <c r="C49" s="129">
        <v>267.69563923404735</v>
      </c>
      <c r="D49" s="130">
        <v>904</v>
      </c>
      <c r="E49" s="129">
        <v>1428</v>
      </c>
      <c r="F49" s="129">
        <v>147</v>
      </c>
      <c r="G49" s="249">
        <v>356</v>
      </c>
    </row>
    <row r="50" spans="1:9" ht="12" customHeight="1">
      <c r="A50" s="363" t="s">
        <v>325</v>
      </c>
      <c r="B50" s="264" t="s">
        <v>322</v>
      </c>
      <c r="C50" s="129">
        <v>34</v>
      </c>
      <c r="D50" s="129">
        <v>515</v>
      </c>
      <c r="E50" s="129">
        <v>1</v>
      </c>
      <c r="F50" s="249">
        <v>73</v>
      </c>
      <c r="G50" s="249">
        <v>14</v>
      </c>
      <c r="H50" s="249"/>
    </row>
    <row r="51" spans="1:9" ht="12" customHeight="1">
      <c r="A51" s="371"/>
      <c r="B51" s="168" t="s">
        <v>22</v>
      </c>
      <c r="C51" s="121">
        <v>302</v>
      </c>
      <c r="D51" s="121">
        <v>1419</v>
      </c>
      <c r="E51" s="121">
        <v>1429</v>
      </c>
      <c r="F51" s="121">
        <v>220</v>
      </c>
      <c r="G51" s="121">
        <v>370</v>
      </c>
      <c r="H51" s="265"/>
    </row>
    <row r="52" spans="1:9" ht="12" customHeight="1">
      <c r="A52" s="371"/>
      <c r="B52" s="372"/>
      <c r="C52" s="343"/>
      <c r="D52" s="343"/>
      <c r="E52" s="362"/>
      <c r="F52" s="343"/>
      <c r="G52" s="343"/>
    </row>
    <row r="53" spans="1:9" ht="12" customHeight="1">
      <c r="A53" s="169" t="s">
        <v>6</v>
      </c>
      <c r="B53" s="264" t="s">
        <v>2</v>
      </c>
      <c r="C53" s="129">
        <v>6158.3451981147209</v>
      </c>
      <c r="D53" s="130">
        <v>5583.4535484564403</v>
      </c>
      <c r="E53" s="129">
        <v>1773.9388093329951</v>
      </c>
      <c r="F53" s="129">
        <v>9148.125626445144</v>
      </c>
      <c r="G53" s="249">
        <v>7010.9671911851074</v>
      </c>
      <c r="H53" s="128"/>
    </row>
    <row r="54" spans="1:9" ht="12" customHeight="1">
      <c r="A54" s="169"/>
      <c r="B54" s="264" t="s">
        <v>322</v>
      </c>
      <c r="C54" s="129">
        <v>671.19407016258822</v>
      </c>
      <c r="D54" s="129">
        <v>1438.2954523568244</v>
      </c>
      <c r="E54" s="129">
        <v>594.4211758655033</v>
      </c>
      <c r="F54" s="249">
        <v>1247.0064018797759</v>
      </c>
      <c r="G54" s="249">
        <v>738.28633020424536</v>
      </c>
      <c r="H54" s="128"/>
    </row>
    <row r="55" spans="1:9" ht="12" customHeight="1">
      <c r="A55" s="371"/>
      <c r="B55" s="168" t="s">
        <v>22</v>
      </c>
      <c r="C55" s="121">
        <v>6829.539268277309</v>
      </c>
      <c r="D55" s="121">
        <v>7021.7490008132654</v>
      </c>
      <c r="E55" s="121">
        <v>2368.3599851984986</v>
      </c>
      <c r="F55" s="121">
        <v>10395.132028324919</v>
      </c>
      <c r="G55" s="121">
        <v>7749.2535213893525</v>
      </c>
      <c r="H55" s="128"/>
    </row>
    <row r="58" spans="1:9">
      <c r="B58" s="2"/>
      <c r="C58" s="2"/>
      <c r="E58" s="344"/>
      <c r="F58" s="344"/>
      <c r="G58" s="344"/>
      <c r="I58" s="344"/>
    </row>
    <row r="59" spans="1:9">
      <c r="B59" s="2"/>
      <c r="C59" s="2"/>
      <c r="E59" s="128"/>
      <c r="F59" s="128"/>
      <c r="G59" s="128"/>
    </row>
    <row r="60" spans="1:9">
      <c r="B60" s="2"/>
      <c r="C60" s="2"/>
      <c r="E60" s="128"/>
      <c r="F60" s="128"/>
      <c r="G60" s="128"/>
    </row>
    <row r="61" spans="1:9">
      <c r="B61" s="2"/>
      <c r="C61" s="2"/>
    </row>
    <row r="62" spans="1:9">
      <c r="B62" s="2"/>
      <c r="C62" s="2"/>
    </row>
    <row r="63" spans="1:9">
      <c r="B63" s="2"/>
      <c r="C63" s="2"/>
    </row>
    <row r="64" spans="1:9">
      <c r="B64" s="2"/>
      <c r="C64" s="2"/>
    </row>
    <row r="65" spans="2:7">
      <c r="B65" s="2"/>
      <c r="C65" s="2"/>
    </row>
    <row r="66" spans="2:7">
      <c r="B66" s="2"/>
      <c r="C66" s="2"/>
    </row>
    <row r="67" spans="2:7">
      <c r="B67" s="2"/>
      <c r="C67" s="2"/>
    </row>
    <row r="68" spans="2:7">
      <c r="B68" s="2"/>
      <c r="C68" s="2"/>
    </row>
    <row r="69" spans="2:7">
      <c r="B69" s="2"/>
      <c r="C69" s="2"/>
    </row>
    <row r="70" spans="2:7">
      <c r="B70" s="2"/>
      <c r="C70" s="2"/>
    </row>
    <row r="71" spans="2:7">
      <c r="B71" s="2"/>
      <c r="C71" s="2"/>
    </row>
    <row r="72" spans="2:7">
      <c r="B72" s="2"/>
      <c r="C72" s="2"/>
    </row>
    <row r="73" spans="2:7">
      <c r="B73" s="2"/>
      <c r="C73" s="2"/>
    </row>
    <row r="74" spans="2:7">
      <c r="B74" s="2"/>
      <c r="C74" s="2"/>
    </row>
    <row r="75" spans="2:7">
      <c r="B75" s="2"/>
      <c r="C75" s="2"/>
    </row>
    <row r="76" spans="2:7">
      <c r="B76" s="2"/>
      <c r="C76" s="2"/>
    </row>
    <row r="77" spans="2:7">
      <c r="B77" s="2"/>
      <c r="C77" s="2"/>
    </row>
    <row r="78" spans="2:7">
      <c r="B78" s="2"/>
      <c r="C78" s="2"/>
    </row>
    <row r="79" spans="2:7">
      <c r="B79" s="2"/>
      <c r="C79" s="2"/>
    </row>
    <row r="80" spans="2:7">
      <c r="C80" s="342"/>
      <c r="D80" s="342"/>
      <c r="E80" s="342"/>
      <c r="F80" s="342"/>
      <c r="G80" s="342"/>
    </row>
  </sheetData>
  <mergeCells count="13">
    <mergeCell ref="C8:G8"/>
    <mergeCell ref="C9:G9"/>
    <mergeCell ref="C26:G26"/>
    <mergeCell ref="C44:G44"/>
    <mergeCell ref="A1:G1"/>
    <mergeCell ref="C3:G3"/>
    <mergeCell ref="F4:F6"/>
    <mergeCell ref="G4:G6"/>
    <mergeCell ref="A3:A6"/>
    <mergeCell ref="B3:B6"/>
    <mergeCell ref="C4:C6"/>
    <mergeCell ref="D4:D6"/>
    <mergeCell ref="E4:E6"/>
  </mergeCells>
  <phoneticPr fontId="5" type="noConversion"/>
  <hyperlinks>
    <hyperlink ref="A1:F1" location="Inhaltsverzeichnis!A7" display="Inhaltsverzeichnis!A7"/>
    <hyperlink ref="C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39"/>
  <sheetViews>
    <sheetView workbookViewId="0">
      <selection activeCell="A3" sqref="A3"/>
    </sheetView>
  </sheetViews>
  <sheetFormatPr baseColWidth="10" defaultRowHeight="13.2"/>
  <cols>
    <col min="2" max="7" width="11.6640625" customWidth="1" collapsed="1"/>
    <col min="9" max="9" width="15.109375" bestFit="1" customWidth="1" collapsed="1"/>
    <col min="10" max="10" width="14.109375" customWidth="1" collapsed="1"/>
  </cols>
  <sheetData>
    <row r="1" spans="1:12">
      <c r="A1" s="389" t="s">
        <v>834</v>
      </c>
      <c r="B1" s="389"/>
      <c r="C1" s="389"/>
      <c r="D1" s="389"/>
      <c r="E1" s="389"/>
      <c r="F1" s="389"/>
      <c r="G1" s="389"/>
    </row>
    <row r="2" spans="1:12">
      <c r="A2" s="389"/>
      <c r="B2" s="389"/>
      <c r="C2" s="389"/>
      <c r="D2" s="389"/>
      <c r="E2" s="389"/>
      <c r="F2" s="389"/>
      <c r="G2" s="389"/>
    </row>
    <row r="4" spans="1:12" ht="12.75" customHeight="1">
      <c r="A4" s="420" t="s">
        <v>338</v>
      </c>
      <c r="B4" s="416" t="s">
        <v>339</v>
      </c>
      <c r="C4" s="418"/>
      <c r="D4" s="419"/>
      <c r="E4" s="416" t="s">
        <v>742</v>
      </c>
      <c r="F4" s="417"/>
      <c r="G4" s="417"/>
    </row>
    <row r="5" spans="1:12" ht="12.75" customHeight="1">
      <c r="A5" s="421"/>
      <c r="B5" s="111" t="s">
        <v>340</v>
      </c>
      <c r="C5" s="107" t="s">
        <v>2</v>
      </c>
      <c r="D5" s="106" t="s">
        <v>341</v>
      </c>
      <c r="E5" s="107" t="s">
        <v>340</v>
      </c>
      <c r="F5" s="107" t="s">
        <v>2</v>
      </c>
      <c r="G5" s="106" t="s">
        <v>341</v>
      </c>
    </row>
    <row r="6" spans="1:12">
      <c r="A6" s="423"/>
      <c r="B6" s="416" t="s">
        <v>18</v>
      </c>
      <c r="C6" s="418"/>
      <c r="D6" s="418"/>
      <c r="E6" s="418"/>
      <c r="F6" s="418"/>
      <c r="G6" s="418"/>
    </row>
    <row r="7" spans="1:12" ht="12" customHeight="1">
      <c r="A7" s="108"/>
      <c r="B7" s="109"/>
      <c r="C7" s="109"/>
      <c r="D7" s="109"/>
      <c r="E7" s="109"/>
      <c r="F7" s="109"/>
      <c r="G7" s="109"/>
    </row>
    <row r="8" spans="1:12" ht="12" customHeight="1">
      <c r="A8" s="259">
        <v>36525</v>
      </c>
      <c r="B8" s="129">
        <v>13788526</v>
      </c>
      <c r="C8" s="115">
        <v>11972224</v>
      </c>
      <c r="D8" s="115">
        <v>1816302</v>
      </c>
      <c r="E8" s="115">
        <v>985641</v>
      </c>
      <c r="F8" s="115">
        <v>854369</v>
      </c>
      <c r="G8" s="115">
        <v>131272</v>
      </c>
      <c r="I8" s="70"/>
      <c r="J8" s="70"/>
      <c r="K8" s="70"/>
      <c r="L8" s="70"/>
    </row>
    <row r="9" spans="1:12" ht="12" customHeight="1">
      <c r="A9" s="259">
        <v>36891</v>
      </c>
      <c r="B9" s="129">
        <v>14597999</v>
      </c>
      <c r="C9" s="122">
        <v>12798663</v>
      </c>
      <c r="D9" s="122">
        <v>1799336</v>
      </c>
      <c r="E9" s="115">
        <v>577353</v>
      </c>
      <c r="F9" s="122">
        <v>391138</v>
      </c>
      <c r="G9" s="122">
        <v>186215</v>
      </c>
      <c r="I9" s="70"/>
      <c r="J9" s="70"/>
      <c r="K9" s="70"/>
      <c r="L9" s="70"/>
    </row>
    <row r="10" spans="1:12" ht="12" customHeight="1">
      <c r="A10" s="259">
        <v>37256</v>
      </c>
      <c r="B10" s="129">
        <v>15311581</v>
      </c>
      <c r="C10" s="122">
        <v>13522313</v>
      </c>
      <c r="D10" s="122">
        <v>1789268</v>
      </c>
      <c r="E10" s="115">
        <v>704254</v>
      </c>
      <c r="F10" s="122">
        <v>422000</v>
      </c>
      <c r="G10" s="122">
        <v>282254</v>
      </c>
      <c r="I10" s="70"/>
      <c r="J10" s="70"/>
      <c r="K10" s="70"/>
      <c r="L10" s="70"/>
    </row>
    <row r="11" spans="1:12" ht="12" customHeight="1">
      <c r="A11" s="259">
        <v>37621</v>
      </c>
      <c r="B11" s="129">
        <v>16446256</v>
      </c>
      <c r="C11" s="122">
        <v>14655619</v>
      </c>
      <c r="D11" s="122">
        <v>1790637</v>
      </c>
      <c r="E11" s="115">
        <v>869809</v>
      </c>
      <c r="F11" s="122">
        <v>640000</v>
      </c>
      <c r="G11" s="122">
        <v>229809</v>
      </c>
      <c r="I11" s="70"/>
      <c r="J11" s="70"/>
      <c r="K11" s="70"/>
      <c r="L11" s="70"/>
    </row>
    <row r="12" spans="1:12" ht="12" customHeight="1">
      <c r="A12" s="259">
        <v>37986</v>
      </c>
      <c r="B12" s="129">
        <v>18048614</v>
      </c>
      <c r="C12" s="122">
        <v>16264281</v>
      </c>
      <c r="D12" s="122">
        <v>1784333</v>
      </c>
      <c r="E12" s="115">
        <v>430504</v>
      </c>
      <c r="F12" s="122">
        <v>90000</v>
      </c>
      <c r="G12" s="122">
        <v>340504</v>
      </c>
      <c r="I12" s="70"/>
      <c r="J12" s="70"/>
      <c r="K12" s="70"/>
      <c r="L12" s="70"/>
    </row>
    <row r="13" spans="1:12" ht="12" customHeight="1">
      <c r="A13" s="259">
        <v>38352</v>
      </c>
      <c r="B13" s="129">
        <v>18207896</v>
      </c>
      <c r="C13" s="122">
        <v>16397261</v>
      </c>
      <c r="D13" s="122">
        <v>1810635</v>
      </c>
      <c r="E13" s="115">
        <v>1014615</v>
      </c>
      <c r="F13" s="122">
        <v>450000</v>
      </c>
      <c r="G13" s="122">
        <v>564615</v>
      </c>
      <c r="I13" s="70"/>
      <c r="J13" s="70"/>
      <c r="K13" s="70"/>
      <c r="L13" s="70"/>
    </row>
    <row r="14" spans="1:12" ht="12" customHeight="1">
      <c r="A14" s="259">
        <v>38717</v>
      </c>
      <c r="B14" s="129">
        <v>18602559</v>
      </c>
      <c r="C14" s="122">
        <v>16928400</v>
      </c>
      <c r="D14" s="122">
        <v>1674159</v>
      </c>
      <c r="E14" s="115">
        <v>1055041</v>
      </c>
      <c r="F14" s="122">
        <v>394000</v>
      </c>
      <c r="G14" s="122">
        <v>661041</v>
      </c>
      <c r="I14" s="70"/>
      <c r="J14" s="70"/>
      <c r="K14" s="70"/>
      <c r="L14" s="70"/>
    </row>
    <row r="15" spans="1:12" ht="12" customHeight="1">
      <c r="A15" s="259">
        <v>39082</v>
      </c>
      <c r="B15" s="129">
        <v>18777650</v>
      </c>
      <c r="C15" s="122">
        <v>17135598</v>
      </c>
      <c r="D15" s="122">
        <v>1642052</v>
      </c>
      <c r="E15" s="115">
        <v>1185687</v>
      </c>
      <c r="F15" s="122">
        <v>437400</v>
      </c>
      <c r="G15" s="122">
        <v>748287</v>
      </c>
      <c r="I15" s="70"/>
      <c r="J15" s="70"/>
      <c r="K15" s="70"/>
      <c r="L15" s="70"/>
    </row>
    <row r="16" spans="1:12" ht="12" customHeight="1">
      <c r="A16" s="259">
        <v>39447</v>
      </c>
      <c r="B16" s="129">
        <v>18914414</v>
      </c>
      <c r="C16" s="122">
        <v>17280030</v>
      </c>
      <c r="D16" s="122">
        <v>1634384</v>
      </c>
      <c r="E16" s="115">
        <v>766213</v>
      </c>
      <c r="F16" s="122" t="s">
        <v>262</v>
      </c>
      <c r="G16" s="122">
        <v>766213</v>
      </c>
      <c r="I16" s="70"/>
      <c r="J16" s="70"/>
      <c r="K16" s="70"/>
      <c r="L16" s="70"/>
    </row>
    <row r="17" spans="1:12" ht="12" customHeight="1">
      <c r="A17" s="259">
        <v>39813</v>
      </c>
      <c r="B17" s="129">
        <v>18736748</v>
      </c>
      <c r="C17" s="122">
        <v>17134309</v>
      </c>
      <c r="D17" s="122">
        <v>1602439</v>
      </c>
      <c r="E17" s="115">
        <v>609323</v>
      </c>
      <c r="F17" s="122" t="s">
        <v>262</v>
      </c>
      <c r="G17" s="122">
        <v>609323</v>
      </c>
      <c r="I17" s="70"/>
      <c r="J17" s="70"/>
      <c r="K17" s="70"/>
      <c r="L17" s="70"/>
    </row>
    <row r="18" spans="1:12" ht="12" customHeight="1">
      <c r="A18" s="259">
        <v>40178</v>
      </c>
      <c r="B18" s="129">
        <v>18946684</v>
      </c>
      <c r="C18" s="122">
        <v>17432907</v>
      </c>
      <c r="D18" s="122">
        <v>1513777</v>
      </c>
      <c r="E18" s="115">
        <v>618446</v>
      </c>
      <c r="F18" s="122">
        <v>101</v>
      </c>
      <c r="G18" s="122">
        <v>618345</v>
      </c>
      <c r="I18" s="70"/>
      <c r="J18" s="70"/>
      <c r="K18" s="70"/>
      <c r="L18" s="70"/>
    </row>
    <row r="19" spans="1:12">
      <c r="A19" s="105"/>
      <c r="B19" s="110"/>
      <c r="C19" s="68"/>
      <c r="D19" s="68"/>
      <c r="E19" s="67"/>
      <c r="F19" s="68"/>
      <c r="G19" s="68"/>
    </row>
    <row r="20" spans="1:12">
      <c r="A20" s="112"/>
      <c r="I20" s="70"/>
    </row>
    <row r="21" spans="1:12" ht="12.75" customHeight="1">
      <c r="A21" s="420" t="s">
        <v>338</v>
      </c>
      <c r="B21" s="406" t="s">
        <v>741</v>
      </c>
      <c r="C21" s="407"/>
      <c r="D21" s="408"/>
      <c r="E21" s="412" t="s">
        <v>345</v>
      </c>
      <c r="F21" s="413"/>
      <c r="G21" s="413"/>
      <c r="I21" s="70"/>
    </row>
    <row r="22" spans="1:12">
      <c r="A22" s="421"/>
      <c r="B22" s="409"/>
      <c r="C22" s="410"/>
      <c r="D22" s="411"/>
      <c r="E22" s="414"/>
      <c r="F22" s="415"/>
      <c r="G22" s="415"/>
      <c r="I22" s="70"/>
    </row>
    <row r="23" spans="1:12">
      <c r="A23" s="422"/>
      <c r="B23" s="111" t="s">
        <v>340</v>
      </c>
      <c r="C23" s="107" t="s">
        <v>2</v>
      </c>
      <c r="D23" s="106" t="s">
        <v>341</v>
      </c>
      <c r="E23" s="107" t="s">
        <v>340</v>
      </c>
      <c r="F23" s="107" t="s">
        <v>2</v>
      </c>
      <c r="G23" s="106" t="s">
        <v>341</v>
      </c>
      <c r="I23" s="70"/>
    </row>
    <row r="24" spans="1:12">
      <c r="A24" s="423"/>
      <c r="B24" s="416" t="s">
        <v>18</v>
      </c>
      <c r="C24" s="418"/>
      <c r="D24" s="418"/>
      <c r="E24" s="418"/>
      <c r="F24" s="418"/>
      <c r="G24" s="418"/>
      <c r="I24" s="70"/>
    </row>
    <row r="25" spans="1:12" ht="12" customHeight="1">
      <c r="B25" s="109"/>
      <c r="C25" s="109"/>
      <c r="D25" s="109"/>
      <c r="E25" s="109"/>
      <c r="F25" s="109"/>
      <c r="G25" s="109"/>
    </row>
    <row r="26" spans="1:12" ht="12" customHeight="1">
      <c r="A26" s="259">
        <v>40543</v>
      </c>
      <c r="B26" s="122">
        <v>19052233</v>
      </c>
      <c r="C26" s="122">
        <v>17583061</v>
      </c>
      <c r="D26" s="122">
        <v>1469172</v>
      </c>
      <c r="E26" s="122">
        <v>1074505</v>
      </c>
      <c r="F26" s="115">
        <v>365000</v>
      </c>
      <c r="G26" s="122">
        <v>709505</v>
      </c>
      <c r="H26" s="133"/>
    </row>
    <row r="27" spans="1:12" ht="12" customHeight="1">
      <c r="A27" s="259">
        <v>40908</v>
      </c>
      <c r="B27" s="129">
        <v>19201737</v>
      </c>
      <c r="C27" s="129">
        <v>17804087</v>
      </c>
      <c r="D27" s="129">
        <v>1397650</v>
      </c>
      <c r="E27" s="129">
        <v>793517</v>
      </c>
      <c r="F27" s="129" t="s">
        <v>262</v>
      </c>
      <c r="G27" s="129">
        <v>793517</v>
      </c>
      <c r="H27" s="133"/>
      <c r="I27" s="132"/>
    </row>
    <row r="28" spans="1:12" ht="12" customHeight="1">
      <c r="A28" s="259">
        <v>41274</v>
      </c>
      <c r="B28" s="129">
        <v>19149391</v>
      </c>
      <c r="C28" s="129">
        <v>17843001</v>
      </c>
      <c r="D28" s="129">
        <v>1306390</v>
      </c>
      <c r="E28" s="129">
        <v>768468</v>
      </c>
      <c r="F28" s="129" t="s">
        <v>262</v>
      </c>
      <c r="G28" s="129">
        <v>768468</v>
      </c>
      <c r="H28" s="133"/>
      <c r="I28" s="132"/>
    </row>
    <row r="29" spans="1:12" ht="12" customHeight="1">
      <c r="A29" s="259">
        <v>41639</v>
      </c>
      <c r="B29" s="129">
        <v>18321186</v>
      </c>
      <c r="C29" s="129">
        <v>17088874</v>
      </c>
      <c r="D29" s="129">
        <v>1232312</v>
      </c>
      <c r="E29" s="129">
        <v>786031</v>
      </c>
      <c r="F29" s="129" t="s">
        <v>262</v>
      </c>
      <c r="G29" s="129">
        <v>786031</v>
      </c>
      <c r="H29" s="133"/>
      <c r="I29" s="132"/>
    </row>
    <row r="30" spans="1:12">
      <c r="A30" s="259">
        <v>42004</v>
      </c>
      <c r="B30" s="129">
        <v>17761332</v>
      </c>
      <c r="C30" s="129">
        <v>16594466</v>
      </c>
      <c r="D30" s="129">
        <v>1166866</v>
      </c>
      <c r="E30" s="129">
        <v>854527</v>
      </c>
      <c r="F30" s="136">
        <v>79288</v>
      </c>
      <c r="G30" s="129">
        <v>775239</v>
      </c>
      <c r="H30" s="133"/>
    </row>
    <row r="31" spans="1:12">
      <c r="A31" s="259">
        <v>42369</v>
      </c>
      <c r="B31" s="129">
        <v>17669442</v>
      </c>
      <c r="C31" s="129">
        <v>16566774</v>
      </c>
      <c r="D31" s="129">
        <v>1102668</v>
      </c>
      <c r="E31" s="129">
        <v>788467</v>
      </c>
      <c r="F31" s="136">
        <v>50000</v>
      </c>
      <c r="G31" s="129">
        <v>738467</v>
      </c>
      <c r="H31" s="133"/>
    </row>
    <row r="32" spans="1:12">
      <c r="A32" s="260">
        <v>42735</v>
      </c>
      <c r="B32" s="129">
        <v>16938988</v>
      </c>
      <c r="C32" s="129">
        <v>15889774</v>
      </c>
      <c r="D32" s="129">
        <v>1049214</v>
      </c>
      <c r="E32" s="129">
        <v>1414162</v>
      </c>
      <c r="F32" s="136">
        <v>647574</v>
      </c>
      <c r="G32" s="129">
        <v>766588</v>
      </c>
      <c r="H32" s="133"/>
      <c r="I32" s="133"/>
    </row>
    <row r="33" spans="1:9">
      <c r="A33" s="260">
        <v>43100</v>
      </c>
      <c r="B33" s="341">
        <v>15936087</v>
      </c>
      <c r="C33" s="129">
        <v>14932629</v>
      </c>
      <c r="D33" s="129">
        <v>1003459</v>
      </c>
      <c r="E33" s="129">
        <v>1197042</v>
      </c>
      <c r="F33" s="136">
        <v>466170</v>
      </c>
      <c r="G33" s="129">
        <v>730872</v>
      </c>
      <c r="H33" s="133"/>
      <c r="I33" s="133"/>
    </row>
    <row r="34" spans="1:9">
      <c r="A34" s="260">
        <v>43465</v>
      </c>
      <c r="B34" s="129">
        <v>15547498</v>
      </c>
      <c r="C34" s="129">
        <v>14602629</v>
      </c>
      <c r="D34" s="129">
        <v>944869</v>
      </c>
      <c r="E34" s="129">
        <v>813811</v>
      </c>
      <c r="F34" s="136">
        <v>162679</v>
      </c>
      <c r="G34" s="129">
        <v>651132</v>
      </c>
      <c r="H34" s="133"/>
      <c r="I34" s="133"/>
    </row>
    <row r="35" spans="1:9">
      <c r="A35" s="36" t="s">
        <v>757</v>
      </c>
    </row>
    <row r="36" spans="1:9" s="34" customFormat="1" ht="12" customHeight="1">
      <c r="A36" s="34" t="s">
        <v>346</v>
      </c>
      <c r="I36" s="215"/>
    </row>
    <row r="37" spans="1:9" s="34" customFormat="1" ht="12" customHeight="1">
      <c r="A37" s="34" t="s">
        <v>768</v>
      </c>
      <c r="I37" s="255"/>
    </row>
    <row r="38" spans="1:9">
      <c r="B38" s="133"/>
      <c r="C38" s="133"/>
      <c r="D38" s="133"/>
      <c r="E38" s="133"/>
      <c r="F38" s="133"/>
      <c r="G38" s="133"/>
      <c r="I38" s="133"/>
    </row>
    <row r="39" spans="1:9" s="248" customFormat="1">
      <c r="B39"/>
      <c r="C39"/>
      <c r="D39"/>
      <c r="E39"/>
      <c r="F39"/>
      <c r="G39"/>
      <c r="I39" s="253"/>
    </row>
  </sheetData>
  <mergeCells count="9">
    <mergeCell ref="A1:G2"/>
    <mergeCell ref="B21:D22"/>
    <mergeCell ref="E21:G22"/>
    <mergeCell ref="E4:G4"/>
    <mergeCell ref="B6:G6"/>
    <mergeCell ref="B4:D4"/>
    <mergeCell ref="A21:A24"/>
    <mergeCell ref="B24:G24"/>
    <mergeCell ref="A4:A6"/>
  </mergeCells>
  <phoneticPr fontId="5" type="noConversion"/>
  <hyperlinks>
    <hyperlink ref="A1:D1" location="Inhaltsverzeichnis!A23" display="Inhaltsverzeichnis!A23"/>
    <hyperlink ref="A1:G2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47"/>
  <sheetViews>
    <sheetView workbookViewId="0">
      <pane ySplit="8" topLeftCell="A9" activePane="bottomLeft" state="frozen"/>
      <selection pane="bottomLeft" activeCell="A3" sqref="A3"/>
    </sheetView>
  </sheetViews>
  <sheetFormatPr baseColWidth="10" defaultRowHeight="13.2"/>
  <cols>
    <col min="1" max="1" width="26.88671875" customWidth="1" collapsed="1"/>
    <col min="2" max="8" width="9.33203125" customWidth="1" collapsed="1"/>
  </cols>
  <sheetData>
    <row r="1" spans="1:15" s="17" customFormat="1" ht="24.75" customHeight="1">
      <c r="A1" s="426" t="s">
        <v>770</v>
      </c>
      <c r="B1" s="426"/>
      <c r="C1" s="426"/>
      <c r="D1" s="426"/>
      <c r="E1" s="426"/>
      <c r="F1" s="426"/>
      <c r="G1" s="426"/>
      <c r="H1" s="426"/>
    </row>
    <row r="2" spans="1:15" s="17" customFormat="1" ht="12" customHeight="1">
      <c r="A2" s="435" t="s">
        <v>807</v>
      </c>
      <c r="B2" s="435"/>
      <c r="C2" s="435"/>
      <c r="D2" s="435"/>
      <c r="E2" s="435"/>
      <c r="F2" s="435"/>
      <c r="G2" s="435"/>
      <c r="H2" s="435"/>
    </row>
    <row r="3" spans="1:15" s="17" customFormat="1" ht="12" customHeight="1">
      <c r="A3" s="61"/>
      <c r="B3" s="61"/>
      <c r="C3" s="61"/>
      <c r="D3"/>
      <c r="E3"/>
      <c r="F3"/>
      <c r="G3"/>
      <c r="H3"/>
    </row>
    <row r="4" spans="1:15" ht="12" customHeight="1">
      <c r="A4" s="432" t="s">
        <v>276</v>
      </c>
      <c r="B4" s="400" t="s">
        <v>10</v>
      </c>
      <c r="C4" s="400" t="s">
        <v>2</v>
      </c>
      <c r="D4" s="436" t="s">
        <v>352</v>
      </c>
      <c r="E4" s="437" t="s">
        <v>287</v>
      </c>
      <c r="F4" s="438"/>
      <c r="G4" s="438"/>
      <c r="H4" s="417"/>
    </row>
    <row r="5" spans="1:15" ht="12" customHeight="1">
      <c r="A5" s="432"/>
      <c r="B5" s="401"/>
      <c r="C5" s="401"/>
      <c r="D5" s="436"/>
      <c r="E5" s="433" t="s">
        <v>11</v>
      </c>
      <c r="F5" s="433" t="s">
        <v>353</v>
      </c>
      <c r="G5" s="400" t="s">
        <v>354</v>
      </c>
      <c r="H5" s="430" t="s">
        <v>3</v>
      </c>
    </row>
    <row r="6" spans="1:15" ht="12" customHeight="1">
      <c r="A6" s="432"/>
      <c r="B6" s="401"/>
      <c r="C6" s="401"/>
      <c r="D6" s="436"/>
      <c r="E6" s="434"/>
      <c r="F6" s="433"/>
      <c r="G6" s="401"/>
      <c r="H6" s="430"/>
      <c r="I6" s="172"/>
    </row>
    <row r="7" spans="1:15" ht="12" customHeight="1">
      <c r="A7" s="432"/>
      <c r="B7" s="402"/>
      <c r="C7" s="402"/>
      <c r="D7" s="436"/>
      <c r="E7" s="434"/>
      <c r="F7" s="433"/>
      <c r="G7" s="402"/>
      <c r="H7" s="430"/>
    </row>
    <row r="8" spans="1:15" ht="12" customHeight="1">
      <c r="A8" s="432"/>
      <c r="B8" s="430" t="s">
        <v>18</v>
      </c>
      <c r="C8" s="431"/>
      <c r="D8" s="431"/>
      <c r="E8" s="431"/>
      <c r="F8" s="431"/>
      <c r="G8" s="431"/>
      <c r="H8" s="431"/>
    </row>
    <row r="9" spans="1:15" ht="12" customHeight="1">
      <c r="A9" s="91"/>
      <c r="B9" s="33"/>
      <c r="C9" s="33"/>
      <c r="D9" s="31"/>
      <c r="E9" s="32"/>
      <c r="F9" s="32"/>
      <c r="G9" s="32"/>
      <c r="H9" s="32"/>
    </row>
    <row r="10" spans="1:15" ht="12" customHeight="1">
      <c r="A10" s="33"/>
      <c r="B10" s="427" t="s">
        <v>309</v>
      </c>
      <c r="C10" s="429"/>
      <c r="D10" s="429"/>
      <c r="E10" s="429"/>
      <c r="F10" s="429"/>
      <c r="G10" s="429"/>
      <c r="H10" s="429"/>
      <c r="J10" s="315"/>
      <c r="K10" s="315"/>
      <c r="L10" s="315"/>
      <c r="N10" s="308"/>
      <c r="O10" s="308"/>
    </row>
    <row r="11" spans="1:15" ht="12" customHeight="1">
      <c r="A11" s="85" t="s">
        <v>310</v>
      </c>
      <c r="B11" s="129">
        <v>813811.14</v>
      </c>
      <c r="C11" s="130">
        <v>162679.033</v>
      </c>
      <c r="D11" s="146">
        <v>651132.10699999996</v>
      </c>
      <c r="E11" s="146">
        <v>473376.44900000002</v>
      </c>
      <c r="F11" s="146">
        <v>177403.49799999999</v>
      </c>
      <c r="G11" s="146">
        <v>352.16</v>
      </c>
      <c r="H11" s="130" t="s">
        <v>262</v>
      </c>
      <c r="I11" s="66"/>
      <c r="N11" s="310"/>
      <c r="O11" s="310"/>
    </row>
    <row r="12" spans="1:15" ht="12" customHeight="1">
      <c r="A12" s="85"/>
      <c r="B12" s="129"/>
      <c r="C12" s="257"/>
      <c r="D12" s="307"/>
      <c r="E12" s="146"/>
      <c r="F12" s="146"/>
      <c r="G12" s="146"/>
      <c r="H12" s="146"/>
      <c r="J12" s="315"/>
      <c r="K12" s="315"/>
      <c r="L12" s="315"/>
      <c r="M12" s="315"/>
      <c r="N12" s="310"/>
      <c r="O12" s="310"/>
    </row>
    <row r="13" spans="1:15" ht="12" customHeight="1">
      <c r="A13" s="85" t="s">
        <v>21</v>
      </c>
      <c r="B13" s="129">
        <v>11003551</v>
      </c>
      <c r="C13" s="316">
        <v>11003551</v>
      </c>
      <c r="D13" s="130" t="s">
        <v>262</v>
      </c>
      <c r="E13" s="130" t="s">
        <v>262</v>
      </c>
      <c r="F13" s="130" t="s">
        <v>262</v>
      </c>
      <c r="G13" s="130" t="s">
        <v>262</v>
      </c>
      <c r="H13" s="130" t="s">
        <v>262</v>
      </c>
      <c r="J13" s="315"/>
      <c r="K13" s="315"/>
      <c r="L13" s="315"/>
      <c r="M13" s="315"/>
      <c r="N13" s="310"/>
      <c r="O13" s="310"/>
    </row>
    <row r="14" spans="1:15" ht="12" customHeight="1">
      <c r="A14" s="85"/>
      <c r="B14" s="129"/>
      <c r="C14" s="257"/>
      <c r="D14" s="307"/>
      <c r="E14" s="256"/>
      <c r="F14" s="256"/>
      <c r="G14" s="256"/>
      <c r="H14" s="256"/>
      <c r="J14" s="315"/>
      <c r="K14" s="315"/>
      <c r="L14" s="315"/>
      <c r="M14" s="315"/>
      <c r="N14" s="310"/>
      <c r="O14" s="310"/>
    </row>
    <row r="15" spans="1:15" ht="12" customHeight="1">
      <c r="A15" s="85" t="s">
        <v>311</v>
      </c>
      <c r="B15" s="129">
        <v>4543946.8909999998</v>
      </c>
      <c r="C15" s="316">
        <v>3599077.611</v>
      </c>
      <c r="D15" s="146">
        <v>944869.28</v>
      </c>
      <c r="E15" s="146">
        <v>103744.822</v>
      </c>
      <c r="F15" s="146">
        <v>732456.13600000006</v>
      </c>
      <c r="G15" s="146">
        <v>25274.7</v>
      </c>
      <c r="H15" s="146">
        <v>83393.622000000003</v>
      </c>
      <c r="I15" s="66"/>
      <c r="N15" s="310"/>
      <c r="O15" s="310"/>
    </row>
    <row r="16" spans="1:15" ht="12" customHeight="1">
      <c r="A16" s="118" t="s">
        <v>357</v>
      </c>
      <c r="B16" s="129">
        <v>2176998.4679999999</v>
      </c>
      <c r="C16" s="316">
        <v>1232129.1880000001</v>
      </c>
      <c r="D16" s="146">
        <v>944869.28</v>
      </c>
      <c r="E16" s="146">
        <v>103744.822</v>
      </c>
      <c r="F16" s="146">
        <v>732456.13600000006</v>
      </c>
      <c r="G16" s="146">
        <v>25274.7</v>
      </c>
      <c r="H16" s="146">
        <v>83393.622000000003</v>
      </c>
      <c r="I16" s="66"/>
      <c r="N16" s="310"/>
      <c r="O16" s="310"/>
    </row>
    <row r="17" spans="1:15" ht="12" customHeight="1">
      <c r="A17" s="119" t="s">
        <v>358</v>
      </c>
      <c r="B17" s="129">
        <v>2176998.4679999999</v>
      </c>
      <c r="C17" s="316">
        <v>1232129.1880000001</v>
      </c>
      <c r="D17" s="146">
        <v>944869.28</v>
      </c>
      <c r="E17" s="146">
        <v>103744.822</v>
      </c>
      <c r="F17" s="146">
        <v>732456.13600000006</v>
      </c>
      <c r="G17" s="146">
        <v>25274.7</v>
      </c>
      <c r="H17" s="146">
        <v>83393.622000000003</v>
      </c>
      <c r="I17" s="66"/>
      <c r="N17" s="310"/>
      <c r="O17" s="310"/>
    </row>
    <row r="18" spans="1:15" ht="12" customHeight="1">
      <c r="A18" s="119" t="s">
        <v>359</v>
      </c>
      <c r="B18" s="170"/>
      <c r="C18" s="129"/>
      <c r="D18" s="129"/>
      <c r="E18" s="170"/>
      <c r="F18" s="170"/>
      <c r="G18" s="170"/>
      <c r="H18" s="170"/>
      <c r="N18" s="310"/>
      <c r="O18" s="310"/>
    </row>
    <row r="19" spans="1:15" ht="21.9" customHeight="1">
      <c r="A19" s="120" t="s">
        <v>415</v>
      </c>
      <c r="B19" s="129">
        <v>2355948.423</v>
      </c>
      <c r="C19" s="316">
        <v>2355948.423</v>
      </c>
      <c r="D19" s="130" t="s">
        <v>262</v>
      </c>
      <c r="E19" s="130" t="s">
        <v>262</v>
      </c>
      <c r="F19" s="130" t="s">
        <v>262</v>
      </c>
      <c r="G19" s="130" t="s">
        <v>262</v>
      </c>
      <c r="H19" s="130" t="s">
        <v>262</v>
      </c>
      <c r="I19" s="66"/>
      <c r="N19" s="310"/>
      <c r="O19" s="310"/>
    </row>
    <row r="20" spans="1:15" ht="21.9" customHeight="1">
      <c r="A20" s="120" t="s">
        <v>416</v>
      </c>
      <c r="B20" s="129">
        <v>11000</v>
      </c>
      <c r="C20" s="146">
        <v>11000</v>
      </c>
      <c r="D20" s="130" t="s">
        <v>262</v>
      </c>
      <c r="E20" s="130" t="s">
        <v>262</v>
      </c>
      <c r="F20" s="130" t="s">
        <v>262</v>
      </c>
      <c r="G20" s="130" t="s">
        <v>262</v>
      </c>
      <c r="H20" s="130" t="s">
        <v>262</v>
      </c>
      <c r="I20" s="66"/>
      <c r="J20" s="315"/>
      <c r="K20" s="315"/>
      <c r="L20" s="315"/>
      <c r="M20" s="315"/>
      <c r="N20" s="310"/>
      <c r="O20" s="310"/>
    </row>
    <row r="21" spans="1:15" ht="12" customHeight="1">
      <c r="A21" s="119" t="s">
        <v>358</v>
      </c>
      <c r="B21" s="129">
        <v>11000</v>
      </c>
      <c r="C21" s="146">
        <v>11000</v>
      </c>
      <c r="D21" s="130" t="s">
        <v>262</v>
      </c>
      <c r="E21" s="130" t="s">
        <v>262</v>
      </c>
      <c r="F21" s="130" t="s">
        <v>262</v>
      </c>
      <c r="G21" s="130" t="s">
        <v>262</v>
      </c>
      <c r="H21" s="130" t="s">
        <v>262</v>
      </c>
      <c r="K21" s="315"/>
      <c r="L21" s="315"/>
      <c r="M21" s="315"/>
      <c r="N21" s="310"/>
      <c r="O21" s="310"/>
    </row>
    <row r="22" spans="1:15" ht="12" customHeight="1">
      <c r="A22" s="119" t="s">
        <v>359</v>
      </c>
      <c r="B22" s="130" t="s">
        <v>262</v>
      </c>
      <c r="C22" s="130" t="s">
        <v>262</v>
      </c>
      <c r="D22" s="130" t="s">
        <v>262</v>
      </c>
      <c r="E22" s="130" t="s">
        <v>262</v>
      </c>
      <c r="F22" s="130" t="s">
        <v>262</v>
      </c>
      <c r="G22" s="130" t="s">
        <v>262</v>
      </c>
      <c r="H22" s="130" t="s">
        <v>262</v>
      </c>
      <c r="K22" s="315"/>
      <c r="L22" s="315"/>
      <c r="N22" s="310"/>
      <c r="O22" s="310"/>
    </row>
    <row r="23" spans="1:15" ht="12" customHeight="1">
      <c r="A23" s="85"/>
      <c r="B23" s="170"/>
      <c r="C23" s="136"/>
      <c r="D23" s="146"/>
      <c r="E23" s="256"/>
      <c r="F23" s="256"/>
      <c r="G23" s="256"/>
      <c r="H23" s="256"/>
      <c r="N23" s="310"/>
      <c r="O23" s="310"/>
    </row>
    <row r="24" spans="1:15" ht="12" customHeight="1">
      <c r="A24" s="92" t="s">
        <v>22</v>
      </c>
      <c r="B24" s="121">
        <v>16361309.030999999</v>
      </c>
      <c r="C24" s="117">
        <v>14765307.643999999</v>
      </c>
      <c r="D24" s="317">
        <v>1596001.3870000001</v>
      </c>
      <c r="E24" s="317">
        <v>577121.27099999995</v>
      </c>
      <c r="F24" s="317">
        <v>909859.63399999996</v>
      </c>
      <c r="G24" s="317">
        <v>25626.86</v>
      </c>
      <c r="H24" s="317">
        <v>83393.622000000003</v>
      </c>
      <c r="I24" s="133"/>
      <c r="K24" s="315"/>
      <c r="N24" s="310"/>
      <c r="O24" s="310"/>
    </row>
    <row r="25" spans="1:15" ht="12" customHeight="1">
      <c r="A25" s="92"/>
      <c r="B25" s="92"/>
      <c r="C25" s="92"/>
      <c r="D25" s="182"/>
      <c r="E25" s="182"/>
      <c r="F25" s="182"/>
      <c r="G25" s="182"/>
      <c r="H25" s="182"/>
      <c r="L25" s="315"/>
      <c r="N25" s="310"/>
      <c r="O25" s="310"/>
    </row>
    <row r="26" spans="1:15" ht="12" customHeight="1">
      <c r="A26" s="85"/>
      <c r="B26" s="427" t="s">
        <v>312</v>
      </c>
      <c r="C26" s="428"/>
      <c r="D26" s="428"/>
      <c r="E26" s="428"/>
      <c r="F26" s="428"/>
      <c r="G26" s="428"/>
      <c r="H26" s="428"/>
      <c r="K26" s="315"/>
      <c r="N26" s="310"/>
      <c r="O26" s="310"/>
    </row>
    <row r="27" spans="1:15" ht="12" customHeight="1">
      <c r="A27" s="85" t="s">
        <v>310</v>
      </c>
      <c r="B27" s="316">
        <v>640765.25</v>
      </c>
      <c r="C27" s="130">
        <v>568064.95400000003</v>
      </c>
      <c r="D27" s="316">
        <v>72700.296000000002</v>
      </c>
      <c r="E27" s="130" t="s">
        <v>262</v>
      </c>
      <c r="F27" s="316">
        <v>3824.9470000000001</v>
      </c>
      <c r="G27" s="130">
        <v>61791.123</v>
      </c>
      <c r="H27" s="316">
        <v>7084.2259999999997</v>
      </c>
      <c r="K27" s="315"/>
      <c r="L27" s="315"/>
      <c r="N27" s="310"/>
      <c r="O27" s="310"/>
    </row>
    <row r="28" spans="1:15" ht="25.2" customHeight="1">
      <c r="A28" s="186" t="s">
        <v>798</v>
      </c>
      <c r="B28" s="316">
        <v>180765.25</v>
      </c>
      <c r="C28" s="130">
        <v>108064.954</v>
      </c>
      <c r="D28" s="316">
        <v>72700.296000000002</v>
      </c>
      <c r="E28" s="130" t="s">
        <v>262</v>
      </c>
      <c r="F28" s="316">
        <v>3824.9470000000001</v>
      </c>
      <c r="G28" s="316">
        <v>61791.123</v>
      </c>
      <c r="H28" s="316">
        <v>7084.2259999999997</v>
      </c>
      <c r="K28" s="315"/>
      <c r="N28" s="310"/>
      <c r="O28" s="310"/>
    </row>
    <row r="29" spans="1:15" ht="12" customHeight="1">
      <c r="A29" s="85" t="s">
        <v>311</v>
      </c>
      <c r="B29" s="316">
        <v>116698.32399999999</v>
      </c>
      <c r="C29" s="316">
        <v>103000</v>
      </c>
      <c r="D29" s="316">
        <v>13698.324000000001</v>
      </c>
      <c r="E29" s="130" t="s">
        <v>262</v>
      </c>
      <c r="F29" s="316">
        <v>13662.648999999999</v>
      </c>
      <c r="G29" s="316">
        <v>35.674999999999997</v>
      </c>
      <c r="H29" s="130" t="s">
        <v>262</v>
      </c>
      <c r="N29" s="310"/>
      <c r="O29" s="310"/>
    </row>
    <row r="30" spans="1:15" ht="12" customHeight="1">
      <c r="A30" s="118" t="s">
        <v>360</v>
      </c>
      <c r="B30" s="130" t="s">
        <v>262</v>
      </c>
      <c r="C30" s="130" t="s">
        <v>262</v>
      </c>
      <c r="D30" s="130" t="s">
        <v>262</v>
      </c>
      <c r="E30" s="130" t="s">
        <v>262</v>
      </c>
      <c r="F30" s="130" t="s">
        <v>262</v>
      </c>
      <c r="G30" s="130" t="s">
        <v>262</v>
      </c>
      <c r="H30" s="130" t="s">
        <v>262</v>
      </c>
      <c r="K30" s="315"/>
      <c r="L30" s="315"/>
      <c r="M30" s="315"/>
      <c r="N30" s="310"/>
      <c r="O30" s="310"/>
    </row>
    <row r="31" spans="1:15" ht="12" customHeight="1">
      <c r="A31" s="118" t="s">
        <v>361</v>
      </c>
      <c r="B31" s="316">
        <v>13257.558999999999</v>
      </c>
      <c r="C31" s="130" t="s">
        <v>262</v>
      </c>
      <c r="D31" s="316">
        <v>13257.558999999999</v>
      </c>
      <c r="E31" s="130" t="s">
        <v>262</v>
      </c>
      <c r="F31" s="316">
        <v>13257.558999999999</v>
      </c>
      <c r="G31" s="130" t="s">
        <v>262</v>
      </c>
      <c r="H31" s="130" t="s">
        <v>262</v>
      </c>
      <c r="J31" s="315"/>
      <c r="K31" s="315"/>
      <c r="L31" s="315"/>
      <c r="M31" s="315"/>
      <c r="N31" s="310"/>
      <c r="O31" s="310"/>
    </row>
    <row r="32" spans="1:15" ht="22.5" customHeight="1">
      <c r="A32" s="120" t="s">
        <v>398</v>
      </c>
      <c r="B32" s="316">
        <v>5.1639999999999997</v>
      </c>
      <c r="C32" s="130" t="s">
        <v>262</v>
      </c>
      <c r="D32" s="316">
        <v>5.1639999999999997</v>
      </c>
      <c r="E32" s="130" t="s">
        <v>262</v>
      </c>
      <c r="F32" s="130" t="s">
        <v>262</v>
      </c>
      <c r="G32" s="316">
        <v>5.1639999999999997</v>
      </c>
      <c r="H32" s="130" t="s">
        <v>262</v>
      </c>
      <c r="J32" s="315"/>
      <c r="K32" s="315"/>
      <c r="M32" s="315"/>
      <c r="N32" s="310"/>
      <c r="O32" s="310"/>
    </row>
    <row r="33" spans="1:15" ht="14.4">
      <c r="A33" s="118" t="s">
        <v>362</v>
      </c>
      <c r="B33" s="316">
        <v>2.0249999999999999</v>
      </c>
      <c r="C33" s="130" t="s">
        <v>262</v>
      </c>
      <c r="D33" s="316">
        <v>2.0249999999999999</v>
      </c>
      <c r="E33" s="130" t="s">
        <v>262</v>
      </c>
      <c r="F33" s="316">
        <v>2.0249999999999999</v>
      </c>
      <c r="G33" s="130"/>
      <c r="H33" s="130" t="s">
        <v>262</v>
      </c>
      <c r="J33" s="310"/>
      <c r="K33" s="310"/>
      <c r="L33" s="310"/>
      <c r="M33" s="310"/>
      <c r="N33" s="310"/>
      <c r="O33" s="310"/>
    </row>
    <row r="34" spans="1:15" ht="24" customHeight="1">
      <c r="A34" s="186" t="s">
        <v>736</v>
      </c>
      <c r="B34" s="316">
        <v>400.83300000000003</v>
      </c>
      <c r="C34" s="130" t="s">
        <v>262</v>
      </c>
      <c r="D34" s="316">
        <v>400.83300000000003</v>
      </c>
      <c r="E34" s="130" t="s">
        <v>262</v>
      </c>
      <c r="F34" s="130">
        <v>370.322</v>
      </c>
      <c r="G34" s="316">
        <v>30.510999999999999</v>
      </c>
      <c r="H34" s="130" t="s">
        <v>262</v>
      </c>
      <c r="J34" s="310"/>
      <c r="K34" s="310"/>
      <c r="L34" s="310"/>
      <c r="M34" s="310"/>
      <c r="N34" s="310"/>
      <c r="O34" s="310"/>
    </row>
    <row r="35" spans="1:15" ht="33" customHeight="1">
      <c r="A35" s="186" t="s">
        <v>737</v>
      </c>
      <c r="B35" s="316">
        <v>10032.743</v>
      </c>
      <c r="C35" s="316">
        <v>10000</v>
      </c>
      <c r="D35" s="316">
        <v>32.743000000000002</v>
      </c>
      <c r="E35" s="130" t="s">
        <v>262</v>
      </c>
      <c r="F35" s="316">
        <v>32.743000000000002</v>
      </c>
      <c r="G35" s="130" t="s">
        <v>262</v>
      </c>
      <c r="H35" s="130" t="s">
        <v>262</v>
      </c>
      <c r="J35" s="310"/>
      <c r="K35" s="310"/>
      <c r="L35" s="310"/>
      <c r="M35" s="310"/>
      <c r="N35" s="310"/>
      <c r="O35" s="310"/>
    </row>
    <row r="36" spans="1:15" ht="24" customHeight="1">
      <c r="A36" s="186" t="s">
        <v>738</v>
      </c>
      <c r="B36" s="316">
        <v>93000</v>
      </c>
      <c r="C36" s="316">
        <v>93000</v>
      </c>
      <c r="D36" s="130" t="s">
        <v>262</v>
      </c>
      <c r="E36" s="130" t="s">
        <v>262</v>
      </c>
      <c r="F36" s="130" t="s">
        <v>262</v>
      </c>
      <c r="G36" s="130" t="s">
        <v>262</v>
      </c>
      <c r="H36" s="130" t="s">
        <v>262</v>
      </c>
      <c r="J36" s="310"/>
      <c r="K36" s="310"/>
      <c r="L36" s="310"/>
      <c r="M36" s="310"/>
      <c r="N36" s="310"/>
      <c r="O36" s="310"/>
    </row>
    <row r="37" spans="1:15" ht="12" customHeight="1">
      <c r="A37" s="85"/>
      <c r="B37" s="316"/>
      <c r="C37" s="318"/>
      <c r="D37" s="316"/>
      <c r="E37" s="130"/>
      <c r="F37" s="316"/>
      <c r="G37" s="316"/>
      <c r="H37" s="316"/>
      <c r="J37" s="310"/>
      <c r="K37" s="310"/>
      <c r="L37" s="310"/>
      <c r="M37" s="310"/>
      <c r="N37" s="310"/>
      <c r="O37" s="310"/>
    </row>
    <row r="38" spans="1:15" ht="12" customHeight="1">
      <c r="A38" s="92" t="s">
        <v>22</v>
      </c>
      <c r="B38" s="231">
        <v>757463.57400000002</v>
      </c>
      <c r="C38" s="231">
        <v>671064.95400000003</v>
      </c>
      <c r="D38" s="231">
        <v>86398.62</v>
      </c>
      <c r="E38" s="130" t="s">
        <v>262</v>
      </c>
      <c r="F38" s="231">
        <v>17487.596000000001</v>
      </c>
      <c r="G38" s="231">
        <v>61826.798000000003</v>
      </c>
      <c r="H38" s="231">
        <v>7084.2259999999997</v>
      </c>
      <c r="J38" s="310"/>
      <c r="K38" s="310"/>
      <c r="L38" s="310"/>
      <c r="M38" s="310"/>
      <c r="N38" s="310"/>
      <c r="O38" s="310"/>
    </row>
    <row r="39" spans="1:15" ht="12" customHeight="1">
      <c r="A39" s="92"/>
      <c r="B39" s="316"/>
      <c r="C39" s="231"/>
      <c r="D39" s="231"/>
      <c r="E39" s="316"/>
      <c r="F39" s="231"/>
      <c r="G39" s="231"/>
      <c r="H39" s="231"/>
      <c r="J39" s="310"/>
      <c r="K39" s="310"/>
      <c r="L39" s="310"/>
      <c r="M39" s="310"/>
      <c r="N39" s="310"/>
      <c r="O39" s="310"/>
    </row>
    <row r="40" spans="1:15" ht="12" customHeight="1">
      <c r="A40" s="92" t="s">
        <v>10</v>
      </c>
      <c r="B40" s="231">
        <v>17118772.605</v>
      </c>
      <c r="C40" s="231">
        <v>15436372.597999999</v>
      </c>
      <c r="D40" s="231">
        <v>1682400.007</v>
      </c>
      <c r="E40" s="231">
        <v>577121.27099999995</v>
      </c>
      <c r="F40" s="231">
        <v>927347.23</v>
      </c>
      <c r="G40" s="231">
        <v>87453.657999999996</v>
      </c>
      <c r="H40" s="231">
        <v>90477.847999999998</v>
      </c>
      <c r="J40" s="310"/>
      <c r="K40" s="310"/>
      <c r="L40" s="310"/>
      <c r="M40" s="310"/>
      <c r="N40" s="310"/>
      <c r="O40" s="310"/>
    </row>
    <row r="41" spans="1:15" ht="12" customHeight="1">
      <c r="A41" s="92"/>
      <c r="B41" s="231"/>
      <c r="C41" s="231"/>
      <c r="D41" s="231"/>
      <c r="E41" s="231"/>
      <c r="F41" s="231"/>
      <c r="G41" s="231"/>
      <c r="H41" s="231"/>
      <c r="J41" s="310"/>
      <c r="K41" s="310"/>
      <c r="L41" s="310"/>
      <c r="M41" s="310"/>
      <c r="N41" s="310"/>
      <c r="O41" s="310"/>
    </row>
    <row r="42" spans="1:15" ht="12" customHeight="1">
      <c r="A42" s="148"/>
      <c r="B42" s="425" t="s">
        <v>796</v>
      </c>
      <c r="C42" s="425"/>
      <c r="D42" s="425"/>
      <c r="E42" s="425"/>
      <c r="F42" s="425"/>
      <c r="G42" s="425"/>
      <c r="H42" s="425"/>
      <c r="J42" s="310"/>
      <c r="K42" s="310"/>
      <c r="L42" s="310"/>
      <c r="M42" s="310"/>
      <c r="N42" s="310"/>
      <c r="O42" s="310"/>
    </row>
    <row r="43" spans="1:15" ht="12" customHeight="1">
      <c r="A43" s="92" t="s">
        <v>797</v>
      </c>
      <c r="B43" s="316">
        <v>1820024.0149999999</v>
      </c>
      <c r="C43" s="316">
        <v>1489444</v>
      </c>
      <c r="D43" s="316">
        <v>330580.01500000001</v>
      </c>
      <c r="E43" s="316">
        <v>66655.706999999995</v>
      </c>
      <c r="F43" s="316">
        <v>252814.842</v>
      </c>
      <c r="G43" s="130" t="s">
        <v>262</v>
      </c>
      <c r="H43" s="316">
        <v>11109.466</v>
      </c>
      <c r="I43" s="66"/>
      <c r="J43" s="310"/>
      <c r="K43" s="310"/>
      <c r="L43" s="310"/>
      <c r="M43" s="310"/>
      <c r="N43" s="310"/>
      <c r="O43" s="310"/>
    </row>
    <row r="44" spans="1:15">
      <c r="A44" s="36" t="s">
        <v>757</v>
      </c>
    </row>
    <row r="45" spans="1:15" ht="19.95" customHeight="1">
      <c r="A45" s="424" t="s">
        <v>799</v>
      </c>
      <c r="B45" s="424"/>
      <c r="C45" s="424"/>
      <c r="D45" s="424"/>
      <c r="E45" s="424"/>
      <c r="F45" s="424"/>
      <c r="G45" s="424"/>
      <c r="H45" s="424"/>
    </row>
    <row r="46" spans="1:15" s="34" customFormat="1" ht="12" customHeight="1">
      <c r="A46" s="34" t="s">
        <v>794</v>
      </c>
    </row>
    <row r="47" spans="1:15" s="34" customFormat="1" ht="12" customHeight="1">
      <c r="A47" s="34" t="s">
        <v>795</v>
      </c>
    </row>
  </sheetData>
  <mergeCells count="16">
    <mergeCell ref="A45:H45"/>
    <mergeCell ref="B42:H42"/>
    <mergeCell ref="A1:H1"/>
    <mergeCell ref="B26:H26"/>
    <mergeCell ref="B10:H10"/>
    <mergeCell ref="B8:H8"/>
    <mergeCell ref="A4:A8"/>
    <mergeCell ref="F5:F7"/>
    <mergeCell ref="B4:B7"/>
    <mergeCell ref="C4:C7"/>
    <mergeCell ref="E5:E7"/>
    <mergeCell ref="A2:H2"/>
    <mergeCell ref="D4:D7"/>
    <mergeCell ref="E4:H4"/>
    <mergeCell ref="H5:H7"/>
    <mergeCell ref="G5:G7"/>
  </mergeCells>
  <phoneticPr fontId="5" type="noConversion"/>
  <hyperlinks>
    <hyperlink ref="A1:A2" location="Inhaltsverzeichnis!A15" display="3     Schulden der öffentlichen Haushalte nach Körperschaftsgruppen "/>
    <hyperlink ref="A1" location="Inhaltsverzeichnis!A12" display="2.   Schulden des Kernhaushalts des Landes und der Gemeinden/Gemeindeverbände nach Körperschaftsgruppen"/>
    <hyperlink ref="A1:H1" location="Inhaltsverzeichnis!A13" display="3   Schulden des Kernhaushalts des Landes und der Gemeinden/Gemeindeverbände nach Körperschaftsgrupp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73"/>
  <sheetViews>
    <sheetView workbookViewId="0">
      <pane ySplit="7" topLeftCell="A8" activePane="bottomLeft" state="frozen"/>
      <selection pane="bottomLeft" activeCell="A2" sqref="A2"/>
    </sheetView>
  </sheetViews>
  <sheetFormatPr baseColWidth="10" defaultColWidth="11.5546875" defaultRowHeight="13.2"/>
  <cols>
    <col min="1" max="1" width="25.6640625" style="182" customWidth="1" collapsed="1"/>
    <col min="2" max="8" width="9.33203125" style="182" customWidth="1" collapsed="1"/>
    <col min="9" max="16384" width="11.5546875" style="182" collapsed="1"/>
  </cols>
  <sheetData>
    <row r="1" spans="1:10" s="17" customFormat="1" ht="12" customHeight="1">
      <c r="A1" s="439" t="s">
        <v>808</v>
      </c>
      <c r="B1" s="439"/>
      <c r="C1" s="439"/>
      <c r="D1" s="439"/>
      <c r="E1" s="439"/>
      <c r="F1" s="439"/>
      <c r="G1" s="439"/>
      <c r="H1" s="439"/>
    </row>
    <row r="2" spans="1:10" s="17" customFormat="1" ht="12" customHeight="1">
      <c r="A2" s="144"/>
      <c r="B2" s="144"/>
      <c r="C2" s="144"/>
      <c r="D2" s="182"/>
      <c r="E2" s="182"/>
      <c r="F2" s="182"/>
      <c r="G2" s="182"/>
      <c r="H2" s="172"/>
    </row>
    <row r="3" spans="1:10" ht="12" customHeight="1">
      <c r="A3" s="440" t="s">
        <v>276</v>
      </c>
      <c r="B3" s="403" t="s">
        <v>10</v>
      </c>
      <c r="C3" s="403" t="s">
        <v>2</v>
      </c>
      <c r="D3" s="445" t="s">
        <v>352</v>
      </c>
      <c r="E3" s="416" t="s">
        <v>287</v>
      </c>
      <c r="F3" s="418"/>
      <c r="G3" s="418"/>
      <c r="H3" s="449"/>
    </row>
    <row r="4" spans="1:10" ht="12" customHeight="1">
      <c r="A4" s="440"/>
      <c r="B4" s="404"/>
      <c r="C4" s="404"/>
      <c r="D4" s="445"/>
      <c r="E4" s="442" t="s">
        <v>11</v>
      </c>
      <c r="F4" s="442" t="s">
        <v>353</v>
      </c>
      <c r="G4" s="403" t="s">
        <v>354</v>
      </c>
      <c r="H4" s="444" t="s">
        <v>3</v>
      </c>
    </row>
    <row r="5" spans="1:10" ht="12" customHeight="1">
      <c r="A5" s="440"/>
      <c r="B5" s="404"/>
      <c r="C5" s="404"/>
      <c r="D5" s="445"/>
      <c r="E5" s="443"/>
      <c r="F5" s="442"/>
      <c r="G5" s="404"/>
      <c r="H5" s="444"/>
    </row>
    <row r="6" spans="1:10" ht="12" customHeight="1">
      <c r="A6" s="440"/>
      <c r="B6" s="405"/>
      <c r="C6" s="405"/>
      <c r="D6" s="445"/>
      <c r="E6" s="443"/>
      <c r="F6" s="442"/>
      <c r="G6" s="405"/>
      <c r="H6" s="444"/>
    </row>
    <row r="7" spans="1:10" ht="12" customHeight="1">
      <c r="A7" s="440"/>
      <c r="B7" s="444" t="s">
        <v>18</v>
      </c>
      <c r="C7" s="448"/>
      <c r="D7" s="448"/>
      <c r="E7" s="448"/>
      <c r="F7" s="448"/>
      <c r="G7" s="448"/>
      <c r="H7" s="448"/>
      <c r="J7" s="172"/>
    </row>
    <row r="8" spans="1:10" ht="12" customHeight="1">
      <c r="A8" s="183"/>
      <c r="B8" s="180"/>
      <c r="C8" s="180"/>
      <c r="D8" s="180"/>
      <c r="E8" s="180"/>
      <c r="F8" s="180"/>
      <c r="G8" s="180"/>
      <c r="H8" s="180"/>
    </row>
    <row r="9" spans="1:10" ht="12" customHeight="1">
      <c r="A9" s="184"/>
      <c r="B9" s="446" t="s">
        <v>316</v>
      </c>
      <c r="C9" s="447"/>
      <c r="D9" s="447"/>
      <c r="E9" s="447"/>
      <c r="F9" s="447"/>
      <c r="G9" s="447"/>
      <c r="H9" s="447"/>
    </row>
    <row r="10" spans="1:10" ht="12" customHeight="1">
      <c r="A10" s="152" t="s">
        <v>21</v>
      </c>
      <c r="B10" s="121">
        <v>1200000</v>
      </c>
      <c r="C10" s="121">
        <v>1200000</v>
      </c>
      <c r="D10" s="130" t="s">
        <v>262</v>
      </c>
      <c r="E10" s="130" t="s">
        <v>262</v>
      </c>
      <c r="F10" s="130" t="s">
        <v>262</v>
      </c>
      <c r="G10" s="130" t="s">
        <v>262</v>
      </c>
      <c r="H10" s="130" t="s">
        <v>262</v>
      </c>
    </row>
    <row r="11" spans="1:10" ht="12" customHeight="1">
      <c r="A11" s="185"/>
      <c r="B11" s="313"/>
      <c r="C11" s="313"/>
      <c r="D11" s="121"/>
      <c r="E11" s="121"/>
      <c r="F11" s="121"/>
      <c r="G11" s="121"/>
      <c r="H11" s="121"/>
    </row>
    <row r="12" spans="1:10" ht="21.9" customHeight="1">
      <c r="A12" s="157" t="s">
        <v>392</v>
      </c>
      <c r="B12" s="121">
        <v>387213</v>
      </c>
      <c r="C12" s="232">
        <v>300000</v>
      </c>
      <c r="D12" s="121">
        <v>87213</v>
      </c>
      <c r="E12" s="232">
        <v>4477</v>
      </c>
      <c r="F12" s="121">
        <v>80255</v>
      </c>
      <c r="G12" s="121">
        <v>2137</v>
      </c>
      <c r="H12" s="121">
        <v>344</v>
      </c>
      <c r="I12" s="196"/>
      <c r="J12" s="196"/>
    </row>
    <row r="13" spans="1:10" ht="12" customHeight="1">
      <c r="A13" s="186" t="s">
        <v>357</v>
      </c>
      <c r="B13" s="129">
        <v>87213</v>
      </c>
      <c r="C13" s="130" t="s">
        <v>262</v>
      </c>
      <c r="D13" s="129">
        <v>87213</v>
      </c>
      <c r="E13" s="130">
        <v>4477</v>
      </c>
      <c r="F13" s="129">
        <v>80255</v>
      </c>
      <c r="G13" s="129">
        <v>2137</v>
      </c>
      <c r="H13" s="129">
        <v>344</v>
      </c>
      <c r="I13" s="196"/>
      <c r="J13" s="196"/>
    </row>
    <row r="14" spans="1:10" ht="12" customHeight="1">
      <c r="A14" s="187" t="s">
        <v>358</v>
      </c>
      <c r="B14" s="129">
        <v>87213</v>
      </c>
      <c r="C14" s="130" t="s">
        <v>262</v>
      </c>
      <c r="D14" s="129">
        <v>87213</v>
      </c>
      <c r="E14" s="130">
        <v>4477</v>
      </c>
      <c r="F14" s="129">
        <v>80255</v>
      </c>
      <c r="G14" s="129">
        <v>2137</v>
      </c>
      <c r="H14" s="129">
        <v>344</v>
      </c>
      <c r="I14" s="196"/>
      <c r="J14" s="196"/>
    </row>
    <row r="15" spans="1:10" ht="12" customHeight="1">
      <c r="A15" s="187" t="s">
        <v>359</v>
      </c>
      <c r="B15" s="130" t="s">
        <v>262</v>
      </c>
      <c r="C15" s="130" t="s">
        <v>262</v>
      </c>
      <c r="D15" s="130" t="s">
        <v>262</v>
      </c>
      <c r="E15" s="130" t="s">
        <v>262</v>
      </c>
      <c r="F15" s="130" t="s">
        <v>262</v>
      </c>
      <c r="G15" s="130" t="s">
        <v>262</v>
      </c>
      <c r="H15" s="130" t="s">
        <v>262</v>
      </c>
      <c r="I15" s="196"/>
      <c r="J15" s="196"/>
    </row>
    <row r="16" spans="1:10" ht="21">
      <c r="A16" s="188" t="s">
        <v>739</v>
      </c>
      <c r="B16" s="129">
        <v>300000</v>
      </c>
      <c r="C16" s="130">
        <v>300000</v>
      </c>
      <c r="D16" s="130" t="s">
        <v>262</v>
      </c>
      <c r="E16" s="130" t="s">
        <v>262</v>
      </c>
      <c r="F16" s="130" t="s">
        <v>262</v>
      </c>
      <c r="G16" s="130" t="s">
        <v>262</v>
      </c>
      <c r="H16" s="130" t="s">
        <v>262</v>
      </c>
      <c r="I16" s="196"/>
      <c r="J16" s="196"/>
    </row>
    <row r="17" spans="1:17" ht="21">
      <c r="A17" s="186" t="s">
        <v>740</v>
      </c>
      <c r="B17" s="130" t="s">
        <v>262</v>
      </c>
      <c r="C17" s="130" t="s">
        <v>262</v>
      </c>
      <c r="D17" s="130" t="s">
        <v>262</v>
      </c>
      <c r="E17" s="130" t="s">
        <v>262</v>
      </c>
      <c r="F17" s="130" t="s">
        <v>262</v>
      </c>
      <c r="G17" s="130" t="s">
        <v>262</v>
      </c>
      <c r="H17" s="130" t="s">
        <v>262</v>
      </c>
      <c r="I17" s="196"/>
      <c r="J17" s="196"/>
    </row>
    <row r="18" spans="1:17" ht="12" customHeight="1">
      <c r="A18" s="187" t="s">
        <v>358</v>
      </c>
      <c r="B18" s="130" t="s">
        <v>262</v>
      </c>
      <c r="C18" s="130" t="s">
        <v>262</v>
      </c>
      <c r="D18" s="130" t="s">
        <v>262</v>
      </c>
      <c r="E18" s="130" t="s">
        <v>262</v>
      </c>
      <c r="F18" s="130" t="s">
        <v>262</v>
      </c>
      <c r="G18" s="130" t="s">
        <v>262</v>
      </c>
      <c r="H18" s="130" t="s">
        <v>262</v>
      </c>
      <c r="I18" s="196"/>
      <c r="J18" s="196"/>
    </row>
    <row r="19" spans="1:17" ht="12" customHeight="1">
      <c r="A19" s="187" t="s">
        <v>359</v>
      </c>
      <c r="B19" s="130" t="s">
        <v>262</v>
      </c>
      <c r="C19" s="130" t="s">
        <v>262</v>
      </c>
      <c r="D19" s="130" t="s">
        <v>262</v>
      </c>
      <c r="E19" s="130" t="s">
        <v>262</v>
      </c>
      <c r="F19" s="130" t="s">
        <v>262</v>
      </c>
      <c r="G19" s="130" t="s">
        <v>262</v>
      </c>
      <c r="H19" s="130" t="s">
        <v>262</v>
      </c>
      <c r="I19" s="196"/>
      <c r="J19" s="196"/>
    </row>
    <row r="20" spans="1:17" ht="12" customHeight="1">
      <c r="A20" s="187"/>
      <c r="B20" s="130"/>
      <c r="C20" s="130"/>
      <c r="D20" s="130"/>
      <c r="E20" s="130"/>
      <c r="F20" s="130"/>
      <c r="G20" s="130"/>
      <c r="H20" s="130"/>
      <c r="I20" s="196"/>
      <c r="J20" s="196"/>
    </row>
    <row r="21" spans="1:17" ht="32.4" customHeight="1">
      <c r="A21" s="157" t="s">
        <v>409</v>
      </c>
      <c r="B21" s="121">
        <v>1587213</v>
      </c>
      <c r="C21" s="121">
        <v>1500000</v>
      </c>
      <c r="D21" s="121">
        <v>87213</v>
      </c>
      <c r="E21" s="232">
        <v>4477</v>
      </c>
      <c r="F21" s="121">
        <v>80255</v>
      </c>
      <c r="G21" s="121">
        <v>2137</v>
      </c>
      <c r="H21" s="121">
        <v>344</v>
      </c>
      <c r="I21" s="196"/>
      <c r="J21" s="196"/>
    </row>
    <row r="22" spans="1:17" ht="12" customHeight="1">
      <c r="A22" s="190"/>
      <c r="B22" s="174"/>
      <c r="C22" s="174"/>
      <c r="D22" s="174"/>
      <c r="E22" s="170"/>
      <c r="F22" s="174"/>
      <c r="G22" s="174"/>
      <c r="H22" s="174"/>
      <c r="I22" s="196"/>
      <c r="J22" s="196"/>
    </row>
    <row r="23" spans="1:17" ht="12" customHeight="1">
      <c r="A23" s="159"/>
      <c r="B23" s="258"/>
      <c r="C23" s="258"/>
      <c r="D23" s="170"/>
      <c r="E23" s="170"/>
      <c r="F23" s="170"/>
      <c r="G23" s="170"/>
      <c r="H23" s="171"/>
      <c r="I23" s="196"/>
      <c r="J23" s="196"/>
    </row>
    <row r="24" spans="1:17" ht="21.9" customHeight="1">
      <c r="A24" s="157" t="s">
        <v>393</v>
      </c>
      <c r="B24" s="130">
        <v>254</v>
      </c>
      <c r="C24" s="130" t="s">
        <v>262</v>
      </c>
      <c r="D24" s="130">
        <v>254</v>
      </c>
      <c r="E24" s="130" t="s">
        <v>262</v>
      </c>
      <c r="F24" s="130">
        <v>254</v>
      </c>
      <c r="G24" s="130" t="s">
        <v>262</v>
      </c>
      <c r="H24" s="130" t="s">
        <v>262</v>
      </c>
      <c r="I24" s="196"/>
      <c r="J24" s="196"/>
    </row>
    <row r="25" spans="1:17" ht="12" customHeight="1">
      <c r="A25" s="186" t="s">
        <v>360</v>
      </c>
      <c r="B25" s="130" t="s">
        <v>262</v>
      </c>
      <c r="C25" s="130" t="s">
        <v>262</v>
      </c>
      <c r="D25" s="130" t="s">
        <v>262</v>
      </c>
      <c r="E25" s="130" t="s">
        <v>262</v>
      </c>
      <c r="F25" s="130" t="s">
        <v>262</v>
      </c>
      <c r="G25" s="130" t="s">
        <v>262</v>
      </c>
      <c r="H25" s="130" t="s">
        <v>262</v>
      </c>
      <c r="I25" s="196"/>
      <c r="J25" s="196"/>
    </row>
    <row r="26" spans="1:17" ht="12" customHeight="1">
      <c r="A26" s="186" t="s">
        <v>361</v>
      </c>
      <c r="B26" s="130">
        <v>254</v>
      </c>
      <c r="C26" s="130" t="s">
        <v>262</v>
      </c>
      <c r="D26" s="130">
        <v>254</v>
      </c>
      <c r="E26" s="130" t="s">
        <v>262</v>
      </c>
      <c r="F26" s="130">
        <v>254</v>
      </c>
      <c r="G26" s="130" t="s">
        <v>262</v>
      </c>
      <c r="H26" s="130" t="s">
        <v>262</v>
      </c>
      <c r="I26" s="196"/>
      <c r="J26" s="196"/>
    </row>
    <row r="27" spans="1:17" ht="21.9" customHeight="1">
      <c r="A27" s="186" t="s">
        <v>398</v>
      </c>
      <c r="B27" s="130" t="s">
        <v>262</v>
      </c>
      <c r="C27" s="130" t="s">
        <v>262</v>
      </c>
      <c r="D27" s="130" t="s">
        <v>262</v>
      </c>
      <c r="E27" s="130" t="s">
        <v>262</v>
      </c>
      <c r="F27" s="130" t="s">
        <v>262</v>
      </c>
      <c r="G27" s="130" t="s">
        <v>262</v>
      </c>
      <c r="H27" s="130" t="s">
        <v>262</v>
      </c>
      <c r="I27" s="196"/>
      <c r="J27" s="196"/>
    </row>
    <row r="28" spans="1:17" s="191" customFormat="1" ht="12" customHeight="1">
      <c r="A28" s="186" t="s">
        <v>362</v>
      </c>
      <c r="B28" s="130" t="s">
        <v>262</v>
      </c>
      <c r="C28" s="130" t="s">
        <v>262</v>
      </c>
      <c r="D28" s="130" t="s">
        <v>262</v>
      </c>
      <c r="E28" s="130" t="s">
        <v>262</v>
      </c>
      <c r="F28" s="130" t="s">
        <v>262</v>
      </c>
      <c r="G28" s="130" t="s">
        <v>262</v>
      </c>
      <c r="H28" s="130" t="s">
        <v>262</v>
      </c>
      <c r="I28" s="196"/>
      <c r="J28" s="196"/>
      <c r="K28" s="182"/>
      <c r="L28" s="182"/>
      <c r="M28" s="182"/>
      <c r="N28" s="182"/>
      <c r="O28" s="182"/>
      <c r="P28" s="182"/>
      <c r="Q28" s="182"/>
    </row>
    <row r="29" spans="1:17" s="191" customFormat="1" ht="21.9" customHeight="1">
      <c r="A29" s="186" t="s">
        <v>396</v>
      </c>
      <c r="B29" s="130" t="s">
        <v>262</v>
      </c>
      <c r="C29" s="130" t="s">
        <v>262</v>
      </c>
      <c r="D29" s="130" t="s">
        <v>262</v>
      </c>
      <c r="E29" s="130" t="s">
        <v>262</v>
      </c>
      <c r="F29" s="130" t="s">
        <v>262</v>
      </c>
      <c r="G29" s="130" t="s">
        <v>262</v>
      </c>
      <c r="H29" s="130" t="s">
        <v>262</v>
      </c>
      <c r="I29" s="196"/>
      <c r="J29" s="196"/>
      <c r="K29" s="182"/>
      <c r="L29" s="182"/>
      <c r="M29" s="182"/>
      <c r="N29" s="182"/>
      <c r="O29" s="182"/>
      <c r="P29" s="182"/>
      <c r="Q29" s="182"/>
    </row>
    <row r="30" spans="1:17" ht="33.9" customHeight="1">
      <c r="A30" s="186" t="s">
        <v>394</v>
      </c>
      <c r="B30" s="130" t="s">
        <v>262</v>
      </c>
      <c r="C30" s="130" t="s">
        <v>262</v>
      </c>
      <c r="D30" s="130" t="s">
        <v>262</v>
      </c>
      <c r="E30" s="130" t="s">
        <v>262</v>
      </c>
      <c r="F30" s="130" t="s">
        <v>262</v>
      </c>
      <c r="G30" s="130" t="s">
        <v>262</v>
      </c>
      <c r="H30" s="130" t="s">
        <v>262</v>
      </c>
      <c r="I30" s="196"/>
      <c r="J30" s="196"/>
    </row>
    <row r="31" spans="1:17" ht="21.9" customHeight="1">
      <c r="A31" s="186" t="s">
        <v>395</v>
      </c>
      <c r="B31" s="130" t="s">
        <v>262</v>
      </c>
      <c r="C31" s="130" t="s">
        <v>262</v>
      </c>
      <c r="D31" s="130" t="s">
        <v>262</v>
      </c>
      <c r="E31" s="130" t="s">
        <v>262</v>
      </c>
      <c r="F31" s="130" t="s">
        <v>262</v>
      </c>
      <c r="G31" s="130" t="s">
        <v>262</v>
      </c>
      <c r="H31" s="130" t="s">
        <v>262</v>
      </c>
      <c r="I31" s="196"/>
      <c r="J31" s="196"/>
    </row>
    <row r="32" spans="1:17" ht="22.5" customHeight="1">
      <c r="A32" s="189"/>
      <c r="B32" s="138"/>
      <c r="C32" s="138"/>
      <c r="D32" s="129"/>
      <c r="E32" s="129"/>
      <c r="F32" s="129"/>
      <c r="G32" s="129"/>
      <c r="H32" s="136"/>
      <c r="I32" s="196"/>
      <c r="J32" s="196"/>
    </row>
    <row r="33" spans="1:10">
      <c r="A33" s="159" t="s">
        <v>10</v>
      </c>
      <c r="B33" s="121">
        <v>1587467</v>
      </c>
      <c r="C33" s="121">
        <v>1500000</v>
      </c>
      <c r="D33" s="121">
        <v>87467</v>
      </c>
      <c r="E33" s="232">
        <v>4477</v>
      </c>
      <c r="F33" s="121">
        <v>80509</v>
      </c>
      <c r="G33" s="121">
        <v>2137</v>
      </c>
      <c r="H33" s="121">
        <v>344</v>
      </c>
      <c r="I33" s="196"/>
      <c r="J33" s="196"/>
    </row>
    <row r="34" spans="1:10" ht="12" customHeight="1">
      <c r="A34" s="159"/>
      <c r="B34" s="123"/>
      <c r="C34" s="123"/>
      <c r="D34" s="129"/>
      <c r="E34" s="156"/>
      <c r="F34" s="129"/>
      <c r="G34" s="129"/>
      <c r="H34" s="156"/>
      <c r="I34" s="196"/>
      <c r="J34" s="196"/>
    </row>
    <row r="35" spans="1:10" ht="12" customHeight="1">
      <c r="A35" s="189"/>
      <c r="B35" s="387" t="s">
        <v>317</v>
      </c>
      <c r="C35" s="441"/>
      <c r="D35" s="441"/>
      <c r="E35" s="441"/>
      <c r="F35" s="441"/>
      <c r="G35" s="441"/>
      <c r="H35" s="441"/>
      <c r="I35" s="196"/>
      <c r="J35" s="196"/>
    </row>
    <row r="36" spans="1:10" ht="12" customHeight="1">
      <c r="A36" s="159" t="s">
        <v>21</v>
      </c>
      <c r="B36" s="130" t="s">
        <v>262</v>
      </c>
      <c r="C36" s="130" t="s">
        <v>262</v>
      </c>
      <c r="D36" s="130" t="s">
        <v>262</v>
      </c>
      <c r="E36" s="130" t="s">
        <v>262</v>
      </c>
      <c r="F36" s="130" t="s">
        <v>262</v>
      </c>
      <c r="G36" s="130" t="s">
        <v>262</v>
      </c>
      <c r="H36" s="130" t="s">
        <v>262</v>
      </c>
      <c r="I36" s="196"/>
      <c r="J36" s="196"/>
    </row>
    <row r="37" spans="1:10" ht="12" customHeight="1">
      <c r="A37" s="189"/>
      <c r="B37" s="314"/>
      <c r="C37" s="314"/>
      <c r="D37" s="130"/>
      <c r="E37" s="130"/>
      <c r="F37" s="130"/>
      <c r="G37" s="130"/>
      <c r="H37" s="130"/>
      <c r="I37" s="196"/>
      <c r="J37" s="196"/>
    </row>
    <row r="38" spans="1:10" ht="21.9" customHeight="1">
      <c r="A38" s="158" t="s">
        <v>392</v>
      </c>
      <c r="B38" s="121">
        <v>96477</v>
      </c>
      <c r="C38" s="121">
        <v>95000</v>
      </c>
      <c r="D38" s="232">
        <v>1477</v>
      </c>
      <c r="E38" s="232" t="s">
        <v>262</v>
      </c>
      <c r="F38" s="232">
        <v>1477</v>
      </c>
      <c r="G38" s="232" t="s">
        <v>262</v>
      </c>
      <c r="H38" s="232" t="s">
        <v>262</v>
      </c>
      <c r="I38" s="196"/>
      <c r="J38" s="196"/>
    </row>
    <row r="39" spans="1:10" ht="12" customHeight="1">
      <c r="A39" s="186" t="s">
        <v>357</v>
      </c>
      <c r="B39" s="129">
        <v>76477</v>
      </c>
      <c r="C39" s="129">
        <v>75000</v>
      </c>
      <c r="D39" s="130">
        <v>1477</v>
      </c>
      <c r="E39" s="130" t="s">
        <v>262</v>
      </c>
      <c r="F39" s="130">
        <v>1477</v>
      </c>
      <c r="G39" s="130" t="s">
        <v>262</v>
      </c>
      <c r="H39" s="130" t="s">
        <v>262</v>
      </c>
      <c r="I39" s="196"/>
      <c r="J39" s="196"/>
    </row>
    <row r="40" spans="1:10" ht="12" customHeight="1">
      <c r="A40" s="187" t="s">
        <v>358</v>
      </c>
      <c r="B40" s="129">
        <v>76477</v>
      </c>
      <c r="C40" s="129">
        <v>75000</v>
      </c>
      <c r="D40" s="130">
        <v>1477</v>
      </c>
      <c r="E40" s="130" t="s">
        <v>262</v>
      </c>
      <c r="F40" s="130">
        <v>1477</v>
      </c>
      <c r="G40" s="130" t="s">
        <v>262</v>
      </c>
      <c r="H40" s="130" t="s">
        <v>262</v>
      </c>
      <c r="I40" s="196"/>
      <c r="J40" s="196"/>
    </row>
    <row r="41" spans="1:10" ht="12" customHeight="1">
      <c r="A41" s="187" t="s">
        <v>359</v>
      </c>
      <c r="B41" s="130" t="s">
        <v>262</v>
      </c>
      <c r="C41" s="130" t="s">
        <v>262</v>
      </c>
      <c r="D41" s="130" t="s">
        <v>262</v>
      </c>
      <c r="E41" s="130" t="s">
        <v>262</v>
      </c>
      <c r="F41" s="130" t="s">
        <v>262</v>
      </c>
      <c r="G41" s="130" t="s">
        <v>262</v>
      </c>
      <c r="H41" s="130" t="s">
        <v>262</v>
      </c>
      <c r="I41" s="196"/>
      <c r="J41" s="196"/>
    </row>
    <row r="42" spans="1:10" ht="21.9" customHeight="1">
      <c r="A42" s="188" t="s">
        <v>413</v>
      </c>
      <c r="B42" s="129">
        <v>20000</v>
      </c>
      <c r="C42" s="129">
        <v>20000</v>
      </c>
      <c r="D42" s="130" t="s">
        <v>262</v>
      </c>
      <c r="E42" s="130" t="s">
        <v>262</v>
      </c>
      <c r="F42" s="130" t="s">
        <v>262</v>
      </c>
      <c r="G42" s="130" t="s">
        <v>262</v>
      </c>
      <c r="H42" s="130" t="s">
        <v>262</v>
      </c>
      <c r="I42" s="196"/>
      <c r="J42" s="196"/>
    </row>
    <row r="43" spans="1:10" ht="21.9" customHeight="1">
      <c r="A43" s="186" t="s">
        <v>414</v>
      </c>
      <c r="B43" s="130" t="s">
        <v>262</v>
      </c>
      <c r="C43" s="130" t="s">
        <v>262</v>
      </c>
      <c r="D43" s="130" t="s">
        <v>262</v>
      </c>
      <c r="E43" s="130" t="s">
        <v>262</v>
      </c>
      <c r="F43" s="130" t="s">
        <v>262</v>
      </c>
      <c r="G43" s="130" t="s">
        <v>262</v>
      </c>
      <c r="H43" s="130" t="s">
        <v>262</v>
      </c>
      <c r="I43" s="196"/>
      <c r="J43" s="196"/>
    </row>
    <row r="44" spans="1:10" ht="12" customHeight="1">
      <c r="A44" s="187" t="s">
        <v>358</v>
      </c>
      <c r="B44" s="130" t="s">
        <v>262</v>
      </c>
      <c r="C44" s="130" t="s">
        <v>262</v>
      </c>
      <c r="D44" s="130" t="s">
        <v>262</v>
      </c>
      <c r="E44" s="130" t="s">
        <v>262</v>
      </c>
      <c r="F44" s="130" t="s">
        <v>262</v>
      </c>
      <c r="G44" s="130" t="s">
        <v>262</v>
      </c>
      <c r="H44" s="130" t="s">
        <v>262</v>
      </c>
      <c r="I44" s="196"/>
      <c r="J44" s="196"/>
    </row>
    <row r="45" spans="1:10" ht="12" customHeight="1">
      <c r="A45" s="187" t="s">
        <v>359</v>
      </c>
      <c r="B45" s="130" t="s">
        <v>262</v>
      </c>
      <c r="C45" s="130" t="s">
        <v>262</v>
      </c>
      <c r="D45" s="130" t="s">
        <v>262</v>
      </c>
      <c r="E45" s="130" t="s">
        <v>262</v>
      </c>
      <c r="F45" s="130" t="s">
        <v>262</v>
      </c>
      <c r="G45" s="130" t="s">
        <v>262</v>
      </c>
      <c r="H45" s="130" t="s">
        <v>262</v>
      </c>
      <c r="I45" s="196"/>
      <c r="J45" s="196"/>
    </row>
    <row r="46" spans="1:10" ht="12" customHeight="1">
      <c r="A46" s="189"/>
      <c r="B46" s="121"/>
      <c r="C46" s="138"/>
      <c r="D46" s="136"/>
      <c r="E46" s="136"/>
      <c r="F46" s="136"/>
      <c r="G46" s="136"/>
      <c r="H46" s="136"/>
      <c r="I46" s="196"/>
      <c r="J46" s="196"/>
    </row>
    <row r="47" spans="1:10" ht="33.9" customHeight="1">
      <c r="A47" s="157" t="s">
        <v>409</v>
      </c>
      <c r="B47" s="121">
        <v>96477</v>
      </c>
      <c r="C47" s="121">
        <v>95000</v>
      </c>
      <c r="D47" s="232">
        <v>1477</v>
      </c>
      <c r="E47" s="232" t="s">
        <v>262</v>
      </c>
      <c r="F47" s="232">
        <v>1477</v>
      </c>
      <c r="G47" s="232" t="s">
        <v>262</v>
      </c>
      <c r="H47" s="232" t="s">
        <v>262</v>
      </c>
      <c r="I47" s="196"/>
      <c r="J47" s="196"/>
    </row>
    <row r="48" spans="1:10" ht="12" customHeight="1">
      <c r="A48" s="159"/>
      <c r="B48" s="296"/>
      <c r="C48" s="296"/>
      <c r="D48" s="311"/>
      <c r="E48" s="244"/>
      <c r="F48" s="311"/>
      <c r="G48" s="311"/>
      <c r="H48" s="244"/>
    </row>
    <row r="49" spans="1:8" ht="21.9" customHeight="1">
      <c r="A49" s="157" t="s">
        <v>393</v>
      </c>
      <c r="B49" s="130" t="s">
        <v>262</v>
      </c>
      <c r="C49" s="130" t="s">
        <v>262</v>
      </c>
      <c r="D49" s="130" t="s">
        <v>262</v>
      </c>
      <c r="E49" s="130" t="s">
        <v>262</v>
      </c>
      <c r="F49" s="130" t="s">
        <v>262</v>
      </c>
      <c r="G49" s="130" t="s">
        <v>262</v>
      </c>
      <c r="H49" s="130" t="s">
        <v>262</v>
      </c>
    </row>
    <row r="50" spans="1:8" ht="12" customHeight="1">
      <c r="A50" s="186" t="s">
        <v>360</v>
      </c>
      <c r="B50" s="130" t="s">
        <v>262</v>
      </c>
      <c r="C50" s="130" t="s">
        <v>262</v>
      </c>
      <c r="D50" s="130" t="s">
        <v>262</v>
      </c>
      <c r="E50" s="130" t="s">
        <v>262</v>
      </c>
      <c r="F50" s="130" t="s">
        <v>262</v>
      </c>
      <c r="G50" s="130" t="s">
        <v>262</v>
      </c>
      <c r="H50" s="130" t="s">
        <v>262</v>
      </c>
    </row>
    <row r="51" spans="1:8" ht="12" customHeight="1">
      <c r="A51" s="186" t="s">
        <v>361</v>
      </c>
      <c r="B51" s="130" t="s">
        <v>262</v>
      </c>
      <c r="C51" s="130" t="s">
        <v>262</v>
      </c>
      <c r="D51" s="130" t="s">
        <v>262</v>
      </c>
      <c r="E51" s="130" t="s">
        <v>262</v>
      </c>
      <c r="F51" s="130" t="s">
        <v>262</v>
      </c>
      <c r="G51" s="130" t="s">
        <v>262</v>
      </c>
      <c r="H51" s="130" t="s">
        <v>262</v>
      </c>
    </row>
    <row r="52" spans="1:8" ht="21.6" customHeight="1">
      <c r="A52" s="186" t="s">
        <v>398</v>
      </c>
      <c r="B52" s="130" t="s">
        <v>262</v>
      </c>
      <c r="C52" s="130" t="s">
        <v>262</v>
      </c>
      <c r="D52" s="130" t="s">
        <v>262</v>
      </c>
      <c r="E52" s="130" t="s">
        <v>262</v>
      </c>
      <c r="F52" s="130" t="s">
        <v>262</v>
      </c>
      <c r="G52" s="130" t="s">
        <v>262</v>
      </c>
      <c r="H52" s="130" t="s">
        <v>262</v>
      </c>
    </row>
    <row r="53" spans="1:8" ht="12" customHeight="1">
      <c r="A53" s="186" t="s">
        <v>362</v>
      </c>
      <c r="B53" s="130" t="s">
        <v>262</v>
      </c>
      <c r="C53" s="130" t="s">
        <v>262</v>
      </c>
      <c r="D53" s="130" t="s">
        <v>262</v>
      </c>
      <c r="E53" s="130" t="s">
        <v>262</v>
      </c>
      <c r="F53" s="130" t="s">
        <v>262</v>
      </c>
      <c r="G53" s="130" t="s">
        <v>262</v>
      </c>
      <c r="H53" s="130" t="s">
        <v>262</v>
      </c>
    </row>
    <row r="54" spans="1:8" ht="21.9" customHeight="1">
      <c r="A54" s="186" t="s">
        <v>396</v>
      </c>
      <c r="B54" s="130" t="s">
        <v>262</v>
      </c>
      <c r="C54" s="130" t="s">
        <v>262</v>
      </c>
      <c r="D54" s="130" t="s">
        <v>262</v>
      </c>
      <c r="E54" s="130" t="s">
        <v>262</v>
      </c>
      <c r="F54" s="130" t="s">
        <v>262</v>
      </c>
      <c r="G54" s="130" t="s">
        <v>262</v>
      </c>
      <c r="H54" s="130" t="s">
        <v>262</v>
      </c>
    </row>
    <row r="55" spans="1:8" ht="33.9" customHeight="1">
      <c r="A55" s="186" t="s">
        <v>397</v>
      </c>
      <c r="B55" s="130" t="s">
        <v>262</v>
      </c>
      <c r="C55" s="130" t="s">
        <v>262</v>
      </c>
      <c r="D55" s="130" t="s">
        <v>262</v>
      </c>
      <c r="E55" s="130" t="s">
        <v>262</v>
      </c>
      <c r="F55" s="130" t="s">
        <v>262</v>
      </c>
      <c r="G55" s="130" t="s">
        <v>262</v>
      </c>
      <c r="H55" s="130" t="s">
        <v>262</v>
      </c>
    </row>
    <row r="56" spans="1:8" ht="21.9" customHeight="1">
      <c r="A56" s="186" t="s">
        <v>395</v>
      </c>
      <c r="B56" s="130" t="s">
        <v>262</v>
      </c>
      <c r="C56" s="130" t="s">
        <v>262</v>
      </c>
      <c r="D56" s="130" t="s">
        <v>262</v>
      </c>
      <c r="E56" s="130" t="s">
        <v>262</v>
      </c>
      <c r="F56" s="130" t="s">
        <v>262</v>
      </c>
      <c r="G56" s="130" t="s">
        <v>262</v>
      </c>
      <c r="H56" s="130" t="s">
        <v>262</v>
      </c>
    </row>
    <row r="57" spans="1:8" ht="12" customHeight="1">
      <c r="A57" s="189"/>
      <c r="B57" s="136"/>
      <c r="C57" s="130"/>
      <c r="D57" s="136"/>
      <c r="E57" s="130"/>
      <c r="F57" s="136"/>
      <c r="G57" s="136"/>
      <c r="H57" s="130"/>
    </row>
    <row r="58" spans="1:8" ht="12" customHeight="1">
      <c r="A58" s="159" t="s">
        <v>10</v>
      </c>
      <c r="B58" s="121">
        <v>96477</v>
      </c>
      <c r="C58" s="121">
        <v>95000</v>
      </c>
      <c r="D58" s="232">
        <v>1477</v>
      </c>
      <c r="E58" s="232" t="s">
        <v>262</v>
      </c>
      <c r="F58" s="232">
        <v>1477</v>
      </c>
      <c r="G58" s="232" t="s">
        <v>262</v>
      </c>
      <c r="H58" s="232" t="s">
        <v>262</v>
      </c>
    </row>
    <row r="59" spans="1:8">
      <c r="A59" s="193"/>
      <c r="B59" s="139"/>
      <c r="C59" s="139"/>
      <c r="D59" s="19"/>
      <c r="E59" s="19"/>
      <c r="F59" s="19"/>
      <c r="G59" s="19"/>
      <c r="H59" s="19"/>
    </row>
    <row r="60" spans="1:8">
      <c r="A60" s="139"/>
      <c r="B60" s="139"/>
      <c r="C60" s="139"/>
      <c r="D60" s="19"/>
      <c r="E60" s="19"/>
      <c r="F60" s="19"/>
      <c r="G60" s="19"/>
      <c r="H60" s="19"/>
    </row>
    <row r="61" spans="1:8">
      <c r="A61" s="139"/>
      <c r="B61" s="139"/>
      <c r="C61" s="139"/>
      <c r="D61" s="19"/>
      <c r="E61" s="19"/>
      <c r="F61" s="19"/>
      <c r="G61" s="19"/>
      <c r="H61" s="19"/>
    </row>
    <row r="62" spans="1:8">
      <c r="A62" s="139"/>
      <c r="B62" s="139"/>
      <c r="C62" s="139"/>
      <c r="D62" s="19"/>
      <c r="E62" s="19"/>
      <c r="F62" s="19"/>
      <c r="G62" s="19"/>
      <c r="H62" s="19"/>
    </row>
    <row r="63" spans="1:8">
      <c r="A63" s="139"/>
      <c r="B63" s="139"/>
      <c r="C63" s="139"/>
      <c r="D63" s="19"/>
      <c r="E63" s="19"/>
      <c r="F63" s="19"/>
      <c r="G63" s="19"/>
      <c r="H63" s="19"/>
    </row>
    <row r="64" spans="1:8">
      <c r="A64" s="139"/>
      <c r="B64" s="139"/>
      <c r="C64" s="139"/>
      <c r="D64" s="19"/>
      <c r="E64" s="19"/>
      <c r="F64" s="19"/>
      <c r="G64" s="19"/>
      <c r="H64" s="19"/>
    </row>
    <row r="65" spans="1:8">
      <c r="A65" s="139"/>
      <c r="B65" s="139"/>
      <c r="C65" s="139"/>
      <c r="D65" s="19"/>
      <c r="E65" s="19"/>
      <c r="F65" s="19"/>
      <c r="G65" s="19"/>
      <c r="H65" s="19"/>
    </row>
    <row r="66" spans="1:8">
      <c r="A66" s="139"/>
      <c r="B66" s="139"/>
      <c r="C66" s="139"/>
      <c r="D66" s="19"/>
      <c r="E66" s="19"/>
      <c r="F66" s="19"/>
      <c r="G66" s="19"/>
      <c r="H66" s="19"/>
    </row>
    <row r="67" spans="1:8">
      <c r="A67" s="139"/>
      <c r="B67" s="139"/>
      <c r="C67" s="139"/>
      <c r="D67" s="19"/>
      <c r="E67" s="19"/>
      <c r="F67" s="19"/>
      <c r="G67" s="19"/>
      <c r="H67" s="19"/>
    </row>
    <row r="68" spans="1:8">
      <c r="A68" s="139"/>
      <c r="B68" s="139"/>
      <c r="C68" s="139"/>
      <c r="D68" s="19"/>
      <c r="E68" s="19"/>
      <c r="F68" s="19"/>
      <c r="G68" s="19"/>
      <c r="H68" s="19"/>
    </row>
    <row r="69" spans="1:8">
      <c r="A69" s="139"/>
      <c r="B69" s="139"/>
      <c r="C69" s="139"/>
      <c r="D69" s="19"/>
      <c r="E69" s="19"/>
      <c r="F69" s="19"/>
      <c r="G69" s="19"/>
      <c r="H69" s="19"/>
    </row>
    <row r="70" spans="1:8">
      <c r="A70" s="139"/>
      <c r="B70" s="139"/>
      <c r="C70" s="139"/>
      <c r="D70" s="19"/>
      <c r="E70" s="19"/>
      <c r="F70" s="19"/>
      <c r="G70" s="19"/>
      <c r="H70" s="19"/>
    </row>
    <row r="71" spans="1:8">
      <c r="A71" s="139"/>
      <c r="B71" s="139"/>
      <c r="C71" s="139"/>
      <c r="D71" s="19"/>
      <c r="E71" s="19"/>
      <c r="F71" s="19"/>
      <c r="G71" s="19"/>
      <c r="H71" s="19"/>
    </row>
    <row r="72" spans="1:8">
      <c r="A72" s="139"/>
      <c r="B72" s="139"/>
      <c r="C72" s="139"/>
      <c r="D72" s="19"/>
      <c r="E72" s="19"/>
      <c r="F72" s="19"/>
      <c r="G72" s="19"/>
      <c r="H72" s="19"/>
    </row>
    <row r="73" spans="1:8">
      <c r="A73" s="139"/>
      <c r="B73" s="139"/>
      <c r="C73" s="139"/>
      <c r="D73" s="19"/>
      <c r="E73" s="19"/>
      <c r="F73" s="19"/>
      <c r="G73" s="19"/>
      <c r="H73" s="19"/>
    </row>
    <row r="74" spans="1:8">
      <c r="A74" s="139"/>
      <c r="B74" s="139"/>
      <c r="C74" s="139"/>
      <c r="D74" s="19"/>
      <c r="E74" s="19"/>
      <c r="F74" s="19"/>
      <c r="G74" s="19"/>
      <c r="H74" s="19"/>
    </row>
    <row r="75" spans="1:8">
      <c r="A75" s="194"/>
      <c r="B75" s="194"/>
      <c r="C75" s="194"/>
    </row>
    <row r="76" spans="1:8">
      <c r="A76" s="194"/>
      <c r="B76" s="194"/>
      <c r="C76" s="194"/>
    </row>
    <row r="77" spans="1:8">
      <c r="A77" s="194"/>
      <c r="B77" s="194"/>
      <c r="C77" s="194"/>
    </row>
    <row r="78" spans="1:8">
      <c r="A78" s="194"/>
      <c r="B78" s="194"/>
      <c r="C78" s="194"/>
    </row>
    <row r="79" spans="1:8">
      <c r="A79" s="194"/>
      <c r="B79" s="194"/>
      <c r="C79" s="194"/>
    </row>
    <row r="80" spans="1:8">
      <c r="A80" s="194"/>
      <c r="B80" s="194"/>
      <c r="C80" s="194"/>
    </row>
    <row r="81" spans="1:3">
      <c r="A81" s="194"/>
      <c r="B81" s="194"/>
      <c r="C81" s="194"/>
    </row>
    <row r="82" spans="1:3">
      <c r="A82" s="194"/>
      <c r="B82" s="194"/>
      <c r="C82" s="194"/>
    </row>
    <row r="83" spans="1:3">
      <c r="A83" s="194"/>
      <c r="B83" s="194"/>
      <c r="C83" s="194"/>
    </row>
    <row r="84" spans="1:3">
      <c r="A84" s="194"/>
      <c r="B84" s="194"/>
      <c r="C84" s="194"/>
    </row>
    <row r="85" spans="1:3">
      <c r="A85" s="194"/>
      <c r="B85" s="194"/>
      <c r="C85" s="194"/>
    </row>
    <row r="86" spans="1:3">
      <c r="A86" s="194"/>
      <c r="B86" s="194"/>
      <c r="C86" s="194"/>
    </row>
    <row r="87" spans="1:3">
      <c r="A87" s="194"/>
      <c r="B87" s="194"/>
      <c r="C87" s="194"/>
    </row>
    <row r="88" spans="1:3">
      <c r="A88" s="194"/>
      <c r="B88" s="194"/>
      <c r="C88" s="194"/>
    </row>
    <row r="89" spans="1:3">
      <c r="A89" s="194"/>
      <c r="B89" s="194"/>
      <c r="C89" s="194"/>
    </row>
    <row r="90" spans="1:3">
      <c r="A90" s="194"/>
      <c r="B90" s="194"/>
      <c r="C90" s="194"/>
    </row>
    <row r="91" spans="1:3">
      <c r="A91" s="194"/>
      <c r="B91" s="194"/>
      <c r="C91" s="194"/>
    </row>
    <row r="92" spans="1:3">
      <c r="A92" s="194"/>
      <c r="B92" s="194"/>
      <c r="C92" s="194"/>
    </row>
    <row r="93" spans="1:3">
      <c r="A93" s="194"/>
      <c r="B93" s="194"/>
      <c r="C93" s="194"/>
    </row>
    <row r="94" spans="1:3">
      <c r="A94" s="194"/>
      <c r="B94" s="194"/>
      <c r="C94" s="194"/>
    </row>
    <row r="95" spans="1:3">
      <c r="A95" s="194"/>
      <c r="B95" s="194"/>
      <c r="C95" s="194"/>
    </row>
    <row r="96" spans="1:3">
      <c r="A96" s="194"/>
      <c r="B96" s="194"/>
      <c r="C96" s="194"/>
    </row>
    <row r="97" spans="1:3">
      <c r="A97" s="194"/>
      <c r="B97" s="194"/>
      <c r="C97" s="194"/>
    </row>
    <row r="98" spans="1:3">
      <c r="A98" s="194"/>
      <c r="B98" s="194"/>
      <c r="C98" s="194"/>
    </row>
    <row r="99" spans="1:3">
      <c r="A99" s="194"/>
      <c r="B99" s="194"/>
      <c r="C99" s="194"/>
    </row>
    <row r="100" spans="1:3">
      <c r="A100" s="194"/>
      <c r="B100" s="194"/>
      <c r="C100" s="194"/>
    </row>
    <row r="101" spans="1:3">
      <c r="A101" s="194"/>
      <c r="B101" s="194"/>
      <c r="C101" s="194"/>
    </row>
    <row r="102" spans="1:3">
      <c r="A102" s="194"/>
      <c r="B102" s="194"/>
      <c r="C102" s="194"/>
    </row>
    <row r="103" spans="1:3">
      <c r="A103" s="194"/>
      <c r="B103" s="194"/>
      <c r="C103" s="194"/>
    </row>
    <row r="104" spans="1:3">
      <c r="A104" s="194"/>
      <c r="B104" s="194"/>
      <c r="C104" s="194"/>
    </row>
    <row r="105" spans="1:3">
      <c r="A105" s="194"/>
      <c r="B105" s="194"/>
      <c r="C105" s="194"/>
    </row>
    <row r="106" spans="1:3">
      <c r="A106" s="194"/>
      <c r="B106" s="194"/>
      <c r="C106" s="194"/>
    </row>
    <row r="107" spans="1:3">
      <c r="A107" s="194"/>
      <c r="B107" s="194"/>
      <c r="C107" s="194"/>
    </row>
    <row r="108" spans="1:3">
      <c r="A108" s="194"/>
      <c r="B108" s="194"/>
      <c r="C108" s="194"/>
    </row>
    <row r="109" spans="1:3">
      <c r="A109" s="194"/>
      <c r="B109" s="194"/>
      <c r="C109" s="194"/>
    </row>
    <row r="110" spans="1:3">
      <c r="A110" s="194"/>
      <c r="B110" s="194"/>
      <c r="C110" s="194"/>
    </row>
    <row r="111" spans="1:3">
      <c r="A111" s="194"/>
      <c r="B111" s="194"/>
      <c r="C111" s="194"/>
    </row>
    <row r="112" spans="1:3">
      <c r="A112" s="194"/>
      <c r="B112" s="194"/>
      <c r="C112" s="194"/>
    </row>
    <row r="113" spans="1:3">
      <c r="A113" s="194"/>
      <c r="B113" s="194"/>
      <c r="C113" s="194"/>
    </row>
    <row r="114" spans="1:3">
      <c r="A114" s="194"/>
      <c r="B114" s="194"/>
      <c r="C114" s="194"/>
    </row>
    <row r="115" spans="1:3">
      <c r="A115" s="194"/>
      <c r="B115" s="194"/>
      <c r="C115" s="194"/>
    </row>
    <row r="116" spans="1:3">
      <c r="A116" s="194"/>
      <c r="B116" s="194"/>
      <c r="C116" s="194"/>
    </row>
    <row r="117" spans="1:3">
      <c r="A117" s="194"/>
      <c r="B117" s="194"/>
      <c r="C117" s="194"/>
    </row>
    <row r="118" spans="1:3">
      <c r="A118" s="194"/>
      <c r="B118" s="194"/>
      <c r="C118" s="194"/>
    </row>
    <row r="119" spans="1:3">
      <c r="A119" s="194"/>
      <c r="B119" s="194"/>
      <c r="C119" s="194"/>
    </row>
    <row r="120" spans="1:3">
      <c r="A120" s="194"/>
      <c r="B120" s="194"/>
      <c r="C120" s="194"/>
    </row>
    <row r="121" spans="1:3">
      <c r="A121" s="194"/>
      <c r="B121" s="194"/>
      <c r="C121" s="194"/>
    </row>
    <row r="122" spans="1:3">
      <c r="A122" s="194"/>
      <c r="B122" s="194"/>
      <c r="C122" s="194"/>
    </row>
    <row r="123" spans="1:3">
      <c r="A123" s="194"/>
      <c r="B123" s="194"/>
      <c r="C123" s="194"/>
    </row>
    <row r="124" spans="1:3">
      <c r="A124" s="194"/>
      <c r="B124" s="194"/>
      <c r="C124" s="194"/>
    </row>
    <row r="125" spans="1:3">
      <c r="A125" s="194"/>
      <c r="B125" s="194"/>
      <c r="C125" s="194"/>
    </row>
    <row r="126" spans="1:3">
      <c r="A126" s="194"/>
      <c r="B126" s="194"/>
      <c r="C126" s="194"/>
    </row>
    <row r="127" spans="1:3">
      <c r="A127" s="194"/>
      <c r="B127" s="194"/>
      <c r="C127" s="194"/>
    </row>
    <row r="128" spans="1:3">
      <c r="A128" s="194"/>
      <c r="B128" s="194"/>
      <c r="C128" s="194"/>
    </row>
    <row r="129" spans="1:3">
      <c r="A129" s="194"/>
      <c r="B129" s="194"/>
      <c r="C129" s="194"/>
    </row>
    <row r="130" spans="1:3">
      <c r="A130" s="194"/>
      <c r="B130" s="194"/>
      <c r="C130" s="194"/>
    </row>
    <row r="131" spans="1:3">
      <c r="A131" s="194"/>
      <c r="B131" s="194"/>
      <c r="C131" s="194"/>
    </row>
    <row r="132" spans="1:3">
      <c r="A132" s="194"/>
      <c r="B132" s="194"/>
      <c r="C132" s="194"/>
    </row>
    <row r="133" spans="1:3">
      <c r="A133" s="194"/>
      <c r="B133" s="194"/>
      <c r="C133" s="194"/>
    </row>
    <row r="134" spans="1:3">
      <c r="A134" s="194"/>
      <c r="B134" s="194"/>
      <c r="C134" s="194"/>
    </row>
    <row r="135" spans="1:3">
      <c r="A135" s="194"/>
      <c r="B135" s="194"/>
      <c r="C135" s="194"/>
    </row>
    <row r="136" spans="1:3">
      <c r="A136" s="194"/>
      <c r="B136" s="194"/>
      <c r="C136" s="194"/>
    </row>
    <row r="137" spans="1:3">
      <c r="A137" s="194"/>
      <c r="B137" s="194"/>
      <c r="C137" s="194"/>
    </row>
    <row r="138" spans="1:3">
      <c r="A138" s="194"/>
      <c r="B138" s="194"/>
      <c r="C138" s="194"/>
    </row>
    <row r="139" spans="1:3">
      <c r="A139" s="194"/>
      <c r="B139" s="194"/>
      <c r="C139" s="194"/>
    </row>
    <row r="140" spans="1:3">
      <c r="A140" s="194"/>
      <c r="B140" s="194"/>
      <c r="C140" s="194"/>
    </row>
    <row r="141" spans="1:3">
      <c r="A141" s="194"/>
      <c r="B141" s="194"/>
      <c r="C141" s="194"/>
    </row>
    <row r="142" spans="1:3">
      <c r="A142" s="194"/>
      <c r="B142" s="194"/>
      <c r="C142" s="194"/>
    </row>
    <row r="143" spans="1:3">
      <c r="A143" s="194"/>
      <c r="B143" s="194"/>
      <c r="C143" s="194"/>
    </row>
    <row r="144" spans="1:3">
      <c r="A144" s="194"/>
      <c r="B144" s="194"/>
      <c r="C144" s="194"/>
    </row>
    <row r="145" spans="1:3">
      <c r="A145" s="194"/>
      <c r="B145" s="194"/>
      <c r="C145" s="194"/>
    </row>
    <row r="146" spans="1:3">
      <c r="A146" s="194"/>
      <c r="B146" s="194"/>
      <c r="C146" s="194"/>
    </row>
    <row r="147" spans="1:3">
      <c r="A147" s="194"/>
      <c r="B147" s="194"/>
      <c r="C147" s="194"/>
    </row>
    <row r="148" spans="1:3">
      <c r="A148" s="194"/>
      <c r="B148" s="194"/>
      <c r="C148" s="194"/>
    </row>
    <row r="149" spans="1:3">
      <c r="A149" s="194"/>
      <c r="B149" s="194"/>
      <c r="C149" s="194"/>
    </row>
    <row r="150" spans="1:3">
      <c r="A150" s="194"/>
      <c r="B150" s="194"/>
      <c r="C150" s="194"/>
    </row>
    <row r="151" spans="1:3">
      <c r="A151" s="194"/>
      <c r="B151" s="194"/>
      <c r="C151" s="194"/>
    </row>
    <row r="152" spans="1:3">
      <c r="A152" s="194"/>
      <c r="B152" s="194"/>
      <c r="C152" s="194"/>
    </row>
    <row r="153" spans="1:3">
      <c r="A153" s="194"/>
      <c r="B153" s="194"/>
      <c r="C153" s="194"/>
    </row>
    <row r="154" spans="1:3">
      <c r="A154" s="194"/>
      <c r="B154" s="194"/>
      <c r="C154" s="194"/>
    </row>
    <row r="155" spans="1:3">
      <c r="A155" s="194"/>
      <c r="B155" s="194"/>
      <c r="C155" s="194"/>
    </row>
    <row r="156" spans="1:3">
      <c r="A156" s="194"/>
      <c r="B156" s="194"/>
      <c r="C156" s="194"/>
    </row>
    <row r="157" spans="1:3">
      <c r="A157" s="194"/>
      <c r="B157" s="194"/>
      <c r="C157" s="194"/>
    </row>
    <row r="158" spans="1:3">
      <c r="A158" s="194"/>
      <c r="B158" s="194"/>
      <c r="C158" s="194"/>
    </row>
    <row r="159" spans="1:3">
      <c r="A159" s="194"/>
      <c r="B159" s="194"/>
      <c r="C159" s="194"/>
    </row>
    <row r="160" spans="1:3">
      <c r="A160" s="194"/>
      <c r="B160" s="194"/>
      <c r="C160" s="194"/>
    </row>
    <row r="161" spans="1:3">
      <c r="A161" s="194"/>
      <c r="B161" s="194"/>
      <c r="C161" s="194"/>
    </row>
    <row r="162" spans="1:3">
      <c r="A162" s="194"/>
      <c r="B162" s="194"/>
      <c r="C162" s="194"/>
    </row>
    <row r="163" spans="1:3">
      <c r="A163" s="194"/>
      <c r="B163" s="194"/>
      <c r="C163" s="194"/>
    </row>
    <row r="164" spans="1:3">
      <c r="A164" s="194"/>
      <c r="B164" s="194"/>
      <c r="C164" s="194"/>
    </row>
    <row r="165" spans="1:3">
      <c r="A165" s="194"/>
      <c r="B165" s="194"/>
      <c r="C165" s="194"/>
    </row>
    <row r="166" spans="1:3">
      <c r="A166" s="194"/>
      <c r="B166" s="194"/>
      <c r="C166" s="194"/>
    </row>
    <row r="167" spans="1:3">
      <c r="A167" s="194"/>
      <c r="B167" s="194"/>
      <c r="C167" s="194"/>
    </row>
    <row r="168" spans="1:3">
      <c r="A168" s="194"/>
      <c r="B168" s="194"/>
      <c r="C168" s="194"/>
    </row>
    <row r="169" spans="1:3">
      <c r="A169" s="194"/>
      <c r="B169" s="194"/>
      <c r="C169" s="194"/>
    </row>
    <row r="170" spans="1:3">
      <c r="A170" s="194"/>
      <c r="B170" s="194"/>
      <c r="C170" s="194"/>
    </row>
    <row r="171" spans="1:3">
      <c r="A171" s="194"/>
      <c r="B171" s="194"/>
      <c r="C171" s="194"/>
    </row>
    <row r="172" spans="1:3">
      <c r="A172" s="194"/>
      <c r="B172" s="194"/>
      <c r="C172" s="194"/>
    </row>
    <row r="173" spans="1:3">
      <c r="A173" s="194"/>
      <c r="B173" s="194"/>
      <c r="C173" s="194"/>
    </row>
    <row r="174" spans="1:3">
      <c r="A174" s="194"/>
      <c r="B174" s="194"/>
      <c r="C174" s="194"/>
    </row>
    <row r="175" spans="1:3">
      <c r="A175" s="194"/>
      <c r="B175" s="194"/>
      <c r="C175" s="194"/>
    </row>
    <row r="176" spans="1:3">
      <c r="A176" s="194"/>
      <c r="B176" s="194"/>
      <c r="C176" s="194"/>
    </row>
    <row r="177" spans="1:3">
      <c r="A177" s="194"/>
      <c r="B177" s="194"/>
      <c r="C177" s="194"/>
    </row>
    <row r="178" spans="1:3">
      <c r="A178" s="194"/>
      <c r="B178" s="194"/>
      <c r="C178" s="194"/>
    </row>
    <row r="179" spans="1:3">
      <c r="A179" s="194"/>
      <c r="B179" s="194"/>
      <c r="C179" s="194"/>
    </row>
    <row r="180" spans="1:3">
      <c r="A180" s="194"/>
      <c r="B180" s="194"/>
      <c r="C180" s="194"/>
    </row>
    <row r="181" spans="1:3">
      <c r="A181" s="194"/>
      <c r="B181" s="194"/>
      <c r="C181" s="194"/>
    </row>
    <row r="182" spans="1:3">
      <c r="A182" s="194"/>
      <c r="B182" s="194"/>
      <c r="C182" s="194"/>
    </row>
    <row r="183" spans="1:3">
      <c r="A183" s="194"/>
      <c r="B183" s="194"/>
      <c r="C183" s="194"/>
    </row>
    <row r="184" spans="1:3">
      <c r="A184" s="194"/>
      <c r="B184" s="194"/>
      <c r="C184" s="194"/>
    </row>
    <row r="185" spans="1:3">
      <c r="A185" s="194"/>
      <c r="B185" s="194"/>
      <c r="C185" s="194"/>
    </row>
    <row r="186" spans="1:3">
      <c r="A186" s="194"/>
      <c r="B186" s="194"/>
      <c r="C186" s="194"/>
    </row>
    <row r="187" spans="1:3">
      <c r="A187" s="194"/>
      <c r="B187" s="194"/>
      <c r="C187" s="194"/>
    </row>
    <row r="188" spans="1:3">
      <c r="A188" s="194"/>
      <c r="B188" s="194"/>
      <c r="C188" s="194"/>
    </row>
    <row r="189" spans="1:3">
      <c r="A189" s="194"/>
      <c r="B189" s="194"/>
      <c r="C189" s="194"/>
    </row>
    <row r="190" spans="1:3">
      <c r="A190" s="194"/>
      <c r="B190" s="194"/>
      <c r="C190" s="194"/>
    </row>
    <row r="191" spans="1:3">
      <c r="A191" s="194"/>
      <c r="B191" s="194"/>
      <c r="C191" s="194"/>
    </row>
    <row r="192" spans="1:3">
      <c r="A192" s="194"/>
      <c r="B192" s="194"/>
      <c r="C192" s="194"/>
    </row>
    <row r="193" spans="1:3">
      <c r="A193" s="194"/>
      <c r="B193" s="194"/>
      <c r="C193" s="194"/>
    </row>
    <row r="194" spans="1:3">
      <c r="A194" s="194"/>
      <c r="B194" s="194"/>
      <c r="C194" s="194"/>
    </row>
    <row r="195" spans="1:3">
      <c r="A195" s="194"/>
      <c r="B195" s="194"/>
      <c r="C195" s="194"/>
    </row>
    <row r="196" spans="1:3">
      <c r="A196" s="194"/>
      <c r="B196" s="194"/>
      <c r="C196" s="194"/>
    </row>
    <row r="197" spans="1:3">
      <c r="A197" s="194"/>
      <c r="B197" s="194"/>
      <c r="C197" s="194"/>
    </row>
    <row r="198" spans="1:3">
      <c r="A198" s="194"/>
      <c r="B198" s="194"/>
      <c r="C198" s="194"/>
    </row>
    <row r="199" spans="1:3">
      <c r="A199" s="194"/>
      <c r="B199" s="194"/>
      <c r="C199" s="194"/>
    </row>
    <row r="200" spans="1:3">
      <c r="A200" s="194"/>
      <c r="B200" s="194"/>
      <c r="C200" s="194"/>
    </row>
    <row r="201" spans="1:3">
      <c r="A201" s="194"/>
      <c r="B201" s="194"/>
      <c r="C201" s="194"/>
    </row>
    <row r="202" spans="1:3">
      <c r="A202" s="194"/>
      <c r="B202" s="194"/>
      <c r="C202" s="194"/>
    </row>
    <row r="203" spans="1:3">
      <c r="A203" s="194"/>
      <c r="B203" s="194"/>
      <c r="C203" s="194"/>
    </row>
    <row r="204" spans="1:3">
      <c r="A204" s="194"/>
      <c r="B204" s="194"/>
      <c r="C204" s="194"/>
    </row>
    <row r="205" spans="1:3">
      <c r="A205" s="194"/>
      <c r="B205" s="194"/>
      <c r="C205" s="194"/>
    </row>
    <row r="206" spans="1:3">
      <c r="A206" s="194"/>
      <c r="B206" s="194"/>
      <c r="C206" s="194"/>
    </row>
    <row r="207" spans="1:3">
      <c r="A207" s="194"/>
      <c r="B207" s="194"/>
      <c r="C207" s="194"/>
    </row>
    <row r="208" spans="1:3">
      <c r="A208" s="194"/>
      <c r="B208" s="194"/>
      <c r="C208" s="194"/>
    </row>
    <row r="209" spans="1:3">
      <c r="A209" s="194"/>
      <c r="B209" s="194"/>
      <c r="C209" s="194"/>
    </row>
    <row r="210" spans="1:3">
      <c r="A210" s="194"/>
      <c r="B210" s="194"/>
      <c r="C210" s="194"/>
    </row>
    <row r="211" spans="1:3">
      <c r="A211" s="194"/>
      <c r="B211" s="194"/>
      <c r="C211" s="194"/>
    </row>
    <row r="212" spans="1:3">
      <c r="A212" s="194"/>
      <c r="B212" s="194"/>
      <c r="C212" s="194"/>
    </row>
    <row r="213" spans="1:3">
      <c r="A213" s="194"/>
      <c r="B213" s="194"/>
      <c r="C213" s="194"/>
    </row>
    <row r="214" spans="1:3">
      <c r="A214" s="194"/>
      <c r="B214" s="194"/>
      <c r="C214" s="194"/>
    </row>
    <row r="215" spans="1:3">
      <c r="A215" s="194"/>
      <c r="B215" s="194"/>
      <c r="C215" s="194"/>
    </row>
    <row r="216" spans="1:3">
      <c r="A216" s="194"/>
      <c r="B216" s="194"/>
      <c r="C216" s="194"/>
    </row>
    <row r="217" spans="1:3">
      <c r="A217" s="194"/>
      <c r="B217" s="194"/>
      <c r="C217" s="194"/>
    </row>
    <row r="218" spans="1:3">
      <c r="A218" s="194"/>
      <c r="B218" s="194"/>
      <c r="C218" s="194"/>
    </row>
    <row r="219" spans="1:3">
      <c r="A219" s="194"/>
      <c r="B219" s="194"/>
      <c r="C219" s="194"/>
    </row>
    <row r="220" spans="1:3">
      <c r="A220" s="194"/>
      <c r="B220" s="194"/>
      <c r="C220" s="194"/>
    </row>
    <row r="221" spans="1:3">
      <c r="A221" s="194"/>
      <c r="B221" s="194"/>
      <c r="C221" s="194"/>
    </row>
    <row r="222" spans="1:3">
      <c r="A222" s="194"/>
      <c r="B222" s="194"/>
      <c r="C222" s="194"/>
    </row>
    <row r="223" spans="1:3">
      <c r="A223" s="194"/>
      <c r="B223" s="194"/>
      <c r="C223" s="194"/>
    </row>
    <row r="224" spans="1:3">
      <c r="A224" s="194"/>
      <c r="B224" s="194"/>
      <c r="C224" s="194"/>
    </row>
    <row r="225" spans="1:3">
      <c r="A225" s="194"/>
      <c r="B225" s="194"/>
      <c r="C225" s="194"/>
    </row>
    <row r="226" spans="1:3">
      <c r="A226" s="194"/>
      <c r="B226" s="194"/>
      <c r="C226" s="194"/>
    </row>
    <row r="227" spans="1:3">
      <c r="A227" s="194"/>
      <c r="B227" s="194"/>
      <c r="C227" s="194"/>
    </row>
    <row r="228" spans="1:3">
      <c r="A228" s="194"/>
      <c r="B228" s="194"/>
      <c r="C228" s="194"/>
    </row>
    <row r="229" spans="1:3">
      <c r="A229" s="194"/>
      <c r="B229" s="194"/>
      <c r="C229" s="194"/>
    </row>
    <row r="230" spans="1:3">
      <c r="A230" s="194"/>
      <c r="B230" s="194"/>
      <c r="C230" s="194"/>
    </row>
    <row r="231" spans="1:3">
      <c r="A231" s="194"/>
      <c r="B231" s="194"/>
      <c r="C231" s="194"/>
    </row>
    <row r="232" spans="1:3">
      <c r="A232" s="194"/>
      <c r="B232" s="194"/>
      <c r="C232" s="194"/>
    </row>
    <row r="233" spans="1:3">
      <c r="A233" s="194"/>
      <c r="B233" s="194"/>
      <c r="C233" s="194"/>
    </row>
    <row r="234" spans="1:3">
      <c r="A234" s="194"/>
      <c r="B234" s="194"/>
      <c r="C234" s="194"/>
    </row>
    <row r="235" spans="1:3">
      <c r="A235" s="194"/>
      <c r="B235" s="194"/>
      <c r="C235" s="194"/>
    </row>
    <row r="236" spans="1:3">
      <c r="A236" s="194"/>
      <c r="B236" s="194"/>
      <c r="C236" s="194"/>
    </row>
    <row r="237" spans="1:3">
      <c r="A237" s="194"/>
      <c r="B237" s="194"/>
      <c r="C237" s="194"/>
    </row>
    <row r="238" spans="1:3">
      <c r="A238" s="194"/>
      <c r="B238" s="194"/>
      <c r="C238" s="194"/>
    </row>
    <row r="239" spans="1:3">
      <c r="A239" s="194"/>
      <c r="B239" s="194"/>
      <c r="C239" s="194"/>
    </row>
    <row r="240" spans="1:3">
      <c r="A240" s="194"/>
      <c r="B240" s="194"/>
      <c r="C240" s="194"/>
    </row>
    <row r="241" spans="1:3">
      <c r="A241" s="194"/>
      <c r="B241" s="194"/>
      <c r="C241" s="194"/>
    </row>
    <row r="242" spans="1:3">
      <c r="A242" s="194"/>
      <c r="B242" s="194"/>
      <c r="C242" s="194"/>
    </row>
    <row r="243" spans="1:3">
      <c r="A243" s="194"/>
      <c r="B243" s="194"/>
      <c r="C243" s="194"/>
    </row>
    <row r="244" spans="1:3">
      <c r="A244" s="194"/>
      <c r="B244" s="194"/>
      <c r="C244" s="194"/>
    </row>
    <row r="245" spans="1:3">
      <c r="A245" s="194"/>
      <c r="B245" s="194"/>
      <c r="C245" s="194"/>
    </row>
    <row r="246" spans="1:3">
      <c r="A246" s="194"/>
      <c r="B246" s="194"/>
      <c r="C246" s="194"/>
    </row>
    <row r="247" spans="1:3">
      <c r="A247" s="194"/>
      <c r="B247" s="194"/>
      <c r="C247" s="194"/>
    </row>
    <row r="248" spans="1:3">
      <c r="A248" s="194"/>
      <c r="B248" s="194"/>
      <c r="C248" s="194"/>
    </row>
    <row r="249" spans="1:3">
      <c r="A249" s="194"/>
      <c r="B249" s="194"/>
      <c r="C249" s="194"/>
    </row>
    <row r="250" spans="1:3">
      <c r="A250" s="194"/>
      <c r="B250" s="194"/>
      <c r="C250" s="194"/>
    </row>
    <row r="251" spans="1:3">
      <c r="A251" s="194"/>
      <c r="B251" s="194"/>
      <c r="C251" s="194"/>
    </row>
    <row r="252" spans="1:3">
      <c r="A252" s="194"/>
      <c r="B252" s="194"/>
      <c r="C252" s="194"/>
    </row>
    <row r="253" spans="1:3">
      <c r="A253" s="194"/>
      <c r="B253" s="194"/>
      <c r="C253" s="194"/>
    </row>
    <row r="254" spans="1:3">
      <c r="A254" s="194"/>
      <c r="B254" s="194"/>
      <c r="C254" s="194"/>
    </row>
    <row r="255" spans="1:3">
      <c r="A255" s="194"/>
      <c r="B255" s="194"/>
      <c r="C255" s="194"/>
    </row>
    <row r="256" spans="1:3">
      <c r="A256" s="194"/>
      <c r="B256" s="194"/>
      <c r="C256" s="194"/>
    </row>
    <row r="257" spans="1:3">
      <c r="A257" s="194"/>
      <c r="B257" s="194"/>
      <c r="C257" s="194"/>
    </row>
    <row r="258" spans="1:3">
      <c r="A258" s="194"/>
      <c r="B258" s="194"/>
      <c r="C258" s="194"/>
    </row>
    <row r="259" spans="1:3">
      <c r="A259" s="194"/>
      <c r="B259" s="194"/>
      <c r="C259" s="194"/>
    </row>
    <row r="260" spans="1:3">
      <c r="A260" s="194"/>
      <c r="B260" s="194"/>
      <c r="C260" s="194"/>
    </row>
    <row r="261" spans="1:3">
      <c r="A261" s="194"/>
      <c r="B261" s="194"/>
      <c r="C261" s="194"/>
    </row>
    <row r="262" spans="1:3">
      <c r="A262" s="194"/>
      <c r="B262" s="194"/>
      <c r="C262" s="194"/>
    </row>
    <row r="263" spans="1:3">
      <c r="A263" s="194"/>
      <c r="B263" s="194"/>
      <c r="C263" s="194"/>
    </row>
    <row r="264" spans="1:3">
      <c r="A264" s="194"/>
      <c r="B264" s="194"/>
      <c r="C264" s="194"/>
    </row>
    <row r="265" spans="1:3">
      <c r="A265" s="194"/>
      <c r="B265" s="194"/>
      <c r="C265" s="194"/>
    </row>
    <row r="266" spans="1:3">
      <c r="A266" s="194"/>
      <c r="B266" s="194"/>
      <c r="C266" s="194"/>
    </row>
    <row r="267" spans="1:3">
      <c r="A267" s="194"/>
      <c r="B267" s="194"/>
      <c r="C267" s="194"/>
    </row>
    <row r="268" spans="1:3">
      <c r="A268" s="194"/>
      <c r="B268" s="194"/>
      <c r="C268" s="194"/>
    </row>
    <row r="269" spans="1:3">
      <c r="A269" s="194"/>
      <c r="B269" s="194"/>
      <c r="C269" s="194"/>
    </row>
    <row r="270" spans="1:3">
      <c r="A270" s="194"/>
      <c r="B270" s="194"/>
      <c r="C270" s="194"/>
    </row>
    <row r="271" spans="1:3">
      <c r="A271" s="194"/>
      <c r="B271" s="194"/>
      <c r="C271" s="194"/>
    </row>
    <row r="272" spans="1:3">
      <c r="A272" s="194"/>
      <c r="B272" s="194"/>
      <c r="C272" s="194"/>
    </row>
    <row r="273" spans="1:3">
      <c r="A273" s="194"/>
      <c r="B273" s="194"/>
      <c r="C273" s="194"/>
    </row>
    <row r="274" spans="1:3">
      <c r="A274" s="194"/>
      <c r="B274" s="194"/>
      <c r="C274" s="194"/>
    </row>
    <row r="275" spans="1:3">
      <c r="A275" s="194"/>
      <c r="B275" s="194"/>
      <c r="C275" s="194"/>
    </row>
    <row r="276" spans="1:3">
      <c r="A276" s="194"/>
      <c r="B276" s="194"/>
      <c r="C276" s="194"/>
    </row>
    <row r="277" spans="1:3">
      <c r="A277" s="194"/>
      <c r="B277" s="194"/>
      <c r="C277" s="194"/>
    </row>
    <row r="278" spans="1:3">
      <c r="A278" s="194"/>
      <c r="B278" s="194"/>
      <c r="C278" s="194"/>
    </row>
    <row r="279" spans="1:3">
      <c r="A279" s="194"/>
      <c r="B279" s="194"/>
      <c r="C279" s="194"/>
    </row>
    <row r="280" spans="1:3">
      <c r="A280" s="194"/>
      <c r="B280" s="194"/>
      <c r="C280" s="194"/>
    </row>
    <row r="281" spans="1:3">
      <c r="A281" s="194"/>
      <c r="B281" s="194"/>
      <c r="C281" s="194"/>
    </row>
    <row r="282" spans="1:3">
      <c r="A282" s="194"/>
      <c r="B282" s="194"/>
      <c r="C282" s="194"/>
    </row>
    <row r="283" spans="1:3">
      <c r="A283" s="194"/>
      <c r="B283" s="194"/>
      <c r="C283" s="194"/>
    </row>
    <row r="284" spans="1:3">
      <c r="A284" s="194"/>
      <c r="B284" s="194"/>
      <c r="C284" s="194"/>
    </row>
    <row r="285" spans="1:3">
      <c r="A285" s="194"/>
      <c r="B285" s="194"/>
      <c r="C285" s="194"/>
    </row>
    <row r="286" spans="1:3">
      <c r="A286" s="194"/>
      <c r="B286" s="194"/>
      <c r="C286" s="194"/>
    </row>
    <row r="287" spans="1:3">
      <c r="A287" s="194"/>
      <c r="B287" s="194"/>
      <c r="C287" s="194"/>
    </row>
    <row r="288" spans="1:3">
      <c r="A288" s="194"/>
      <c r="B288" s="194"/>
      <c r="C288" s="194"/>
    </row>
    <row r="289" spans="1:3">
      <c r="A289" s="194"/>
      <c r="B289" s="194"/>
      <c r="C289" s="194"/>
    </row>
    <row r="290" spans="1:3">
      <c r="A290" s="194"/>
      <c r="B290" s="194"/>
      <c r="C290" s="194"/>
    </row>
    <row r="291" spans="1:3">
      <c r="A291" s="194"/>
      <c r="B291" s="194"/>
      <c r="C291" s="194"/>
    </row>
    <row r="292" spans="1:3">
      <c r="A292" s="194"/>
      <c r="B292" s="194"/>
      <c r="C292" s="194"/>
    </row>
    <row r="293" spans="1:3">
      <c r="A293" s="194"/>
      <c r="B293" s="194"/>
      <c r="C293" s="194"/>
    </row>
    <row r="294" spans="1:3">
      <c r="A294" s="194"/>
      <c r="B294" s="194"/>
      <c r="C294" s="194"/>
    </row>
    <row r="295" spans="1:3">
      <c r="A295" s="194"/>
      <c r="B295" s="194"/>
      <c r="C295" s="194"/>
    </row>
    <row r="296" spans="1:3">
      <c r="A296" s="194"/>
      <c r="B296" s="194"/>
      <c r="C296" s="194"/>
    </row>
    <row r="297" spans="1:3">
      <c r="A297" s="194"/>
      <c r="B297" s="194"/>
      <c r="C297" s="194"/>
    </row>
    <row r="298" spans="1:3">
      <c r="A298" s="194"/>
      <c r="B298" s="194"/>
      <c r="C298" s="194"/>
    </row>
    <row r="299" spans="1:3">
      <c r="A299" s="194"/>
      <c r="B299" s="194"/>
      <c r="C299" s="194"/>
    </row>
    <row r="300" spans="1:3">
      <c r="A300" s="194"/>
      <c r="B300" s="194"/>
      <c r="C300" s="194"/>
    </row>
    <row r="301" spans="1:3">
      <c r="A301" s="194"/>
      <c r="B301" s="194"/>
      <c r="C301" s="194"/>
    </row>
    <row r="302" spans="1:3">
      <c r="A302" s="194"/>
      <c r="B302" s="194"/>
      <c r="C302" s="194"/>
    </row>
    <row r="303" spans="1:3">
      <c r="A303" s="194"/>
      <c r="B303" s="194"/>
      <c r="C303" s="194"/>
    </row>
    <row r="304" spans="1:3">
      <c r="A304" s="194"/>
      <c r="B304" s="194"/>
      <c r="C304" s="194"/>
    </row>
    <row r="305" spans="1:3">
      <c r="A305" s="194"/>
      <c r="B305" s="194"/>
      <c r="C305" s="194"/>
    </row>
    <row r="306" spans="1:3">
      <c r="A306" s="194"/>
      <c r="B306" s="194"/>
      <c r="C306" s="194"/>
    </row>
    <row r="307" spans="1:3">
      <c r="A307" s="194"/>
      <c r="B307" s="194"/>
      <c r="C307" s="194"/>
    </row>
    <row r="308" spans="1:3">
      <c r="A308" s="194"/>
      <c r="B308" s="194"/>
      <c r="C308" s="194"/>
    </row>
    <row r="309" spans="1:3">
      <c r="A309" s="194"/>
      <c r="B309" s="194"/>
      <c r="C309" s="194"/>
    </row>
    <row r="310" spans="1:3">
      <c r="A310" s="194"/>
      <c r="B310" s="194"/>
      <c r="C310" s="194"/>
    </row>
    <row r="311" spans="1:3">
      <c r="A311" s="194"/>
      <c r="B311" s="194"/>
      <c r="C311" s="194"/>
    </row>
    <row r="312" spans="1:3">
      <c r="A312" s="194"/>
      <c r="B312" s="194"/>
      <c r="C312" s="194"/>
    </row>
    <row r="313" spans="1:3">
      <c r="A313" s="194"/>
      <c r="B313" s="194"/>
      <c r="C313" s="194"/>
    </row>
    <row r="314" spans="1:3">
      <c r="A314" s="194"/>
      <c r="B314" s="194"/>
      <c r="C314" s="194"/>
    </row>
    <row r="315" spans="1:3">
      <c r="A315" s="194"/>
      <c r="B315" s="194"/>
      <c r="C315" s="194"/>
    </row>
    <row r="316" spans="1:3">
      <c r="A316" s="194"/>
      <c r="B316" s="194"/>
      <c r="C316" s="194"/>
    </row>
    <row r="317" spans="1:3">
      <c r="A317" s="194"/>
      <c r="B317" s="194"/>
      <c r="C317" s="194"/>
    </row>
    <row r="318" spans="1:3">
      <c r="A318" s="194"/>
      <c r="B318" s="194"/>
      <c r="C318" s="194"/>
    </row>
    <row r="319" spans="1:3">
      <c r="A319" s="194"/>
      <c r="B319" s="194"/>
      <c r="C319" s="194"/>
    </row>
    <row r="320" spans="1:3">
      <c r="A320" s="194"/>
      <c r="B320" s="194"/>
      <c r="C320" s="194"/>
    </row>
    <row r="321" spans="1:3">
      <c r="A321" s="194"/>
      <c r="B321" s="194"/>
      <c r="C321" s="194"/>
    </row>
    <row r="322" spans="1:3">
      <c r="A322" s="194"/>
      <c r="B322" s="194"/>
      <c r="C322" s="194"/>
    </row>
    <row r="323" spans="1:3">
      <c r="A323" s="194"/>
      <c r="B323" s="194"/>
      <c r="C323" s="194"/>
    </row>
    <row r="324" spans="1:3">
      <c r="A324" s="194"/>
      <c r="B324" s="194"/>
      <c r="C324" s="194"/>
    </row>
    <row r="325" spans="1:3">
      <c r="A325" s="194"/>
      <c r="B325" s="194"/>
      <c r="C325" s="194"/>
    </row>
    <row r="326" spans="1:3">
      <c r="A326" s="194"/>
      <c r="B326" s="194"/>
      <c r="C326" s="194"/>
    </row>
    <row r="327" spans="1:3">
      <c r="A327" s="194"/>
      <c r="B327" s="194"/>
      <c r="C327" s="194"/>
    </row>
    <row r="328" spans="1:3">
      <c r="A328" s="194"/>
      <c r="B328" s="194"/>
      <c r="C328" s="194"/>
    </row>
    <row r="329" spans="1:3">
      <c r="A329" s="194"/>
      <c r="B329" s="194"/>
      <c r="C329" s="194"/>
    </row>
    <row r="330" spans="1:3">
      <c r="A330" s="194"/>
      <c r="B330" s="194"/>
      <c r="C330" s="194"/>
    </row>
    <row r="331" spans="1:3">
      <c r="A331" s="194"/>
      <c r="B331" s="194"/>
      <c r="C331" s="194"/>
    </row>
    <row r="332" spans="1:3">
      <c r="A332" s="194"/>
      <c r="B332" s="194"/>
      <c r="C332" s="194"/>
    </row>
    <row r="333" spans="1:3">
      <c r="A333" s="194"/>
      <c r="B333" s="194"/>
      <c r="C333" s="194"/>
    </row>
    <row r="334" spans="1:3">
      <c r="A334" s="194"/>
      <c r="B334" s="194"/>
      <c r="C334" s="194"/>
    </row>
    <row r="335" spans="1:3">
      <c r="A335" s="194"/>
      <c r="B335" s="194"/>
      <c r="C335" s="194"/>
    </row>
    <row r="336" spans="1:3">
      <c r="A336" s="194"/>
      <c r="B336" s="194"/>
      <c r="C336" s="194"/>
    </row>
    <row r="337" spans="1:3">
      <c r="A337" s="194"/>
      <c r="B337" s="194"/>
      <c r="C337" s="194"/>
    </row>
    <row r="338" spans="1:3">
      <c r="A338" s="194"/>
      <c r="B338" s="194"/>
      <c r="C338" s="194"/>
    </row>
    <row r="339" spans="1:3">
      <c r="A339" s="194"/>
      <c r="B339" s="194"/>
      <c r="C339" s="194"/>
    </row>
    <row r="340" spans="1:3">
      <c r="A340" s="194"/>
      <c r="B340" s="194"/>
      <c r="C340" s="194"/>
    </row>
    <row r="341" spans="1:3">
      <c r="A341" s="194"/>
      <c r="B341" s="194"/>
      <c r="C341" s="194"/>
    </row>
    <row r="342" spans="1:3">
      <c r="A342" s="194"/>
      <c r="B342" s="194"/>
      <c r="C342" s="194"/>
    </row>
    <row r="343" spans="1:3">
      <c r="A343" s="194"/>
      <c r="B343" s="194"/>
      <c r="C343" s="194"/>
    </row>
    <row r="344" spans="1:3">
      <c r="A344" s="194"/>
      <c r="B344" s="194"/>
      <c r="C344" s="194"/>
    </row>
    <row r="345" spans="1:3">
      <c r="A345" s="194"/>
      <c r="B345" s="194"/>
      <c r="C345" s="194"/>
    </row>
    <row r="346" spans="1:3">
      <c r="A346" s="194"/>
      <c r="B346" s="194"/>
      <c r="C346" s="194"/>
    </row>
    <row r="347" spans="1:3">
      <c r="A347" s="194"/>
      <c r="B347" s="194"/>
      <c r="C347" s="194"/>
    </row>
    <row r="348" spans="1:3">
      <c r="A348" s="194"/>
      <c r="B348" s="194"/>
      <c r="C348" s="194"/>
    </row>
    <row r="349" spans="1:3">
      <c r="A349" s="194"/>
      <c r="B349" s="194"/>
      <c r="C349" s="194"/>
    </row>
    <row r="350" spans="1:3">
      <c r="A350" s="194"/>
      <c r="B350" s="194"/>
      <c r="C350" s="194"/>
    </row>
    <row r="351" spans="1:3">
      <c r="A351" s="194"/>
      <c r="B351" s="194"/>
      <c r="C351" s="194"/>
    </row>
    <row r="352" spans="1:3">
      <c r="A352" s="194"/>
      <c r="B352" s="194"/>
      <c r="C352" s="194"/>
    </row>
    <row r="353" spans="1:3">
      <c r="A353" s="194"/>
      <c r="B353" s="194"/>
      <c r="C353" s="194"/>
    </row>
    <row r="354" spans="1:3">
      <c r="A354" s="194"/>
      <c r="B354" s="194"/>
      <c r="C354" s="194"/>
    </row>
    <row r="355" spans="1:3">
      <c r="A355" s="194"/>
      <c r="B355" s="194"/>
      <c r="C355" s="194"/>
    </row>
    <row r="356" spans="1:3">
      <c r="A356" s="194"/>
      <c r="B356" s="194"/>
      <c r="C356" s="194"/>
    </row>
    <row r="357" spans="1:3">
      <c r="A357" s="194"/>
      <c r="B357" s="194"/>
      <c r="C357" s="194"/>
    </row>
    <row r="358" spans="1:3">
      <c r="A358" s="194"/>
      <c r="B358" s="194"/>
      <c r="C358" s="194"/>
    </row>
    <row r="359" spans="1:3">
      <c r="A359" s="194"/>
      <c r="B359" s="194"/>
      <c r="C359" s="194"/>
    </row>
    <row r="360" spans="1:3">
      <c r="A360" s="194"/>
      <c r="B360" s="194"/>
      <c r="C360" s="194"/>
    </row>
    <row r="361" spans="1:3">
      <c r="A361" s="194"/>
      <c r="B361" s="194"/>
      <c r="C361" s="194"/>
    </row>
    <row r="362" spans="1:3">
      <c r="A362" s="194"/>
      <c r="B362" s="194"/>
      <c r="C362" s="194"/>
    </row>
    <row r="363" spans="1:3">
      <c r="A363" s="194"/>
      <c r="B363" s="194"/>
      <c r="C363" s="194"/>
    </row>
    <row r="364" spans="1:3">
      <c r="A364" s="194"/>
      <c r="B364" s="194"/>
      <c r="C364" s="194"/>
    </row>
    <row r="365" spans="1:3">
      <c r="A365" s="194"/>
      <c r="B365" s="194"/>
      <c r="C365" s="194"/>
    </row>
    <row r="366" spans="1:3">
      <c r="A366" s="194"/>
      <c r="B366" s="194"/>
      <c r="C366" s="194"/>
    </row>
    <row r="367" spans="1:3">
      <c r="A367" s="194"/>
      <c r="B367" s="194"/>
      <c r="C367" s="194"/>
    </row>
    <row r="368" spans="1:3">
      <c r="A368" s="194"/>
      <c r="B368" s="194"/>
      <c r="C368" s="194"/>
    </row>
    <row r="369" spans="1:3">
      <c r="A369" s="194"/>
      <c r="B369" s="194"/>
      <c r="C369" s="194"/>
    </row>
    <row r="370" spans="1:3">
      <c r="A370" s="194"/>
      <c r="B370" s="194"/>
      <c r="C370" s="194"/>
    </row>
    <row r="371" spans="1:3">
      <c r="A371" s="194"/>
      <c r="B371" s="194"/>
      <c r="C371" s="194"/>
    </row>
    <row r="372" spans="1:3">
      <c r="A372" s="194"/>
      <c r="B372" s="194"/>
      <c r="C372" s="194"/>
    </row>
    <row r="373" spans="1:3">
      <c r="A373" s="194"/>
      <c r="B373" s="194"/>
      <c r="C373" s="194"/>
    </row>
    <row r="374" spans="1:3">
      <c r="A374" s="194"/>
      <c r="B374" s="194"/>
      <c r="C374" s="194"/>
    </row>
    <row r="375" spans="1:3">
      <c r="A375" s="194"/>
      <c r="B375" s="194"/>
      <c r="C375" s="194"/>
    </row>
    <row r="376" spans="1:3">
      <c r="A376" s="194"/>
      <c r="B376" s="194"/>
      <c r="C376" s="194"/>
    </row>
    <row r="377" spans="1:3">
      <c r="A377" s="194"/>
      <c r="B377" s="194"/>
      <c r="C377" s="194"/>
    </row>
    <row r="378" spans="1:3">
      <c r="A378" s="194"/>
      <c r="B378" s="194"/>
      <c r="C378" s="194"/>
    </row>
    <row r="379" spans="1:3">
      <c r="A379" s="194"/>
      <c r="B379" s="194"/>
      <c r="C379" s="194"/>
    </row>
    <row r="380" spans="1:3">
      <c r="A380" s="194"/>
      <c r="B380" s="194"/>
      <c r="C380" s="194"/>
    </row>
    <row r="381" spans="1:3">
      <c r="A381" s="194"/>
      <c r="B381" s="194"/>
      <c r="C381" s="194"/>
    </row>
    <row r="382" spans="1:3">
      <c r="A382" s="194"/>
      <c r="B382" s="194"/>
      <c r="C382" s="194"/>
    </row>
    <row r="383" spans="1:3">
      <c r="A383" s="194"/>
      <c r="B383" s="194"/>
      <c r="C383" s="194"/>
    </row>
    <row r="384" spans="1:3">
      <c r="A384" s="194"/>
      <c r="B384" s="194"/>
      <c r="C384" s="194"/>
    </row>
    <row r="385" spans="1:3">
      <c r="A385" s="194"/>
      <c r="B385" s="194"/>
      <c r="C385" s="194"/>
    </row>
    <row r="386" spans="1:3">
      <c r="A386" s="194"/>
      <c r="B386" s="194"/>
      <c r="C386" s="194"/>
    </row>
    <row r="387" spans="1:3">
      <c r="A387" s="194"/>
      <c r="B387" s="194"/>
      <c r="C387" s="194"/>
    </row>
    <row r="388" spans="1:3">
      <c r="A388" s="194"/>
      <c r="B388" s="194"/>
      <c r="C388" s="194"/>
    </row>
    <row r="389" spans="1:3">
      <c r="A389" s="194"/>
      <c r="B389" s="194"/>
      <c r="C389" s="194"/>
    </row>
    <row r="390" spans="1:3">
      <c r="A390" s="194"/>
      <c r="B390" s="194"/>
      <c r="C390" s="194"/>
    </row>
    <row r="391" spans="1:3">
      <c r="A391" s="194"/>
      <c r="B391" s="194"/>
      <c r="C391" s="194"/>
    </row>
    <row r="392" spans="1:3">
      <c r="A392" s="194"/>
      <c r="B392" s="194"/>
      <c r="C392" s="194"/>
    </row>
    <row r="393" spans="1:3">
      <c r="A393" s="194"/>
      <c r="B393" s="194"/>
      <c r="C393" s="194"/>
    </row>
    <row r="394" spans="1:3">
      <c r="A394" s="194"/>
      <c r="B394" s="194"/>
      <c r="C394" s="194"/>
    </row>
    <row r="395" spans="1:3">
      <c r="A395" s="194"/>
      <c r="B395" s="194"/>
      <c r="C395" s="194"/>
    </row>
    <row r="396" spans="1:3">
      <c r="A396" s="194"/>
      <c r="B396" s="194"/>
      <c r="C396" s="194"/>
    </row>
    <row r="397" spans="1:3">
      <c r="A397" s="194"/>
      <c r="B397" s="194"/>
      <c r="C397" s="194"/>
    </row>
    <row r="398" spans="1:3">
      <c r="A398" s="194"/>
      <c r="B398" s="194"/>
      <c r="C398" s="194"/>
    </row>
    <row r="399" spans="1:3">
      <c r="A399" s="194"/>
      <c r="B399" s="194"/>
      <c r="C399" s="194"/>
    </row>
    <row r="400" spans="1:3">
      <c r="A400" s="194"/>
      <c r="B400" s="194"/>
      <c r="C400" s="194"/>
    </row>
    <row r="401" spans="1:3">
      <c r="A401" s="194"/>
      <c r="B401" s="194"/>
      <c r="C401" s="194"/>
    </row>
    <row r="402" spans="1:3">
      <c r="A402" s="194"/>
      <c r="B402" s="194"/>
      <c r="C402" s="194"/>
    </row>
    <row r="403" spans="1:3">
      <c r="A403" s="194"/>
      <c r="B403" s="194"/>
      <c r="C403" s="194"/>
    </row>
    <row r="404" spans="1:3">
      <c r="A404" s="194"/>
      <c r="B404" s="194"/>
      <c r="C404" s="194"/>
    </row>
    <row r="405" spans="1:3">
      <c r="A405" s="194"/>
      <c r="B405" s="194"/>
      <c r="C405" s="194"/>
    </row>
    <row r="406" spans="1:3">
      <c r="A406" s="194"/>
      <c r="B406" s="194"/>
      <c r="C406" s="194"/>
    </row>
    <row r="407" spans="1:3">
      <c r="A407" s="194"/>
      <c r="B407" s="194"/>
      <c r="C407" s="194"/>
    </row>
    <row r="408" spans="1:3">
      <c r="A408" s="194"/>
      <c r="B408" s="194"/>
      <c r="C408" s="194"/>
    </row>
    <row r="409" spans="1:3">
      <c r="A409" s="194"/>
      <c r="B409" s="194"/>
      <c r="C409" s="194"/>
    </row>
    <row r="410" spans="1:3">
      <c r="A410" s="194"/>
      <c r="B410" s="194"/>
      <c r="C410" s="194"/>
    </row>
    <row r="411" spans="1:3">
      <c r="A411" s="194"/>
      <c r="B411" s="194"/>
      <c r="C411" s="194"/>
    </row>
    <row r="412" spans="1:3">
      <c r="A412" s="194"/>
      <c r="B412" s="194"/>
      <c r="C412" s="194"/>
    </row>
    <row r="413" spans="1:3">
      <c r="A413" s="194"/>
      <c r="B413" s="194"/>
      <c r="C413" s="194"/>
    </row>
    <row r="414" spans="1:3">
      <c r="A414" s="194"/>
      <c r="B414" s="194"/>
      <c r="C414" s="194"/>
    </row>
    <row r="415" spans="1:3">
      <c r="A415" s="194"/>
      <c r="B415" s="194"/>
      <c r="C415" s="194"/>
    </row>
    <row r="416" spans="1:3">
      <c r="A416" s="194"/>
      <c r="B416" s="194"/>
      <c r="C416" s="194"/>
    </row>
    <row r="417" spans="1:3">
      <c r="A417" s="194"/>
      <c r="B417" s="194"/>
      <c r="C417" s="194"/>
    </row>
    <row r="418" spans="1:3">
      <c r="A418" s="194"/>
      <c r="B418" s="194"/>
      <c r="C418" s="194"/>
    </row>
    <row r="419" spans="1:3">
      <c r="A419" s="194"/>
      <c r="B419" s="194"/>
      <c r="C419" s="194"/>
    </row>
    <row r="420" spans="1:3">
      <c r="A420" s="194"/>
      <c r="B420" s="194"/>
      <c r="C420" s="194"/>
    </row>
    <row r="421" spans="1:3">
      <c r="A421" s="194"/>
      <c r="B421" s="194"/>
      <c r="C421" s="194"/>
    </row>
    <row r="422" spans="1:3">
      <c r="A422" s="194"/>
      <c r="B422" s="194"/>
      <c r="C422" s="194"/>
    </row>
    <row r="423" spans="1:3">
      <c r="A423" s="194"/>
      <c r="B423" s="194"/>
      <c r="C423" s="194"/>
    </row>
    <row r="424" spans="1:3">
      <c r="A424" s="194"/>
      <c r="B424" s="194"/>
      <c r="C424" s="194"/>
    </row>
    <row r="425" spans="1:3">
      <c r="A425" s="194"/>
      <c r="B425" s="194"/>
      <c r="C425" s="194"/>
    </row>
    <row r="426" spans="1:3">
      <c r="A426" s="194"/>
      <c r="B426" s="194"/>
      <c r="C426" s="194"/>
    </row>
    <row r="427" spans="1:3">
      <c r="A427" s="194"/>
      <c r="B427" s="194"/>
      <c r="C427" s="194"/>
    </row>
    <row r="428" spans="1:3">
      <c r="A428" s="194"/>
      <c r="B428" s="194"/>
      <c r="C428" s="194"/>
    </row>
    <row r="429" spans="1:3">
      <c r="A429" s="194"/>
      <c r="B429" s="194"/>
      <c r="C429" s="194"/>
    </row>
    <row r="430" spans="1:3">
      <c r="A430" s="194"/>
      <c r="B430" s="194"/>
      <c r="C430" s="194"/>
    </row>
    <row r="431" spans="1:3">
      <c r="A431" s="194"/>
      <c r="B431" s="194"/>
      <c r="C431" s="194"/>
    </row>
    <row r="432" spans="1:3">
      <c r="A432" s="194"/>
      <c r="B432" s="194"/>
      <c r="C432" s="194"/>
    </row>
    <row r="433" spans="1:3">
      <c r="A433" s="194"/>
      <c r="B433" s="194"/>
      <c r="C433" s="194"/>
    </row>
    <row r="434" spans="1:3">
      <c r="A434" s="194"/>
      <c r="B434" s="194"/>
      <c r="C434" s="194"/>
    </row>
    <row r="435" spans="1:3">
      <c r="A435" s="194"/>
      <c r="B435" s="194"/>
      <c r="C435" s="194"/>
    </row>
    <row r="436" spans="1:3">
      <c r="A436" s="194"/>
      <c r="B436" s="194"/>
      <c r="C436" s="194"/>
    </row>
    <row r="437" spans="1:3">
      <c r="A437" s="194"/>
      <c r="B437" s="194"/>
      <c r="C437" s="194"/>
    </row>
    <row r="438" spans="1:3">
      <c r="A438" s="194"/>
      <c r="B438" s="194"/>
      <c r="C438" s="194"/>
    </row>
    <row r="439" spans="1:3">
      <c r="A439" s="194"/>
      <c r="B439" s="194"/>
      <c r="C439" s="194"/>
    </row>
    <row r="440" spans="1:3">
      <c r="A440" s="194"/>
      <c r="B440" s="194"/>
      <c r="C440" s="194"/>
    </row>
    <row r="441" spans="1:3">
      <c r="A441" s="194"/>
      <c r="B441" s="194"/>
      <c r="C441" s="194"/>
    </row>
    <row r="442" spans="1:3">
      <c r="A442" s="194"/>
      <c r="B442" s="194"/>
      <c r="C442" s="194"/>
    </row>
    <row r="443" spans="1:3">
      <c r="A443" s="194"/>
      <c r="B443" s="194"/>
      <c r="C443" s="194"/>
    </row>
    <row r="444" spans="1:3">
      <c r="A444" s="194"/>
      <c r="B444" s="194"/>
      <c r="C444" s="194"/>
    </row>
    <row r="445" spans="1:3">
      <c r="A445" s="194"/>
      <c r="B445" s="194"/>
      <c r="C445" s="194"/>
    </row>
    <row r="446" spans="1:3">
      <c r="A446" s="194"/>
      <c r="B446" s="194"/>
      <c r="C446" s="194"/>
    </row>
    <row r="447" spans="1:3">
      <c r="A447" s="194"/>
      <c r="B447" s="194"/>
      <c r="C447" s="194"/>
    </row>
    <row r="448" spans="1:3">
      <c r="A448" s="194"/>
      <c r="B448" s="194"/>
      <c r="C448" s="194"/>
    </row>
    <row r="449" spans="1:3">
      <c r="A449" s="194"/>
      <c r="B449" s="194"/>
      <c r="C449" s="194"/>
    </row>
    <row r="450" spans="1:3">
      <c r="A450" s="194"/>
      <c r="B450" s="194"/>
      <c r="C450" s="194"/>
    </row>
    <row r="451" spans="1:3">
      <c r="A451" s="194"/>
      <c r="B451" s="194"/>
      <c r="C451" s="194"/>
    </row>
    <row r="452" spans="1:3">
      <c r="A452" s="194"/>
      <c r="B452" s="194"/>
      <c r="C452" s="194"/>
    </row>
    <row r="453" spans="1:3">
      <c r="A453" s="194"/>
      <c r="B453" s="194"/>
      <c r="C453" s="194"/>
    </row>
    <row r="454" spans="1:3">
      <c r="A454" s="194"/>
      <c r="B454" s="194"/>
      <c r="C454" s="194"/>
    </row>
    <row r="455" spans="1:3">
      <c r="A455" s="194"/>
      <c r="B455" s="194"/>
      <c r="C455" s="194"/>
    </row>
    <row r="456" spans="1:3">
      <c r="A456" s="194"/>
      <c r="B456" s="194"/>
      <c r="C456" s="194"/>
    </row>
    <row r="457" spans="1:3">
      <c r="A457" s="194"/>
      <c r="B457" s="194"/>
      <c r="C457" s="194"/>
    </row>
    <row r="458" spans="1:3">
      <c r="A458" s="194"/>
      <c r="B458" s="194"/>
      <c r="C458" s="194"/>
    </row>
    <row r="459" spans="1:3">
      <c r="A459" s="194"/>
      <c r="B459" s="194"/>
      <c r="C459" s="194"/>
    </row>
    <row r="460" spans="1:3">
      <c r="A460" s="194"/>
      <c r="B460" s="194"/>
      <c r="C460" s="194"/>
    </row>
    <row r="461" spans="1:3">
      <c r="A461" s="194"/>
      <c r="B461" s="194"/>
      <c r="C461" s="194"/>
    </row>
    <row r="462" spans="1:3">
      <c r="A462" s="194"/>
      <c r="B462" s="194"/>
      <c r="C462" s="194"/>
    </row>
    <row r="463" spans="1:3">
      <c r="A463" s="194"/>
      <c r="B463" s="194"/>
      <c r="C463" s="194"/>
    </row>
    <row r="464" spans="1:3">
      <c r="A464" s="194"/>
      <c r="B464" s="194"/>
      <c r="C464" s="194"/>
    </row>
    <row r="465" spans="1:3">
      <c r="A465" s="194"/>
      <c r="B465" s="194"/>
      <c r="C465" s="194"/>
    </row>
    <row r="466" spans="1:3">
      <c r="A466" s="194"/>
      <c r="B466" s="194"/>
      <c r="C466" s="194"/>
    </row>
    <row r="467" spans="1:3">
      <c r="A467" s="194"/>
      <c r="B467" s="194"/>
      <c r="C467" s="194"/>
    </row>
    <row r="468" spans="1:3">
      <c r="A468" s="194"/>
      <c r="B468" s="194"/>
      <c r="C468" s="194"/>
    </row>
    <row r="469" spans="1:3">
      <c r="A469" s="194"/>
      <c r="B469" s="194"/>
      <c r="C469" s="194"/>
    </row>
    <row r="470" spans="1:3">
      <c r="A470" s="194"/>
      <c r="B470" s="194"/>
      <c r="C470" s="194"/>
    </row>
    <row r="471" spans="1:3">
      <c r="A471" s="194"/>
      <c r="B471" s="194"/>
      <c r="C471" s="194"/>
    </row>
    <row r="472" spans="1:3">
      <c r="A472" s="194"/>
      <c r="B472" s="194"/>
      <c r="C472" s="194"/>
    </row>
    <row r="473" spans="1:3">
      <c r="A473" s="194"/>
      <c r="B473" s="194"/>
      <c r="C473" s="194"/>
    </row>
  </sheetData>
  <mergeCells count="13">
    <mergeCell ref="A1:H1"/>
    <mergeCell ref="A3:A7"/>
    <mergeCell ref="B35:H35"/>
    <mergeCell ref="E4:E6"/>
    <mergeCell ref="H4:H6"/>
    <mergeCell ref="F4:F6"/>
    <mergeCell ref="D3:D6"/>
    <mergeCell ref="B9:H9"/>
    <mergeCell ref="G4:G6"/>
    <mergeCell ref="B3:B6"/>
    <mergeCell ref="C3:C6"/>
    <mergeCell ref="B7:H7"/>
    <mergeCell ref="E3:H3"/>
  </mergeCells>
  <phoneticPr fontId="5" type="noConversion"/>
  <hyperlinks>
    <hyperlink ref="A1" location="Inhaltsverzeichnis!A1" display="2.2  Schuldenzugänge im Jahr 2010 nach Art der Schulden"/>
    <hyperlink ref="A1:H1" location="Inhaltsverzeichnis!A17" display="3.2  Schuldenzugänge im Jahr 2013 nach Art der Schuld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j/18 –  Brandenburg  &amp;G</oddFooter>
  </headerFooter>
  <rowBreaks count="1" manualBreakCount="1">
    <brk id="4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19</vt:i4>
      </vt:variant>
    </vt:vector>
  </HeadingPairs>
  <TitlesOfParts>
    <vt:vector size="37" baseType="lpstr">
      <vt:lpstr>Titel</vt:lpstr>
      <vt:lpstr>Impressum</vt:lpstr>
      <vt:lpstr>Inhaltsverzeichnis</vt:lpstr>
      <vt:lpstr>Grafik1,2</vt:lpstr>
      <vt:lpstr>Grafik3,4</vt:lpstr>
      <vt:lpstr>Tab1</vt:lpstr>
      <vt:lpstr>Tab2</vt:lpstr>
      <vt:lpstr>Tab3.1</vt:lpstr>
      <vt:lpstr>Tab3.2</vt:lpstr>
      <vt:lpstr>Tab3.3</vt:lpstr>
      <vt:lpstr>Tab3.4</vt:lpstr>
      <vt:lpstr>Tab4</vt:lpstr>
      <vt:lpstr>Tab5</vt:lpstr>
      <vt:lpstr>Tab6</vt:lpstr>
      <vt:lpstr>Tab7</vt:lpstr>
      <vt:lpstr>Tab8</vt:lpstr>
      <vt:lpstr>Tab9</vt:lpstr>
      <vt:lpstr>U4</vt:lpstr>
      <vt:lpstr>'Grafik3,4'!Druckbereich</vt:lpstr>
      <vt:lpstr>Inhaltsverzeichnis!Druckbereich</vt:lpstr>
      <vt:lpstr>'Tab1'!Druckbereich</vt:lpstr>
      <vt:lpstr>'Tab2'!Druckbereich</vt:lpstr>
      <vt:lpstr>Tab3.1!Druckbereich</vt:lpstr>
      <vt:lpstr>Tab3.2!Druckbereich</vt:lpstr>
      <vt:lpstr>Tab3.3!Druckbereich</vt:lpstr>
      <vt:lpstr>Tab3.4!Druckbereich</vt:lpstr>
      <vt:lpstr>'Tab4'!Druckbereich</vt:lpstr>
      <vt:lpstr>'Tab5'!Druckbereich</vt:lpstr>
      <vt:lpstr>'Tab6'!Druckbereich</vt:lpstr>
      <vt:lpstr>'Tab7'!Druckbereich</vt:lpstr>
      <vt:lpstr>'Tab8'!Druckbereich</vt:lpstr>
      <vt:lpstr>'Tab9'!Druckbereich</vt:lpstr>
      <vt:lpstr>'U4'!Druckbereich</vt:lpstr>
      <vt:lpstr>Tab3.2!Drucktitel</vt:lpstr>
      <vt:lpstr>Tab3.3!Drucktitel</vt:lpstr>
      <vt:lpstr>Tab3.4!Drucktitel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der öffentlichen Haushalte und der öffentlich bestimmten Fonds, Einrichtungen und wirtschaftlichen Unternehmen im Land Brandenburg am 31.12.2018</dc:title>
  <dc:subject>Schulden</dc:subject>
  <dc:creator>Amt für Statistik Berlin-Brandenburg</dc:creator>
  <cp:keywords>Schulden der Kernhaushalte des Landes Brandenburg und der Gemeinden und Gemeindeverbände sowie Schulden der öffentlichen Fonds</cp:keywords>
  <dc:description>Schuldenstand und Schuldenbewegung der öffentlichen Haushalte, Schulden der öffentlichen bestimmten Fonds, Einrichtungen und Unternehmen,Schuldenstand der kommunalen Haushalte und Schulden beim nicht-öffentlichen Bereich der Eigenbetriebe und Eigengesellschaften</dc:description>
  <cp:lastModifiedBy>Amt für Statistik Berlin-Brandenburg</cp:lastModifiedBy>
  <cp:lastPrinted>2020-08-27T05:30:54Z</cp:lastPrinted>
  <dcterms:created xsi:type="dcterms:W3CDTF">2004-03-08T05:48:11Z</dcterms:created>
  <dcterms:modified xsi:type="dcterms:W3CDTF">2020-08-27T05:31:15Z</dcterms:modified>
  <cp:category>Statistischer Bericht L III 1 - j/18</cp:category>
</cp:coreProperties>
</file>