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48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8" i="37" l="1"/>
  <c r="E9" i="37"/>
  <c r="E10" i="37"/>
  <c r="E11" i="37"/>
  <c r="E12" i="37"/>
  <c r="E13" i="37"/>
  <c r="E14" i="37"/>
  <c r="E15" i="37"/>
  <c r="E18" i="37"/>
  <c r="E7" i="37"/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<sst xmlns="http://schemas.openxmlformats.org/spreadsheetml/2006/main" count="296" uniqueCount="138">
  <si>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</si>
  <si>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</si>
  <si>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</si>
  <si>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</si>
  <si>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</si>
  <si>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</si>
  <si>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</si>
  <si>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</si>
  <si>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</si>
  <si>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</si>
  <si>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</si>
  <si>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</si>
  <si>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</si>
  <si>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</si>
  <si>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</si>
  <si>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</si>
  <si>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</si>
  <si>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</si>
  <si>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</si>
  <si>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</si>
  <si>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</si>
  <si>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</si>
  <si>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</si>
  <si>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</si>
  <si>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</si>
  <si>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</si>
  <si>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</si>
  <si>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</si>
  <si>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</si>
  <si>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</si>
  <si>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</si>
  <si>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</si>
  <si>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</si>
  <si>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</si>
  <si>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</si>
  <si>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</si>
  <si>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</si>
  <si>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</si>
  <si>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</si>
  <si>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</si>
  <si>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</si>
  <si>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</si>
  <si>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</si>
  <si>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</si>
  <si>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</si>
  <si>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</si>
  <si>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</si>
  <si>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</si>
  <si>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</si>
  <si>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</si>
  <si>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</si>
  <si>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</si>
  <si>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</si>
  <si>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</si>
  <si>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</si>
  <si>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</si>
  <si>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</si>
  <si>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</si>
  <si>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</si>
  <si>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</si>
  <si>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</si>
  <si>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</si>
  <si>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</si>
  <si>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</si>
  <si>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</si>
  <si>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</si>
  <si>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</si>
  <si>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</si>
  <si>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</si>
  <si>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</si>
  <si>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</si>
  <si>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</si>
  <si>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</si>
  <si>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</si>
  <si>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</si>
  <si>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</si>
  <si>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</si>
  <si>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</si>
  <si>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</si>
  <si>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</si>
  <si>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</si>
  <si>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</si>
  <si>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</si>
  <si>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</si>
  <si>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</si>
  <si>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</si>
  <si>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</si>
  <si>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</si>
  <si>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</si>
  <si>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</si>
  <si>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</si>
  <si>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</si>
  <si>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</si>
  <si>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</si>
  <si>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</si>
  <si>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</si>
  <si>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</si>
  <si>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</si>
  <si>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</si>
  <si>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</si>
  <si>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</si>
  <si>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</si>
  <si>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</si>
  <si>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</si>
  <si>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</si>
  <si>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</si>
  <si>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</si>
  <si>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</si>
  <si>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</si>
  <si>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</si>
  <si>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</si>
  <si>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</si>
  <si>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</si>
  <si>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K IX 2 – j / 19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</si>
  <si>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2019</t>
    </r>
  </si>
  <si>
    <t>Geförderte (Bewilligung) 2019 nach Fortbildungsstätten</t>
  </si>
  <si>
    <r>
      <t xml:space="preserve">Erschienen im </t>
    </r>
    <r>
      <rPr>
        <b/>
        <sz val="8"/>
        <rFont val="Arial"/>
        <family val="2"/>
      </rPr>
      <t>August 2020</t>
    </r>
  </si>
  <si>
    <t>Potsdam, 2020</t>
  </si>
  <si>
    <t>Geförderte (Bewilligung) nach dem AFBG im Land Brandenburg 2010 bis 2019</t>
  </si>
  <si>
    <t>Finanzieller Aufwand (Bewilligung) nach dem AFBG im Land Brandenburg 2010 bis 2019</t>
  </si>
  <si>
    <t>Geförderte und finanzieller Aufwand (Bewilligung) im Land Brandenburg 2010 bis 2019</t>
  </si>
  <si>
    <t>Geförderte und finanzieller Aufwand (Bewilligung) im Land Brandenburg 2019 nach</t>
  </si>
  <si>
    <t>2019 nach Fortbildungsstätten und Fortbildungszielen</t>
  </si>
  <si>
    <t>Geförderte (Bewilligung) im Land Brandenburg 2019 nach Alter und Geschlecht</t>
  </si>
  <si>
    <t>Geförderte (Bewilligung) im Land Brandenburg 2019 nach der Dauer der Fortbildungsmaßnahme</t>
  </si>
  <si>
    <t xml:space="preserve">Geförderte (Bewilligung) im Land Brandenburg 2019 nach Fortbildungsstätten, Art eines bereits </t>
  </si>
  <si>
    <t>Geförderte (Bewilligung) Vollzeitfälle im Land Brandenburg 2019 nach Fortbildungsstätten und</t>
  </si>
  <si>
    <t>1  Geförderte und finanzieller Aufwand (Bewilligung) im Land Brandenburg 2010 bis 2019</t>
  </si>
  <si>
    <t>Geförderte (Bewilligung) 
im Land Brandenburg 2010 bis 2019</t>
  </si>
  <si>
    <t>1  Geförderte (Bewilligung) nach dem AFBG im Land Brandenburg 2010 bis 2019</t>
  </si>
  <si>
    <t>2 Finanzieller Aufwand (Bewilligung) nach dem AFBG im Land Brandenburg 2010 bis 2019</t>
  </si>
  <si>
    <t>Finanzieller Aufwand (Bewilligung) im Land
Brandenburg 2010 bis 2019 (in Mill. EUR)</t>
  </si>
  <si>
    <t>2  Geförderte und finanzieller Aufwand (Bewilligung) im Land Brandenburg 2019 nach  
    Fortbildungsstätten und Fortbildungszielen</t>
  </si>
  <si>
    <t>3  Geförderte und finanzieller Aufwand (in Anspruch genommene Förderung) im Land Brandenburg  
    2019 nach Fortbildungsstätten und Fortbildungszielen</t>
  </si>
  <si>
    <t xml:space="preserve">4  Geförderte (Bewilligung) im Land Brandenburg 2019 nach Alter und Geschlecht </t>
  </si>
  <si>
    <t>5  Geförderte (Bewilligung) im Land Brandenburg 2019 nach der Dauer der Fortbildungsmaßnahme</t>
  </si>
  <si>
    <t>6  Geförderte (Bewilligung) im Land Brandenburg 2019 nach Fortbildungsstätten, Art eines bereits 
    erworbenen berufsqualifizierenden Abschlusses und Geschlecht</t>
  </si>
  <si>
    <t xml:space="preserve">7  Geförderte (Bewilligung) Vollzeitfälle im Land Brandenburg 2019 nach Fortbildungsstätten und Familienstand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</si>
</sst>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44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0" fillId="0" borderId="0" xfId="0" applyNumberForma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7" fillId="0" borderId="0" xfId="0" applyFont="1"/>
    <xf numFmtId="0" fontId="3" fillId="0" borderId="0" xfId="0" applyFont="1" applyBorder="1" applyAlignment="1">
      <alignment horizontal="left" wrapText="1" indent="1"/>
    </xf>
    <xf numFmtId="168" fontId="13" fillId="0" borderId="0" xfId="0" applyNumberFormat="1" applyFont="1" applyBorder="1"/>
    <xf numFmtId="0" fontId="13" fillId="0" borderId="0" xfId="0" applyFont="1" applyBorder="1"/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072809080683098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826</c:v>
                </c:pt>
                <c:pt idx="1">
                  <c:v>506</c:v>
                </c:pt>
                <c:pt idx="2" formatCode="#\ ##0">
                  <c:v>593</c:v>
                </c:pt>
                <c:pt idx="3">
                  <c:v>432</c:v>
                </c:pt>
                <c:pt idx="4">
                  <c:v>13</c:v>
                </c:pt>
                <c:pt idx="5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8.7938078463876232E-2"/>
                  <c:y val="-2.320611796489608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2836</c:v>
                </c:pt>
                <c:pt idx="1">
                  <c:v>2758</c:v>
                </c:pt>
                <c:pt idx="2">
                  <c:v>3211</c:v>
                </c:pt>
                <c:pt idx="3">
                  <c:v>3158</c:v>
                </c:pt>
                <c:pt idx="4">
                  <c:v>3020</c:v>
                </c:pt>
                <c:pt idx="5">
                  <c:v>2628</c:v>
                </c:pt>
                <c:pt idx="6">
                  <c:v>2540</c:v>
                </c:pt>
                <c:pt idx="7">
                  <c:v>2725</c:v>
                </c:pt>
                <c:pt idx="8">
                  <c:v>2705</c:v>
                </c:pt>
                <c:pt idx="9">
                  <c:v>2565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2034</c:v>
                </c:pt>
                <c:pt idx="1">
                  <c:v>1959</c:v>
                </c:pt>
                <c:pt idx="2">
                  <c:v>2409</c:v>
                </c:pt>
                <c:pt idx="3">
                  <c:v>2280</c:v>
                </c:pt>
                <c:pt idx="4">
                  <c:v>2083</c:v>
                </c:pt>
                <c:pt idx="5">
                  <c:v>1813</c:v>
                </c:pt>
                <c:pt idx="6">
                  <c:v>1658</c:v>
                </c:pt>
                <c:pt idx="7">
                  <c:v>1648</c:v>
                </c:pt>
                <c:pt idx="8">
                  <c:v>1666</c:v>
                </c:pt>
                <c:pt idx="9">
                  <c:v>1588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4.087990629835765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802</c:v>
                </c:pt>
                <c:pt idx="1">
                  <c:v>799</c:v>
                </c:pt>
                <c:pt idx="2">
                  <c:v>802</c:v>
                </c:pt>
                <c:pt idx="3">
                  <c:v>878</c:v>
                </c:pt>
                <c:pt idx="4">
                  <c:v>937</c:v>
                </c:pt>
                <c:pt idx="5">
                  <c:v>815</c:v>
                </c:pt>
                <c:pt idx="6">
                  <c:v>882</c:v>
                </c:pt>
                <c:pt idx="7">
                  <c:v>1077</c:v>
                </c:pt>
                <c:pt idx="8">
                  <c:v>1039</c:v>
                </c:pt>
                <c:pt idx="9">
                  <c:v>977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62016"/>
        <c:axId val="123810176"/>
      </c:lineChart>
      <c:catAx>
        <c:axId val="12386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101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62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5142578394805911"/>
                  <c:y val="-5.32388780556035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9.3469999999999995</c:v>
                </c:pt>
                <c:pt idx="1">
                  <c:v>9.2390000000000008</c:v>
                </c:pt>
                <c:pt idx="2">
                  <c:v>9.1229999999999993</c:v>
                </c:pt>
                <c:pt idx="3">
                  <c:v>9.8789999999999996</c:v>
                </c:pt>
                <c:pt idx="4">
                  <c:v>9.69</c:v>
                </c:pt>
                <c:pt idx="5">
                  <c:v>9.1349999999999998</c:v>
                </c:pt>
                <c:pt idx="6">
                  <c:v>9.4489999999999998</c:v>
                </c:pt>
                <c:pt idx="7">
                  <c:v>11.214</c:v>
                </c:pt>
                <c:pt idx="8">
                  <c:v>12.215999999999999</c:v>
                </c:pt>
                <c:pt idx="9">
                  <c:v>11.406000000000001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6.3810000000000002</c:v>
                </c:pt>
                <c:pt idx="1">
                  <c:v>6.2709999999999999</c:v>
                </c:pt>
                <c:pt idx="2">
                  <c:v>6.1180000000000003</c:v>
                </c:pt>
                <c:pt idx="3">
                  <c:v>6.61</c:v>
                </c:pt>
                <c:pt idx="4">
                  <c:v>6.4420000000000002</c:v>
                </c:pt>
                <c:pt idx="5">
                  <c:v>6.03</c:v>
                </c:pt>
                <c:pt idx="6">
                  <c:v>5.7560000000000002</c:v>
                </c:pt>
                <c:pt idx="7">
                  <c:v>6.2910000000000004</c:v>
                </c:pt>
                <c:pt idx="8">
                  <c:v>6.8170000000000002</c:v>
                </c:pt>
                <c:pt idx="9">
                  <c:v>6.4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3135792236496755E-2"/>
                  <c:y val="1.14847908901669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2.9660000000000002</c:v>
                </c:pt>
                <c:pt idx="1">
                  <c:v>2.968</c:v>
                </c:pt>
                <c:pt idx="2">
                  <c:v>3.0049999999999999</c:v>
                </c:pt>
                <c:pt idx="3">
                  <c:v>3.2679999999999998</c:v>
                </c:pt>
                <c:pt idx="4">
                  <c:v>3.2480000000000002</c:v>
                </c:pt>
                <c:pt idx="5">
                  <c:v>3.1040000000000001</c:v>
                </c:pt>
                <c:pt idx="6">
                  <c:v>3.6930000000000001</c:v>
                </c:pt>
                <c:pt idx="7">
                  <c:v>4.923</c:v>
                </c:pt>
                <c:pt idx="8">
                  <c:v>5.3979999999999997</c:v>
                </c:pt>
                <c:pt idx="9">
                  <c:v>5.0060000000000002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6912"/>
        <c:axId val="124577280"/>
      </c:lineChart>
      <c:catAx>
        <c:axId val="12456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7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77280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66912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10" t="s">
        <v>41</v>
      </c>
    </row>
    <row r="2" spans="1:7" ht="40.200000000000003" customHeight="1">
      <c r="B2" s="3" t="s">
        <v>11</v>
      </c>
      <c r="D2" s="111"/>
    </row>
    <row r="3" spans="1:7" ht="34.799999999999997">
      <c r="B3" s="3" t="s">
        <v>12</v>
      </c>
      <c r="D3" s="111"/>
    </row>
    <row r="4" spans="1:7" ht="6.6" customHeight="1">
      <c r="D4" s="111"/>
    </row>
    <row r="5" spans="1:7" ht="20.399999999999999">
      <c r="C5" s="10" t="s">
        <v>113</v>
      </c>
      <c r="D5" s="111"/>
    </row>
    <row r="6" spans="1:7" s="5" customFormat="1" ht="34.950000000000003" customHeight="1">
      <c r="D6" s="111"/>
    </row>
    <row r="7" spans="1:7" ht="103.2">
      <c r="C7" s="11" t="s">
        <v>114</v>
      </c>
      <c r="D7" s="111"/>
    </row>
    <row r="8" spans="1:7">
      <c r="D8" s="111"/>
    </row>
    <row r="9" spans="1:7" ht="15">
      <c r="C9" s="6"/>
      <c r="D9" s="111"/>
    </row>
    <row r="10" spans="1:7" ht="7.2" customHeight="1">
      <c r="D10" s="111"/>
    </row>
    <row r="11" spans="1:7" ht="15">
      <c r="C11" s="6"/>
      <c r="D11" s="111"/>
    </row>
    <row r="12" spans="1:7" ht="66" customHeight="1"/>
    <row r="13" spans="1:7" ht="36" customHeight="1">
      <c r="C13" s="7" t="s">
        <v>115</v>
      </c>
    </row>
    <row r="16" spans="1:7">
      <c r="G16" s="33"/>
    </row>
    <row r="17" spans="6:7">
      <c r="G17" s="33"/>
    </row>
    <row r="18" spans="6:7">
      <c r="F18" s="95" t="s">
        <v>115</v>
      </c>
      <c r="G18" s="33"/>
    </row>
    <row r="19" spans="6:7">
      <c r="F19" s="4" t="s">
        <v>46</v>
      </c>
      <c r="G19" s="90">
        <v>826</v>
      </c>
    </row>
    <row r="20" spans="6:7">
      <c r="F20" s="4" t="s">
        <v>47</v>
      </c>
      <c r="G20" s="4">
        <v>506</v>
      </c>
    </row>
    <row r="21" spans="6:7">
      <c r="F21" s="4" t="s">
        <v>48</v>
      </c>
      <c r="G21" s="90">
        <v>593</v>
      </c>
    </row>
    <row r="22" spans="6:7">
      <c r="F22" s="4" t="s">
        <v>49</v>
      </c>
      <c r="G22" s="4">
        <v>432</v>
      </c>
    </row>
    <row r="23" spans="6:7">
      <c r="F23" s="4" t="s">
        <v>50</v>
      </c>
      <c r="G23" s="4">
        <v>13</v>
      </c>
    </row>
    <row r="24" spans="6:7">
      <c r="F24" s="4" t="s">
        <v>51</v>
      </c>
      <c r="G24" s="4">
        <v>195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6" t="s">
        <v>137</v>
      </c>
      <c r="B1" s="126"/>
      <c r="C1" s="126"/>
      <c r="D1" s="126"/>
      <c r="E1" s="126"/>
      <c r="F1" s="126"/>
      <c r="G1" s="126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9" t="s">
        <v>61</v>
      </c>
      <c r="B3" s="132" t="s">
        <v>107</v>
      </c>
      <c r="C3" s="122" t="s">
        <v>67</v>
      </c>
      <c r="D3" s="122"/>
      <c r="E3" s="122"/>
      <c r="F3" s="122"/>
      <c r="G3" s="123"/>
      <c r="H3" s="64"/>
    </row>
    <row r="4" spans="1:19" s="36" customFormat="1" ht="39.75" customHeight="1">
      <c r="A4" s="120"/>
      <c r="B4" s="122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20"/>
      <c r="B5" s="122" t="s">
        <v>9</v>
      </c>
      <c r="C5" s="122"/>
      <c r="D5" s="122"/>
      <c r="E5" s="122"/>
      <c r="F5" s="122"/>
      <c r="G5" s="123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475</v>
      </c>
      <c r="C7" s="83">
        <v>401</v>
      </c>
      <c r="D7" s="83">
        <v>63</v>
      </c>
      <c r="E7" s="83">
        <v>5</v>
      </c>
      <c r="F7" s="83">
        <v>2</v>
      </c>
      <c r="G7" s="83">
        <v>4</v>
      </c>
      <c r="H7" s="66"/>
    </row>
    <row r="8" spans="1:19" s="36" customFormat="1" ht="12" customHeight="1">
      <c r="A8" s="57" t="s">
        <v>47</v>
      </c>
      <c r="B8" s="83">
        <v>253</v>
      </c>
      <c r="C8" s="83">
        <v>200</v>
      </c>
      <c r="D8" s="83">
        <v>38</v>
      </c>
      <c r="E8" s="83">
        <v>5</v>
      </c>
      <c r="F8" s="83">
        <v>1</v>
      </c>
      <c r="G8" s="83">
        <v>9</v>
      </c>
      <c r="H8" s="66"/>
    </row>
    <row r="9" spans="1:19" s="36" customFormat="1" ht="22.05" customHeight="1">
      <c r="A9" s="57" t="s">
        <v>75</v>
      </c>
      <c r="B9" s="83">
        <v>171</v>
      </c>
      <c r="C9" s="83">
        <v>124</v>
      </c>
      <c r="D9" s="83">
        <v>41</v>
      </c>
      <c r="E9" s="83">
        <v>4</v>
      </c>
      <c r="F9" s="83" t="s">
        <v>2</v>
      </c>
      <c r="G9" s="83">
        <v>2</v>
      </c>
      <c r="H9" s="66"/>
    </row>
    <row r="10" spans="1:19" s="36" customFormat="1" ht="22.05" customHeight="1">
      <c r="A10" s="57" t="s">
        <v>74</v>
      </c>
      <c r="B10" s="83">
        <v>77</v>
      </c>
      <c r="C10" s="83">
        <v>51</v>
      </c>
      <c r="D10" s="83">
        <v>23</v>
      </c>
      <c r="E10" s="83">
        <v>1</v>
      </c>
      <c r="F10" s="83" t="s">
        <v>2</v>
      </c>
      <c r="G10" s="83">
        <v>2</v>
      </c>
      <c r="H10" s="66"/>
    </row>
    <row r="11" spans="1:19" s="36" customFormat="1" ht="22.05" customHeight="1">
      <c r="A11" s="57" t="s">
        <v>76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77</v>
      </c>
      <c r="B12" s="83">
        <v>1</v>
      </c>
      <c r="C12" s="83">
        <v>1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9" customFormat="1" ht="12" customHeight="1">
      <c r="A13" s="134" t="s">
        <v>1</v>
      </c>
      <c r="B13" s="135">
        <v>977</v>
      </c>
      <c r="C13" s="135">
        <v>777</v>
      </c>
      <c r="D13" s="135">
        <v>165</v>
      </c>
      <c r="E13" s="135">
        <v>15</v>
      </c>
      <c r="F13" s="135">
        <v>3</v>
      </c>
      <c r="G13" s="135">
        <v>17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92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113</v>
      </c>
    </row>
    <row r="25" spans="1:2" ht="11.1" customHeight="1">
      <c r="A25" s="2"/>
    </row>
    <row r="26" spans="1:2" ht="11.1" customHeight="1">
      <c r="A26" s="2"/>
      <c r="B26" s="4" t="s">
        <v>86</v>
      </c>
    </row>
    <row r="27" spans="1:2" ht="11.1" customHeight="1">
      <c r="A27" s="2"/>
      <c r="B27" s="95" t="s">
        <v>116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110</v>
      </c>
      <c r="C37" s="24"/>
      <c r="D37" s="29"/>
      <c r="E37" s="28" t="s">
        <v>45</v>
      </c>
    </row>
    <row r="38" spans="1:5" ht="10.95" customHeight="1">
      <c r="A38" s="24"/>
      <c r="B38" s="29" t="s">
        <v>111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97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98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2" t="s">
        <v>99</v>
      </c>
      <c r="C55" s="112"/>
      <c r="D55" s="112"/>
    </row>
    <row r="56" spans="1:5" ht="18" customHeight="1">
      <c r="A56" s="25"/>
      <c r="B56" s="112"/>
      <c r="C56" s="112"/>
      <c r="D56" s="112"/>
    </row>
    <row r="57" spans="1:5" ht="10.95" customHeight="1">
      <c r="A57" s="25"/>
      <c r="B57" s="94" t="s">
        <v>100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5" t="s">
        <v>37</v>
      </c>
      <c r="B1" s="115"/>
      <c r="C1" s="14"/>
      <c r="D1" s="113" t="s">
        <v>42</v>
      </c>
    </row>
    <row r="2" spans="1:4" ht="20.399999999999999" customHeight="1">
      <c r="C2" s="16" t="s">
        <v>13</v>
      </c>
      <c r="D2" s="114"/>
    </row>
    <row r="3" spans="1:4">
      <c r="A3" s="16"/>
      <c r="D3" s="114"/>
    </row>
    <row r="4" spans="1:4" ht="23.4">
      <c r="A4" s="34"/>
      <c r="B4" s="92" t="s">
        <v>108</v>
      </c>
      <c r="C4" s="35"/>
      <c r="D4" s="114"/>
    </row>
    <row r="5" spans="1:4">
      <c r="A5" s="34"/>
      <c r="B5" s="34"/>
      <c r="C5" s="35"/>
      <c r="D5" s="114"/>
    </row>
    <row r="6" spans="1:4">
      <c r="A6" s="34"/>
      <c r="B6" s="115" t="s">
        <v>14</v>
      </c>
      <c r="C6" s="115"/>
      <c r="D6" s="114"/>
    </row>
    <row r="7" spans="1:4">
      <c r="A7" s="34"/>
      <c r="B7" s="34"/>
      <c r="C7" s="35"/>
      <c r="D7" s="114"/>
    </row>
    <row r="8" spans="1:4" s="36" customFormat="1">
      <c r="A8" s="34">
        <v>1</v>
      </c>
      <c r="B8" s="34" t="s">
        <v>118</v>
      </c>
      <c r="C8" s="35">
        <v>4</v>
      </c>
      <c r="D8" s="114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119</v>
      </c>
      <c r="C10" s="35">
        <v>4</v>
      </c>
    </row>
    <row r="11" spans="1:4">
      <c r="A11" s="34"/>
      <c r="B11" s="34"/>
      <c r="C11" s="35"/>
    </row>
    <row r="12" spans="1:4">
      <c r="A12" s="34"/>
      <c r="B12" s="115" t="s">
        <v>15</v>
      </c>
      <c r="C12" s="115"/>
    </row>
    <row r="13" spans="1:4">
      <c r="A13" s="34"/>
      <c r="B13" s="34"/>
      <c r="C13" s="35"/>
    </row>
    <row r="14" spans="1:4">
      <c r="A14" s="34">
        <v>1</v>
      </c>
      <c r="B14" s="34" t="s">
        <v>120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121</v>
      </c>
      <c r="C16" s="35"/>
    </row>
    <row r="17" spans="1:3">
      <c r="A17" s="34"/>
      <c r="B17" s="34" t="s">
        <v>95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90</v>
      </c>
      <c r="C19" s="35"/>
    </row>
    <row r="20" spans="1:3">
      <c r="A20" s="34"/>
      <c r="B20" s="34" t="s">
        <v>122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123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124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125</v>
      </c>
      <c r="C26" s="35"/>
    </row>
    <row r="27" spans="1:3">
      <c r="A27" s="34"/>
      <c r="B27" s="34" t="s">
        <v>96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126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9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127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9" t="s">
        <v>0</v>
      </c>
      <c r="B3" s="122" t="s">
        <v>52</v>
      </c>
      <c r="C3" s="122"/>
      <c r="D3" s="122" t="s">
        <v>89</v>
      </c>
      <c r="E3" s="122"/>
      <c r="F3" s="121" t="s">
        <v>109</v>
      </c>
      <c r="G3" s="122"/>
      <c r="H3" s="123"/>
      <c r="I3" s="45"/>
      <c r="J3" s="46"/>
      <c r="K3" s="46"/>
      <c r="L3" s="46"/>
      <c r="M3" s="46"/>
    </row>
    <row r="4" spans="1:13" s="47" customFormat="1" ht="19.5" customHeight="1">
      <c r="A4" s="120"/>
      <c r="B4" s="106" t="s">
        <v>6</v>
      </c>
      <c r="C4" s="12" t="s">
        <v>8</v>
      </c>
      <c r="D4" s="12" t="s">
        <v>54</v>
      </c>
      <c r="E4" s="12" t="s">
        <v>55</v>
      </c>
      <c r="F4" s="107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20"/>
      <c r="B5" s="122" t="s">
        <v>9</v>
      </c>
      <c r="C5" s="122"/>
      <c r="D5" s="122"/>
      <c r="E5" s="122"/>
      <c r="F5" s="121" t="s">
        <v>105</v>
      </c>
      <c r="G5" s="122"/>
      <c r="H5" s="123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2010</v>
      </c>
      <c r="B7" s="83">
        <v>2836</v>
      </c>
      <c r="C7" s="83">
        <v>945</v>
      </c>
      <c r="D7" s="83">
        <v>802</v>
      </c>
      <c r="E7" s="83">
        <v>2034</v>
      </c>
      <c r="F7" s="83">
        <v>9347</v>
      </c>
      <c r="G7" s="83">
        <v>2966</v>
      </c>
      <c r="H7" s="83">
        <v>6381</v>
      </c>
      <c r="I7" s="52"/>
      <c r="J7" s="51"/>
      <c r="K7" s="46"/>
      <c r="L7" s="46"/>
      <c r="M7" s="46"/>
    </row>
    <row r="8" spans="1:13" s="47" customFormat="1" ht="12" customHeight="1">
      <c r="A8" s="53">
        <v>2011</v>
      </c>
      <c r="B8" s="83">
        <v>2758</v>
      </c>
      <c r="C8" s="83">
        <v>940</v>
      </c>
      <c r="D8" s="83">
        <v>799</v>
      </c>
      <c r="E8" s="83">
        <v>1959</v>
      </c>
      <c r="F8" s="83">
        <v>9239</v>
      </c>
      <c r="G8" s="83">
        <v>2968</v>
      </c>
      <c r="H8" s="83">
        <v>6271</v>
      </c>
      <c r="I8" s="52"/>
      <c r="J8" s="51"/>
      <c r="K8" s="46"/>
      <c r="L8" s="46"/>
      <c r="M8" s="46"/>
    </row>
    <row r="9" spans="1:13" s="47" customFormat="1" ht="12" customHeight="1">
      <c r="A9" s="53">
        <v>2012</v>
      </c>
      <c r="B9" s="83">
        <v>3211</v>
      </c>
      <c r="C9" s="83">
        <v>1172</v>
      </c>
      <c r="D9" s="83">
        <v>802</v>
      </c>
      <c r="E9" s="83">
        <v>2409</v>
      </c>
      <c r="F9" s="83">
        <v>9123</v>
      </c>
      <c r="G9" s="83">
        <v>3005</v>
      </c>
      <c r="H9" s="83">
        <v>6118</v>
      </c>
      <c r="I9" s="52"/>
      <c r="J9" s="51"/>
      <c r="K9" s="46"/>
      <c r="L9" s="46"/>
      <c r="M9" s="46"/>
    </row>
    <row r="10" spans="1:13" s="47" customFormat="1" ht="12" customHeight="1">
      <c r="A10" s="53">
        <v>2013</v>
      </c>
      <c r="B10" s="83">
        <v>3158</v>
      </c>
      <c r="C10" s="83">
        <v>1121</v>
      </c>
      <c r="D10" s="83">
        <v>878</v>
      </c>
      <c r="E10" s="83">
        <v>2280</v>
      </c>
      <c r="F10" s="83">
        <v>9879</v>
      </c>
      <c r="G10" s="83">
        <v>3268</v>
      </c>
      <c r="H10" s="83">
        <v>6610</v>
      </c>
      <c r="I10" s="52"/>
      <c r="J10" s="51"/>
      <c r="K10" s="46"/>
      <c r="L10" s="46"/>
      <c r="M10" s="46"/>
    </row>
    <row r="11" spans="1:13" s="47" customFormat="1" ht="12" customHeight="1">
      <c r="A11" s="53">
        <v>2014</v>
      </c>
      <c r="B11" s="83">
        <v>3020</v>
      </c>
      <c r="C11" s="83">
        <v>1067</v>
      </c>
      <c r="D11" s="83">
        <v>937</v>
      </c>
      <c r="E11" s="83">
        <v>2083</v>
      </c>
      <c r="F11" s="83">
        <v>9690</v>
      </c>
      <c r="G11" s="83">
        <v>3248</v>
      </c>
      <c r="H11" s="83">
        <v>6442</v>
      </c>
      <c r="I11" s="52"/>
      <c r="J11" s="51"/>
      <c r="K11" s="46"/>
      <c r="L11" s="46"/>
      <c r="M11" s="46"/>
    </row>
    <row r="12" spans="1:13" s="47" customFormat="1" ht="12" customHeight="1">
      <c r="A12" s="53">
        <v>2015</v>
      </c>
      <c r="B12" s="83">
        <v>2628</v>
      </c>
      <c r="C12" s="83">
        <v>893</v>
      </c>
      <c r="D12" s="83">
        <v>815</v>
      </c>
      <c r="E12" s="83">
        <v>1813</v>
      </c>
      <c r="F12" s="83">
        <v>9135</v>
      </c>
      <c r="G12" s="83">
        <v>3104</v>
      </c>
      <c r="H12" s="83">
        <v>6030</v>
      </c>
      <c r="I12" s="52"/>
      <c r="J12" s="51"/>
      <c r="K12" s="46"/>
      <c r="L12" s="46"/>
      <c r="M12" s="46"/>
    </row>
    <row r="13" spans="1:13" s="47" customFormat="1" ht="12" customHeight="1">
      <c r="A13" s="53">
        <v>2016</v>
      </c>
      <c r="B13" s="83">
        <v>2540</v>
      </c>
      <c r="C13" s="83">
        <v>899</v>
      </c>
      <c r="D13" s="83">
        <v>882</v>
      </c>
      <c r="E13" s="83">
        <v>1658</v>
      </c>
      <c r="F13" s="83">
        <v>9449</v>
      </c>
      <c r="G13" s="83">
        <v>3693</v>
      </c>
      <c r="H13" s="83">
        <v>5756</v>
      </c>
      <c r="I13" s="52"/>
      <c r="J13" s="51"/>
      <c r="K13" s="46"/>
      <c r="L13" s="46"/>
      <c r="M13" s="46"/>
    </row>
    <row r="14" spans="1:13" s="47" customFormat="1" ht="12" customHeight="1">
      <c r="A14" s="53">
        <v>2017</v>
      </c>
      <c r="B14" s="83">
        <v>2725</v>
      </c>
      <c r="C14" s="83">
        <v>1075</v>
      </c>
      <c r="D14" s="83">
        <v>1077</v>
      </c>
      <c r="E14" s="83">
        <v>1648</v>
      </c>
      <c r="F14" s="83">
        <v>11214</v>
      </c>
      <c r="G14" s="83">
        <v>4923</v>
      </c>
      <c r="H14" s="83">
        <v>6291</v>
      </c>
      <c r="I14" s="52"/>
      <c r="J14" s="51"/>
      <c r="K14" s="46"/>
      <c r="L14" s="46"/>
      <c r="M14" s="46"/>
    </row>
    <row r="15" spans="1:13" s="47" customFormat="1" ht="12" customHeight="1">
      <c r="A15" s="53">
        <v>2018</v>
      </c>
      <c r="B15" s="83">
        <v>2705</v>
      </c>
      <c r="C15" s="83">
        <v>1126</v>
      </c>
      <c r="D15" s="83">
        <v>1039</v>
      </c>
      <c r="E15" s="83">
        <v>1666</v>
      </c>
      <c r="F15" s="83">
        <v>12216</v>
      </c>
      <c r="G15" s="83">
        <v>5398</v>
      </c>
      <c r="H15" s="83">
        <v>6817</v>
      </c>
      <c r="I15" s="52"/>
      <c r="J15" s="51"/>
      <c r="K15" s="46"/>
      <c r="L15" s="46"/>
      <c r="M15" s="46"/>
    </row>
    <row r="16" spans="1:13" s="47" customFormat="1" ht="12" customHeight="1">
      <c r="A16" s="53">
        <v>2019</v>
      </c>
      <c r="B16" s="83">
        <v>2565</v>
      </c>
      <c r="C16" s="83">
        <v>1078</v>
      </c>
      <c r="D16" s="83">
        <v>977</v>
      </c>
      <c r="E16" s="83">
        <v>1588</v>
      </c>
      <c r="F16" s="83">
        <v>11406.489</v>
      </c>
      <c r="G16" s="83">
        <v>5006.4080000000004</v>
      </c>
      <c r="H16" s="83">
        <v>6400.0810000000001</v>
      </c>
      <c r="I16" s="52"/>
      <c r="J16" s="116" t="s">
        <v>128</v>
      </c>
      <c r="K16" s="117"/>
      <c r="L16" s="117"/>
      <c r="M16" s="46"/>
    </row>
    <row r="17" spans="1:14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7"/>
      <c r="K17" s="117"/>
      <c r="L17" s="117"/>
      <c r="M17" s="46"/>
    </row>
    <row r="18" spans="1:14" s="47" customFormat="1" ht="9.9" customHeight="1">
      <c r="A18" s="118" t="s">
        <v>58</v>
      </c>
      <c r="B18" s="118"/>
      <c r="C18" s="118"/>
      <c r="D18" s="118"/>
      <c r="E18" s="118"/>
      <c r="F18" s="118"/>
      <c r="G18" s="118"/>
      <c r="H18" s="118"/>
      <c r="I18" s="52"/>
      <c r="J18" s="45" t="s">
        <v>87</v>
      </c>
      <c r="K18" s="46" t="s">
        <v>59</v>
      </c>
      <c r="L18" s="46" t="s">
        <v>60</v>
      </c>
      <c r="M18" s="46"/>
    </row>
    <row r="19" spans="1:14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4" ht="21.75" customHeight="1">
      <c r="A20" s="98" t="s">
        <v>129</v>
      </c>
      <c r="B20" s="41"/>
      <c r="C20" s="41"/>
      <c r="D20" s="41"/>
      <c r="E20" s="41"/>
      <c r="F20" s="41"/>
      <c r="G20" s="41"/>
      <c r="H20" s="41"/>
      <c r="I20" s="46">
        <v>2010</v>
      </c>
      <c r="J20" s="83">
        <v>2836</v>
      </c>
      <c r="K20" s="83">
        <v>2034</v>
      </c>
      <c r="L20" s="83">
        <v>802</v>
      </c>
      <c r="M20" s="52"/>
      <c r="N20" s="109"/>
    </row>
    <row r="21" spans="1:14">
      <c r="I21" s="46">
        <v>2011</v>
      </c>
      <c r="J21" s="83">
        <v>2758</v>
      </c>
      <c r="K21" s="83">
        <v>1959</v>
      </c>
      <c r="L21" s="83">
        <v>799</v>
      </c>
      <c r="M21" s="52"/>
      <c r="N21" s="109"/>
    </row>
    <row r="22" spans="1:14">
      <c r="I22" s="46">
        <v>2012</v>
      </c>
      <c r="J22" s="83">
        <v>3211</v>
      </c>
      <c r="K22" s="83">
        <v>2409</v>
      </c>
      <c r="L22" s="83">
        <v>802</v>
      </c>
      <c r="M22" s="52"/>
      <c r="N22" s="109"/>
    </row>
    <row r="23" spans="1:14">
      <c r="I23" s="46">
        <v>2013</v>
      </c>
      <c r="J23" s="83">
        <v>3158</v>
      </c>
      <c r="K23" s="83">
        <v>2280</v>
      </c>
      <c r="L23" s="83">
        <v>878</v>
      </c>
      <c r="M23" s="52"/>
      <c r="N23" s="109"/>
    </row>
    <row r="24" spans="1:14">
      <c r="I24" s="46">
        <v>2014</v>
      </c>
      <c r="J24" s="83">
        <v>3020</v>
      </c>
      <c r="K24" s="83">
        <v>2083</v>
      </c>
      <c r="L24" s="83">
        <v>937</v>
      </c>
      <c r="M24" s="52"/>
      <c r="N24" s="109"/>
    </row>
    <row r="25" spans="1:14">
      <c r="I25" s="46">
        <v>2015</v>
      </c>
      <c r="J25" s="83">
        <v>2628</v>
      </c>
      <c r="K25" s="83">
        <v>1813</v>
      </c>
      <c r="L25" s="83">
        <v>815</v>
      </c>
      <c r="M25" s="52"/>
      <c r="N25" s="109"/>
    </row>
    <row r="26" spans="1:14">
      <c r="I26" s="46">
        <v>2016</v>
      </c>
      <c r="J26" s="83">
        <v>2540</v>
      </c>
      <c r="K26" s="83">
        <v>1658</v>
      </c>
      <c r="L26" s="83">
        <v>882</v>
      </c>
      <c r="M26" s="52"/>
      <c r="N26" s="109"/>
    </row>
    <row r="27" spans="1:14">
      <c r="I27" s="46">
        <v>2017</v>
      </c>
      <c r="J27" s="83">
        <v>2725</v>
      </c>
      <c r="K27" s="83">
        <v>1648</v>
      </c>
      <c r="L27" s="83">
        <v>1077</v>
      </c>
      <c r="M27" s="52"/>
      <c r="N27" s="109"/>
    </row>
    <row r="28" spans="1:14">
      <c r="I28" s="46">
        <v>2018</v>
      </c>
      <c r="J28" s="83">
        <v>2705</v>
      </c>
      <c r="K28" s="83">
        <v>1666</v>
      </c>
      <c r="L28" s="83">
        <v>1039</v>
      </c>
      <c r="M28" s="52"/>
      <c r="N28" s="109"/>
    </row>
    <row r="29" spans="1:14">
      <c r="I29" s="46">
        <v>2019</v>
      </c>
      <c r="J29" s="83">
        <v>2565</v>
      </c>
      <c r="K29" s="83">
        <v>1588</v>
      </c>
      <c r="L29" s="83">
        <v>977</v>
      </c>
      <c r="M29" s="52"/>
      <c r="N29" s="109"/>
    </row>
    <row r="32" spans="1:14">
      <c r="J32" s="52"/>
      <c r="K32" s="52"/>
      <c r="L32" s="52"/>
    </row>
    <row r="34" spans="1:13">
      <c r="J34" s="116" t="s">
        <v>131</v>
      </c>
      <c r="K34" s="117"/>
      <c r="L34" s="117"/>
    </row>
    <row r="35" spans="1:13">
      <c r="J35" s="117"/>
      <c r="K35" s="117"/>
      <c r="L35" s="117"/>
    </row>
    <row r="36" spans="1:13" ht="21.75" customHeight="1">
      <c r="A36" s="41" t="s">
        <v>130</v>
      </c>
      <c r="B36" s="41"/>
      <c r="C36" s="41"/>
      <c r="D36" s="41"/>
      <c r="E36" s="41"/>
      <c r="F36" s="41"/>
      <c r="G36" s="41"/>
      <c r="H36" s="41"/>
      <c r="J36" s="45" t="s">
        <v>88</v>
      </c>
      <c r="K36" s="46" t="s">
        <v>57</v>
      </c>
      <c r="L36" s="46" t="s">
        <v>56</v>
      </c>
    </row>
    <row r="37" spans="1:13">
      <c r="I37" s="46">
        <v>2010</v>
      </c>
      <c r="J37" s="84">
        <v>9.3469999999999995</v>
      </c>
      <c r="K37" s="84">
        <v>6.3810000000000002</v>
      </c>
      <c r="L37" s="84">
        <v>2.9660000000000002</v>
      </c>
      <c r="M37" s="56"/>
    </row>
    <row r="38" spans="1:13">
      <c r="I38" s="46">
        <v>2011</v>
      </c>
      <c r="J38" s="84">
        <v>9.2390000000000008</v>
      </c>
      <c r="K38" s="84">
        <v>6.2709999999999999</v>
      </c>
      <c r="L38" s="84">
        <v>2.968</v>
      </c>
      <c r="M38" s="56"/>
    </row>
    <row r="39" spans="1:13">
      <c r="I39" s="46">
        <v>2012</v>
      </c>
      <c r="J39" s="84">
        <v>9.1229999999999993</v>
      </c>
      <c r="K39" s="84">
        <v>6.1180000000000003</v>
      </c>
      <c r="L39" s="84">
        <v>3.0049999999999999</v>
      </c>
      <c r="M39" s="56"/>
    </row>
    <row r="40" spans="1:13">
      <c r="I40" s="46">
        <v>2013</v>
      </c>
      <c r="J40" s="84">
        <v>9.8789999999999996</v>
      </c>
      <c r="K40" s="84">
        <v>6.61</v>
      </c>
      <c r="L40" s="84">
        <v>3.2679999999999998</v>
      </c>
      <c r="M40" s="56"/>
    </row>
    <row r="41" spans="1:13">
      <c r="I41" s="46">
        <v>2014</v>
      </c>
      <c r="J41" s="84">
        <v>9.69</v>
      </c>
      <c r="K41" s="84">
        <v>6.4420000000000002</v>
      </c>
      <c r="L41" s="84">
        <v>3.2480000000000002</v>
      </c>
      <c r="M41" s="56"/>
    </row>
    <row r="42" spans="1:13">
      <c r="I42" s="46">
        <v>2015</v>
      </c>
      <c r="J42" s="84">
        <v>9.1349999999999998</v>
      </c>
      <c r="K42" s="84">
        <v>6.03</v>
      </c>
      <c r="L42" s="84">
        <v>3.1040000000000001</v>
      </c>
      <c r="M42" s="56"/>
    </row>
    <row r="43" spans="1:13">
      <c r="I43" s="46">
        <v>2016</v>
      </c>
      <c r="J43" s="84">
        <v>9.4489999999999998</v>
      </c>
      <c r="K43" s="84">
        <v>5.7560000000000002</v>
      </c>
      <c r="L43" s="84">
        <v>3.6930000000000001</v>
      </c>
      <c r="M43" s="56"/>
    </row>
    <row r="44" spans="1:13">
      <c r="I44" s="46">
        <v>2017</v>
      </c>
      <c r="J44" s="84">
        <v>11.214</v>
      </c>
      <c r="K44" s="84">
        <v>6.2910000000000004</v>
      </c>
      <c r="L44" s="84">
        <v>4.923</v>
      </c>
      <c r="M44" s="56"/>
    </row>
    <row r="45" spans="1:13">
      <c r="I45" s="46">
        <v>2018</v>
      </c>
      <c r="J45" s="84">
        <v>12.215999999999999</v>
      </c>
      <c r="K45" s="84">
        <v>6.8170000000000002</v>
      </c>
      <c r="L45" s="84">
        <v>5.3979999999999997</v>
      </c>
      <c r="M45" s="56"/>
    </row>
    <row r="46" spans="1:13">
      <c r="I46" s="46">
        <v>2019</v>
      </c>
      <c r="J46" s="84">
        <v>11.406000000000001</v>
      </c>
      <c r="K46" s="84">
        <v>6.4</v>
      </c>
      <c r="L46" s="84">
        <v>5.0060000000000002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4" t="s">
        <v>132</v>
      </c>
      <c r="B1" s="124"/>
      <c r="C1" s="124"/>
      <c r="D1" s="124"/>
      <c r="E1" s="124"/>
      <c r="F1" s="124"/>
      <c r="G1" s="124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9" t="s">
        <v>91</v>
      </c>
      <c r="B3" s="122" t="s">
        <v>52</v>
      </c>
      <c r="C3" s="122"/>
      <c r="D3" s="122"/>
      <c r="E3" s="121" t="s">
        <v>109</v>
      </c>
      <c r="F3" s="122"/>
      <c r="G3" s="123"/>
    </row>
    <row r="4" spans="1:15" s="1" customFormat="1" ht="19.5" customHeight="1">
      <c r="A4" s="120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13" t="s">
        <v>57</v>
      </c>
    </row>
    <row r="5" spans="1:15" s="1" customFormat="1" ht="12" customHeight="1">
      <c r="A5" s="120"/>
      <c r="B5" s="122" t="s">
        <v>9</v>
      </c>
      <c r="C5" s="122"/>
      <c r="D5" s="122"/>
      <c r="E5" s="121" t="s">
        <v>105</v>
      </c>
      <c r="F5" s="122"/>
      <c r="G5" s="123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5" t="s">
        <v>81</v>
      </c>
      <c r="C7" s="125"/>
      <c r="D7" s="125"/>
      <c r="E7" s="125"/>
      <c r="F7" s="125"/>
      <c r="G7" s="125"/>
    </row>
    <row r="8" spans="1:15" s="1" customFormat="1" ht="12" customHeight="1">
      <c r="A8" s="57" t="s">
        <v>46</v>
      </c>
      <c r="B8" s="83">
        <v>826</v>
      </c>
      <c r="C8" s="83">
        <v>475</v>
      </c>
      <c r="D8" s="83">
        <v>351</v>
      </c>
      <c r="E8" s="83">
        <v>4668.4750000000004</v>
      </c>
      <c r="F8" s="83">
        <v>2049.069</v>
      </c>
      <c r="G8" s="83">
        <v>2619.4059999999999</v>
      </c>
      <c r="H8" s="58"/>
      <c r="I8" s="58"/>
    </row>
    <row r="9" spans="1:15" s="1" customFormat="1" ht="12" customHeight="1">
      <c r="A9" s="57" t="s">
        <v>47</v>
      </c>
      <c r="B9" s="83">
        <v>506</v>
      </c>
      <c r="C9" s="83">
        <v>253</v>
      </c>
      <c r="D9" s="83">
        <v>253</v>
      </c>
      <c r="E9" s="83">
        <v>2800.4679999999998</v>
      </c>
      <c r="F9" s="83">
        <v>1311.847</v>
      </c>
      <c r="G9" s="83">
        <v>1488.6210000000001</v>
      </c>
      <c r="H9" s="58"/>
      <c r="I9" s="58"/>
    </row>
    <row r="10" spans="1:15" s="1" customFormat="1" ht="22.05" customHeight="1">
      <c r="A10" s="57" t="s">
        <v>75</v>
      </c>
      <c r="B10" s="83">
        <v>593</v>
      </c>
      <c r="C10" s="83">
        <v>171</v>
      </c>
      <c r="D10" s="83">
        <v>422</v>
      </c>
      <c r="E10" s="83">
        <v>2368.1370000000002</v>
      </c>
      <c r="F10" s="83">
        <v>993.07</v>
      </c>
      <c r="G10" s="83">
        <v>1375.067</v>
      </c>
      <c r="H10" s="58"/>
      <c r="I10" s="58"/>
    </row>
    <row r="11" spans="1:15" s="1" customFormat="1" ht="22.05" customHeight="1">
      <c r="A11" s="57" t="s">
        <v>74</v>
      </c>
      <c r="B11" s="83">
        <v>432</v>
      </c>
      <c r="C11" s="83">
        <v>77</v>
      </c>
      <c r="D11" s="83">
        <v>355</v>
      </c>
      <c r="E11" s="83">
        <v>1256.123</v>
      </c>
      <c r="F11" s="83">
        <v>520.51499999999999</v>
      </c>
      <c r="G11" s="83">
        <v>735.60799999999995</v>
      </c>
      <c r="H11" s="58"/>
      <c r="I11" s="58"/>
    </row>
    <row r="12" spans="1:15" s="1" customFormat="1" ht="22.05" customHeight="1">
      <c r="A12" s="57" t="s">
        <v>76</v>
      </c>
      <c r="B12" s="83">
        <v>13</v>
      </c>
      <c r="C12" s="83" t="s">
        <v>2</v>
      </c>
      <c r="D12" s="83">
        <v>13</v>
      </c>
      <c r="E12" s="83">
        <v>27.76</v>
      </c>
      <c r="F12" s="83">
        <v>11.103999999999999</v>
      </c>
      <c r="G12" s="83">
        <v>16.655999999999999</v>
      </c>
      <c r="H12" s="58"/>
      <c r="I12" s="58"/>
    </row>
    <row r="13" spans="1:15" s="1" customFormat="1" ht="22.05" customHeight="1">
      <c r="A13" s="57" t="s">
        <v>77</v>
      </c>
      <c r="B13" s="83">
        <v>195</v>
      </c>
      <c r="C13" s="83">
        <v>1</v>
      </c>
      <c r="D13" s="83">
        <v>194</v>
      </c>
      <c r="E13" s="83">
        <v>285.52600000000001</v>
      </c>
      <c r="F13" s="83">
        <v>120.803</v>
      </c>
      <c r="G13" s="83">
        <v>164.72300000000001</v>
      </c>
      <c r="H13" s="58"/>
      <c r="I13" s="58"/>
    </row>
    <row r="14" spans="1:15" s="137" customFormat="1" ht="12" customHeight="1">
      <c r="A14" s="134" t="s">
        <v>1</v>
      </c>
      <c r="B14" s="135">
        <v>2565</v>
      </c>
      <c r="C14" s="135">
        <v>977</v>
      </c>
      <c r="D14" s="135">
        <v>1588</v>
      </c>
      <c r="E14" s="135">
        <v>11406.489</v>
      </c>
      <c r="F14" s="135">
        <v>5006.4080000000004</v>
      </c>
      <c r="G14" s="135">
        <v>6400.0810000000001</v>
      </c>
      <c r="H14" s="136"/>
      <c r="I14" s="136"/>
      <c r="J14" s="136"/>
      <c r="K14" s="136"/>
      <c r="L14" s="136"/>
      <c r="M14" s="136"/>
      <c r="N14" s="136"/>
      <c r="O14" s="136"/>
    </row>
    <row r="15" spans="1:15" s="1" customFormat="1" ht="12" customHeight="1">
      <c r="A15" s="59"/>
      <c r="B15" s="83"/>
      <c r="F15" s="83"/>
      <c r="G15" s="83"/>
      <c r="H15" s="58"/>
      <c r="I15" s="58"/>
    </row>
    <row r="16" spans="1:15" s="1" customFormat="1" ht="12" customHeight="1">
      <c r="A16" s="46"/>
      <c r="B16" s="125" t="s">
        <v>82</v>
      </c>
      <c r="C16" s="125"/>
      <c r="D16" s="125"/>
      <c r="E16" s="125"/>
      <c r="F16" s="125"/>
      <c r="G16" s="125"/>
      <c r="H16" s="58"/>
      <c r="I16" s="58"/>
    </row>
    <row r="17" spans="1:17" s="1" customFormat="1" ht="12" customHeight="1">
      <c r="A17" s="57" t="s">
        <v>73</v>
      </c>
      <c r="B17" s="83">
        <v>985</v>
      </c>
      <c r="C17" s="83">
        <v>282</v>
      </c>
      <c r="D17" s="83">
        <v>703</v>
      </c>
      <c r="E17" s="83">
        <v>3591.5680000000002</v>
      </c>
      <c r="F17" s="83">
        <v>1604.14</v>
      </c>
      <c r="G17" s="83">
        <v>1987.4280000000001</v>
      </c>
      <c r="H17" s="58"/>
      <c r="I17" s="58"/>
    </row>
    <row r="18" spans="1:17" s="1" customFormat="1" ht="12" customHeight="1">
      <c r="A18" s="57" t="s">
        <v>62</v>
      </c>
      <c r="B18" s="83">
        <v>928</v>
      </c>
      <c r="C18" s="83">
        <v>341</v>
      </c>
      <c r="D18" s="83">
        <v>587</v>
      </c>
      <c r="E18" s="83">
        <v>4454.8580000000002</v>
      </c>
      <c r="F18" s="83">
        <v>1878.654</v>
      </c>
      <c r="G18" s="83">
        <v>2576.2040000000002</v>
      </c>
      <c r="H18" s="58"/>
      <c r="I18" s="58"/>
    </row>
    <row r="19" spans="1:17" s="1" customFormat="1" ht="22.05" customHeight="1">
      <c r="A19" s="57" t="s">
        <v>78</v>
      </c>
      <c r="B19" s="83">
        <v>100</v>
      </c>
      <c r="C19" s="83">
        <v>28</v>
      </c>
      <c r="D19" s="83">
        <v>72</v>
      </c>
      <c r="E19" s="83">
        <v>324.61700000000002</v>
      </c>
      <c r="F19" s="83">
        <v>140.21700000000001</v>
      </c>
      <c r="G19" s="83">
        <v>184.4</v>
      </c>
      <c r="H19" s="58"/>
      <c r="I19" s="58"/>
    </row>
    <row r="20" spans="1:17" s="1" customFormat="1" ht="22.05" customHeight="1">
      <c r="A20" s="57" t="s">
        <v>79</v>
      </c>
      <c r="B20" s="83">
        <v>482</v>
      </c>
      <c r="C20" s="83">
        <v>306</v>
      </c>
      <c r="D20" s="83">
        <v>176</v>
      </c>
      <c r="E20" s="83">
        <v>2734.8420000000001</v>
      </c>
      <c r="F20" s="83">
        <v>1245.5619999999999</v>
      </c>
      <c r="G20" s="83">
        <v>1489.28</v>
      </c>
      <c r="H20" s="58"/>
      <c r="I20" s="58"/>
    </row>
    <row r="21" spans="1:17" s="1" customFormat="1" ht="12" customHeight="1">
      <c r="A21" s="57" t="s">
        <v>63</v>
      </c>
      <c r="B21" s="83">
        <v>31</v>
      </c>
      <c r="C21" s="83">
        <v>18</v>
      </c>
      <c r="D21" s="83">
        <v>13</v>
      </c>
      <c r="E21" s="83">
        <v>201.38800000000001</v>
      </c>
      <c r="F21" s="83">
        <v>95.858000000000004</v>
      </c>
      <c r="G21" s="83">
        <v>105.53</v>
      </c>
      <c r="H21" s="58"/>
      <c r="I21" s="58"/>
    </row>
    <row r="22" spans="1:17" s="1" customFormat="1" ht="22.05" customHeight="1">
      <c r="A22" s="57" t="s">
        <v>80</v>
      </c>
      <c r="B22" s="83">
        <v>39</v>
      </c>
      <c r="C22" s="83">
        <v>2</v>
      </c>
      <c r="D22" s="83">
        <v>37</v>
      </c>
      <c r="E22" s="83">
        <v>99.215999999999994</v>
      </c>
      <c r="F22" s="83">
        <v>41.976999999999997</v>
      </c>
      <c r="G22" s="83">
        <v>57.238999999999997</v>
      </c>
      <c r="H22" s="58"/>
      <c r="I22" s="58"/>
    </row>
    <row r="23" spans="1:17" s="137" customFormat="1" ht="12" customHeight="1">
      <c r="A23" s="134" t="s">
        <v>1</v>
      </c>
      <c r="B23" s="135">
        <v>2565</v>
      </c>
      <c r="C23" s="135">
        <v>977</v>
      </c>
      <c r="D23" s="135">
        <v>1588</v>
      </c>
      <c r="E23" s="135">
        <v>11406.489</v>
      </c>
      <c r="F23" s="135">
        <v>5006.4080000000004</v>
      </c>
      <c r="G23" s="135">
        <v>6400.0810000000001</v>
      </c>
      <c r="H23" s="136"/>
      <c r="I23" s="136"/>
      <c r="J23" s="136"/>
      <c r="K23" s="136"/>
      <c r="L23" s="136"/>
      <c r="M23" s="136"/>
      <c r="N23" s="136"/>
      <c r="O23" s="136"/>
      <c r="P23" s="136"/>
      <c r="Q23" s="136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  <c r="H24" s="58"/>
      <c r="I24" s="58"/>
    </row>
    <row r="25" spans="1:17" ht="9.9" customHeight="1">
      <c r="A25" s="118" t="s">
        <v>58</v>
      </c>
      <c r="B25" s="118"/>
      <c r="C25" s="118"/>
      <c r="D25" s="118"/>
      <c r="E25" s="118"/>
      <c r="F25" s="118"/>
      <c r="G25" s="118"/>
    </row>
    <row r="26" spans="1:17">
      <c r="F26" s="61"/>
      <c r="G26" s="61"/>
    </row>
    <row r="27" spans="1:17">
      <c r="F27" s="62"/>
      <c r="G27" s="62"/>
    </row>
    <row r="28" spans="1:17">
      <c r="F28" s="61"/>
      <c r="G28" s="61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4" t="s">
        <v>133</v>
      </c>
      <c r="B1" s="124"/>
      <c r="C1" s="124"/>
      <c r="D1" s="124"/>
      <c r="E1" s="124"/>
      <c r="F1" s="124"/>
      <c r="G1" s="124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9" t="s">
        <v>91</v>
      </c>
      <c r="B3" s="122" t="s">
        <v>52</v>
      </c>
      <c r="C3" s="122"/>
      <c r="D3" s="122"/>
      <c r="E3" s="121" t="s">
        <v>106</v>
      </c>
      <c r="F3" s="122"/>
      <c r="G3" s="123"/>
      <c r="H3" s="64"/>
    </row>
    <row r="4" spans="1:25" s="36" customFormat="1" ht="39" customHeight="1">
      <c r="A4" s="120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65" t="s">
        <v>64</v>
      </c>
    </row>
    <row r="5" spans="1:25" s="36" customFormat="1" ht="12" customHeight="1">
      <c r="A5" s="120"/>
      <c r="B5" s="122" t="s">
        <v>9</v>
      </c>
      <c r="C5" s="122"/>
      <c r="D5" s="122"/>
      <c r="E5" s="121" t="s">
        <v>105</v>
      </c>
      <c r="F5" s="122"/>
      <c r="G5" s="123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5" t="s">
        <v>81</v>
      </c>
      <c r="C7" s="125"/>
      <c r="D7" s="125"/>
      <c r="E7" s="125"/>
      <c r="F7" s="125"/>
      <c r="G7" s="125"/>
      <c r="H7" s="64"/>
    </row>
    <row r="8" spans="1:25" s="36" customFormat="1" ht="12" customHeight="1">
      <c r="A8" s="57" t="s">
        <v>46</v>
      </c>
      <c r="B8" s="83">
        <v>761</v>
      </c>
      <c r="C8" s="83">
        <v>474</v>
      </c>
      <c r="D8" s="83">
        <v>287</v>
      </c>
      <c r="E8" s="83">
        <v>3793.39</v>
      </c>
      <c r="F8" s="83">
        <v>2049.069</v>
      </c>
      <c r="G8" s="83">
        <v>1744.3209999999999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473</v>
      </c>
      <c r="C9" s="83">
        <v>253</v>
      </c>
      <c r="D9" s="83">
        <v>220</v>
      </c>
      <c r="E9" s="83">
        <v>2330.1239999999998</v>
      </c>
      <c r="F9" s="83">
        <v>1311.847</v>
      </c>
      <c r="G9" s="83">
        <v>1018.277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540</v>
      </c>
      <c r="C10" s="83">
        <v>169</v>
      </c>
      <c r="D10" s="83">
        <v>371</v>
      </c>
      <c r="E10" s="83">
        <v>2181.9499999999998</v>
      </c>
      <c r="F10" s="83">
        <v>993.07</v>
      </c>
      <c r="G10" s="83">
        <v>1188.8800000000001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379</v>
      </c>
      <c r="C11" s="83">
        <v>76</v>
      </c>
      <c r="D11" s="83">
        <v>303</v>
      </c>
      <c r="E11" s="83">
        <v>1082.9860000000001</v>
      </c>
      <c r="F11" s="83">
        <v>520.51499999999999</v>
      </c>
      <c r="G11" s="83">
        <v>562.471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9</v>
      </c>
      <c r="C12" s="83" t="s">
        <v>2</v>
      </c>
      <c r="D12" s="83">
        <v>9</v>
      </c>
      <c r="E12" s="83">
        <v>20.018000000000001</v>
      </c>
      <c r="F12" s="83">
        <v>11.103999999999999</v>
      </c>
      <c r="G12" s="83">
        <v>8.9139999999999997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165</v>
      </c>
      <c r="C13" s="83">
        <v>1</v>
      </c>
      <c r="D13" s="83">
        <v>164</v>
      </c>
      <c r="E13" s="83">
        <v>232.31399999999999</v>
      </c>
      <c r="F13" s="83">
        <v>120.803</v>
      </c>
      <c r="G13" s="83">
        <v>111.511</v>
      </c>
      <c r="H13" s="66"/>
      <c r="I13" s="67"/>
      <c r="T13" s="87"/>
      <c r="U13" s="87"/>
    </row>
    <row r="14" spans="1:25" s="9" customFormat="1" ht="12" customHeight="1">
      <c r="A14" s="134" t="s">
        <v>1</v>
      </c>
      <c r="B14" s="135">
        <v>2327</v>
      </c>
      <c r="C14" s="135">
        <v>973</v>
      </c>
      <c r="D14" s="135">
        <v>1354</v>
      </c>
      <c r="E14" s="135">
        <v>9640.7819999999992</v>
      </c>
      <c r="F14" s="135">
        <v>5006.4080000000004</v>
      </c>
      <c r="G14" s="135">
        <v>4634.3739999999998</v>
      </c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>
        <v>0</v>
      </c>
      <c r="T14" s="139"/>
      <c r="U14" s="139"/>
      <c r="V14" s="139"/>
      <c r="W14" s="139"/>
      <c r="X14" s="139"/>
      <c r="Y14" s="139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5" t="s">
        <v>82</v>
      </c>
      <c r="C16" s="125"/>
      <c r="D16" s="125"/>
      <c r="E16" s="125"/>
      <c r="F16" s="125"/>
      <c r="G16" s="125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875</v>
      </c>
      <c r="C17" s="83">
        <v>281</v>
      </c>
      <c r="D17" s="83">
        <v>594</v>
      </c>
      <c r="E17" s="83">
        <v>3007.9780000000001</v>
      </c>
      <c r="F17" s="83">
        <v>1604.14</v>
      </c>
      <c r="G17" s="83">
        <v>1403.838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850</v>
      </c>
      <c r="C18" s="83">
        <v>338</v>
      </c>
      <c r="D18" s="83">
        <v>512</v>
      </c>
      <c r="E18" s="83">
        <v>4133.7610000000004</v>
      </c>
      <c r="F18" s="83">
        <v>1878.654</v>
      </c>
      <c r="G18" s="83">
        <v>2255.107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89</v>
      </c>
      <c r="C19" s="83">
        <v>28</v>
      </c>
      <c r="D19" s="83">
        <v>61</v>
      </c>
      <c r="E19" s="83">
        <v>290.601</v>
      </c>
      <c r="F19" s="83">
        <v>140.21700000000001</v>
      </c>
      <c r="G19" s="83">
        <v>150.38399999999999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454</v>
      </c>
      <c r="C20" s="83">
        <v>306</v>
      </c>
      <c r="D20" s="83">
        <v>148</v>
      </c>
      <c r="E20" s="83">
        <v>1931.3209999999999</v>
      </c>
      <c r="F20" s="83">
        <v>1245.5619999999999</v>
      </c>
      <c r="G20" s="83">
        <v>685.75900000000001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>
        <v>29</v>
      </c>
      <c r="C21" s="83">
        <v>18</v>
      </c>
      <c r="D21" s="83">
        <v>11</v>
      </c>
      <c r="E21" s="83">
        <v>184.38499999999999</v>
      </c>
      <c r="F21" s="83">
        <v>95.858000000000004</v>
      </c>
      <c r="G21" s="83">
        <v>88.527000000000001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30</v>
      </c>
      <c r="C22" s="83">
        <v>2</v>
      </c>
      <c r="D22" s="83">
        <v>28</v>
      </c>
      <c r="E22" s="83">
        <v>92.736000000000004</v>
      </c>
      <c r="F22" s="83">
        <v>41.976999999999997</v>
      </c>
      <c r="G22" s="83">
        <v>50.759</v>
      </c>
      <c r="H22" s="66"/>
      <c r="I22" s="67"/>
      <c r="T22" s="87"/>
      <c r="U22" s="87"/>
    </row>
    <row r="23" spans="1:256" s="140" customFormat="1" ht="12" customHeight="1">
      <c r="A23" s="134" t="s">
        <v>1</v>
      </c>
      <c r="B23" s="135">
        <v>2327</v>
      </c>
      <c r="C23" s="135">
        <v>973</v>
      </c>
      <c r="D23" s="135">
        <v>1354</v>
      </c>
      <c r="E23" s="135">
        <v>9640.7819999999992</v>
      </c>
      <c r="F23" s="135">
        <v>5006.4080000000004</v>
      </c>
      <c r="G23" s="135">
        <v>4634.3739999999998</v>
      </c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9"/>
      <c r="U23" s="139"/>
      <c r="V23" s="139"/>
      <c r="W23" s="139"/>
      <c r="X23" s="139"/>
      <c r="Y23" s="139"/>
      <c r="Z23" s="139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88">
        <f t="shared" ref="H24:S24" si="0">SUM(H23)-H23</f>
        <v>0</v>
      </c>
      <c r="I24" s="88">
        <f t="shared" si="0"/>
        <v>0</v>
      </c>
      <c r="J24" s="88">
        <f t="shared" si="0"/>
        <v>0</v>
      </c>
      <c r="K24" s="88">
        <f t="shared" si="0"/>
        <v>0</v>
      </c>
      <c r="L24" s="88">
        <f t="shared" si="0"/>
        <v>0</v>
      </c>
      <c r="M24" s="88">
        <f t="shared" si="0"/>
        <v>0</v>
      </c>
      <c r="N24" s="88">
        <f t="shared" si="0"/>
        <v>0</v>
      </c>
      <c r="O24" s="88">
        <f t="shared" si="0"/>
        <v>0</v>
      </c>
      <c r="P24" s="88">
        <f t="shared" si="0"/>
        <v>0</v>
      </c>
      <c r="Q24" s="88">
        <f t="shared" si="0"/>
        <v>0</v>
      </c>
      <c r="R24" s="88">
        <f t="shared" si="0"/>
        <v>0</v>
      </c>
      <c r="S24" s="88">
        <f t="shared" si="0"/>
        <v>0</v>
      </c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8" t="s">
        <v>94</v>
      </c>
      <c r="B25" s="118"/>
      <c r="C25" s="118"/>
      <c r="D25" s="118"/>
      <c r="E25" s="118"/>
      <c r="F25" s="118"/>
      <c r="G25" s="118"/>
      <c r="T25" s="87"/>
    </row>
    <row r="26" spans="1:256">
      <c r="B26" s="85"/>
      <c r="C26" s="85"/>
      <c r="D26" s="85"/>
      <c r="E26" s="85"/>
      <c r="F26" s="85"/>
      <c r="G26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6" t="s">
        <v>134</v>
      </c>
      <c r="B1" s="126"/>
      <c r="C1" s="126"/>
      <c r="D1" s="126"/>
      <c r="E1" s="126"/>
      <c r="F1" s="126"/>
      <c r="G1" s="126"/>
      <c r="H1" s="126"/>
      <c r="I1" s="126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7" t="s">
        <v>104</v>
      </c>
      <c r="B3" s="128"/>
      <c r="C3" s="128"/>
      <c r="D3" s="122" t="s">
        <v>52</v>
      </c>
      <c r="E3" s="122"/>
      <c r="F3" s="122" t="s">
        <v>60</v>
      </c>
      <c r="G3" s="122"/>
      <c r="H3" s="122" t="s">
        <v>59</v>
      </c>
      <c r="I3" s="123"/>
      <c r="J3" s="64"/>
    </row>
    <row r="4" spans="1:11" s="36" customFormat="1" ht="19.5" customHeight="1">
      <c r="A4" s="119"/>
      <c r="B4" s="128"/>
      <c r="C4" s="128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9"/>
      <c r="B5" s="128"/>
      <c r="C5" s="128"/>
      <c r="D5" s="122" t="s">
        <v>9</v>
      </c>
      <c r="E5" s="122"/>
      <c r="F5" s="122"/>
      <c r="G5" s="122"/>
      <c r="H5" s="122"/>
      <c r="I5" s="123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33</v>
      </c>
      <c r="E7" s="83">
        <f>G7+I7</f>
        <v>24</v>
      </c>
      <c r="F7" s="83">
        <v>28</v>
      </c>
      <c r="G7" s="83">
        <v>22</v>
      </c>
      <c r="H7" s="83">
        <v>5</v>
      </c>
      <c r="I7" s="83">
        <v>2</v>
      </c>
      <c r="J7" s="66"/>
      <c r="K7" s="66"/>
    </row>
    <row r="8" spans="1:11" s="36" customFormat="1" ht="12" customHeight="1">
      <c r="A8" s="72">
        <v>20</v>
      </c>
      <c r="B8" s="96" t="s">
        <v>103</v>
      </c>
      <c r="C8" s="103">
        <v>25</v>
      </c>
      <c r="D8" s="83">
        <v>510</v>
      </c>
      <c r="E8" s="83">
        <f t="shared" ref="E8:E18" si="0">G8+I8</f>
        <v>252</v>
      </c>
      <c r="F8" s="83">
        <v>350</v>
      </c>
      <c r="G8" s="83">
        <v>194</v>
      </c>
      <c r="H8" s="83">
        <v>160</v>
      </c>
      <c r="I8" s="83">
        <v>58</v>
      </c>
      <c r="J8" s="66"/>
      <c r="K8" s="66"/>
    </row>
    <row r="9" spans="1:11" s="36" customFormat="1" ht="12" customHeight="1">
      <c r="A9" s="72">
        <v>25</v>
      </c>
      <c r="B9" s="96" t="s">
        <v>103</v>
      </c>
      <c r="C9" s="103">
        <v>30</v>
      </c>
      <c r="D9" s="83">
        <v>494</v>
      </c>
      <c r="E9" s="83">
        <f t="shared" si="0"/>
        <v>159</v>
      </c>
      <c r="F9" s="83">
        <v>156</v>
      </c>
      <c r="G9" s="83">
        <v>39</v>
      </c>
      <c r="H9" s="83">
        <v>338</v>
      </c>
      <c r="I9" s="83">
        <v>120</v>
      </c>
      <c r="J9" s="66"/>
      <c r="K9" s="66"/>
    </row>
    <row r="10" spans="1:11" s="36" customFormat="1" ht="12" customHeight="1">
      <c r="A10" s="72">
        <v>30</v>
      </c>
      <c r="B10" s="96" t="s">
        <v>103</v>
      </c>
      <c r="C10" s="103">
        <v>35</v>
      </c>
      <c r="D10" s="83">
        <v>606</v>
      </c>
      <c r="E10" s="83">
        <f t="shared" si="0"/>
        <v>213</v>
      </c>
      <c r="F10" s="83">
        <v>196</v>
      </c>
      <c r="G10" s="83">
        <v>65</v>
      </c>
      <c r="H10" s="83">
        <v>410</v>
      </c>
      <c r="I10" s="83">
        <v>148</v>
      </c>
      <c r="J10" s="66"/>
      <c r="K10" s="66"/>
    </row>
    <row r="11" spans="1:11" s="36" customFormat="1" ht="12" customHeight="1">
      <c r="A11" s="72">
        <v>35</v>
      </c>
      <c r="B11" s="96" t="s">
        <v>103</v>
      </c>
      <c r="C11" s="103">
        <v>40</v>
      </c>
      <c r="D11" s="83">
        <v>422</v>
      </c>
      <c r="E11" s="83">
        <f t="shared" si="0"/>
        <v>180</v>
      </c>
      <c r="F11" s="83">
        <v>119</v>
      </c>
      <c r="G11" s="83">
        <v>48</v>
      </c>
      <c r="H11" s="83">
        <v>303</v>
      </c>
      <c r="I11" s="83">
        <v>132</v>
      </c>
      <c r="J11" s="66"/>
      <c r="K11" s="66"/>
    </row>
    <row r="12" spans="1:11" s="36" customFormat="1" ht="12" customHeight="1">
      <c r="A12" s="72">
        <v>40</v>
      </c>
      <c r="B12" s="96" t="s">
        <v>103</v>
      </c>
      <c r="C12" s="103">
        <v>45</v>
      </c>
      <c r="D12" s="83">
        <v>300</v>
      </c>
      <c r="E12" s="83">
        <f t="shared" si="0"/>
        <v>147</v>
      </c>
      <c r="F12" s="83">
        <v>94</v>
      </c>
      <c r="G12" s="83">
        <v>48</v>
      </c>
      <c r="H12" s="83">
        <v>206</v>
      </c>
      <c r="I12" s="83">
        <v>99</v>
      </c>
      <c r="J12" s="66"/>
      <c r="K12" s="66"/>
    </row>
    <row r="13" spans="1:11" s="36" customFormat="1" ht="12" customHeight="1">
      <c r="A13" s="72">
        <v>45</v>
      </c>
      <c r="B13" s="96" t="s">
        <v>103</v>
      </c>
      <c r="C13" s="103">
        <v>50</v>
      </c>
      <c r="D13" s="83">
        <v>134</v>
      </c>
      <c r="E13" s="83">
        <f t="shared" si="0"/>
        <v>67</v>
      </c>
      <c r="F13" s="83">
        <v>23</v>
      </c>
      <c r="G13" s="83">
        <v>6</v>
      </c>
      <c r="H13" s="83">
        <v>111</v>
      </c>
      <c r="I13" s="83">
        <v>61</v>
      </c>
      <c r="J13" s="66"/>
      <c r="K13" s="66"/>
    </row>
    <row r="14" spans="1:11" s="36" customFormat="1" ht="12" customHeight="1">
      <c r="A14" s="72">
        <v>50</v>
      </c>
      <c r="B14" s="96" t="s">
        <v>103</v>
      </c>
      <c r="C14" s="103">
        <v>55</v>
      </c>
      <c r="D14" s="83">
        <v>54</v>
      </c>
      <c r="E14" s="83">
        <f t="shared" si="0"/>
        <v>28</v>
      </c>
      <c r="F14" s="83">
        <v>10</v>
      </c>
      <c r="G14" s="83">
        <v>1</v>
      </c>
      <c r="H14" s="83">
        <v>44</v>
      </c>
      <c r="I14" s="83">
        <v>27</v>
      </c>
      <c r="J14" s="66"/>
      <c r="K14" s="66"/>
    </row>
    <row r="15" spans="1:11" s="36" customFormat="1" ht="12" customHeight="1">
      <c r="A15" s="72">
        <v>55</v>
      </c>
      <c r="B15" s="96" t="s">
        <v>103</v>
      </c>
      <c r="C15" s="103">
        <v>60</v>
      </c>
      <c r="D15" s="83">
        <v>11</v>
      </c>
      <c r="E15" s="83">
        <f t="shared" si="0"/>
        <v>8</v>
      </c>
      <c r="F15" s="83">
        <v>1</v>
      </c>
      <c r="G15" s="83">
        <v>1</v>
      </c>
      <c r="H15" s="83">
        <v>10</v>
      </c>
      <c r="I15" s="83">
        <v>7</v>
      </c>
      <c r="J15" s="66"/>
      <c r="K15" s="66"/>
    </row>
    <row r="16" spans="1:11" s="36" customFormat="1" ht="12" customHeight="1">
      <c r="A16" s="72">
        <v>60</v>
      </c>
      <c r="B16" s="96" t="s">
        <v>103</v>
      </c>
      <c r="C16" s="103">
        <v>65</v>
      </c>
      <c r="D16" s="83">
        <v>1</v>
      </c>
      <c r="E16" s="83" t="s">
        <v>2</v>
      </c>
      <c r="F16" s="83" t="s">
        <v>2</v>
      </c>
      <c r="G16" s="83" t="s">
        <v>2</v>
      </c>
      <c r="H16" s="83">
        <v>1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29" t="s">
        <v>66</v>
      </c>
      <c r="C17" s="129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9" customFormat="1" ht="12" customHeight="1">
      <c r="A18" s="141" t="s">
        <v>1</v>
      </c>
      <c r="B18" s="141"/>
      <c r="C18" s="134"/>
      <c r="D18" s="135">
        <v>2565</v>
      </c>
      <c r="E18" s="135">
        <f t="shared" si="0"/>
        <v>1078</v>
      </c>
      <c r="F18" s="135">
        <v>977</v>
      </c>
      <c r="G18" s="135">
        <v>424</v>
      </c>
      <c r="H18" s="135">
        <v>1588</v>
      </c>
      <c r="I18" s="135">
        <v>654</v>
      </c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6" t="s">
        <v>135</v>
      </c>
      <c r="B1" s="126"/>
      <c r="C1" s="126"/>
      <c r="D1" s="126"/>
      <c r="E1" s="126"/>
      <c r="F1" s="126"/>
      <c r="G1" s="126"/>
      <c r="H1" s="126"/>
      <c r="I1" s="126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7" t="s">
        <v>102</v>
      </c>
      <c r="B3" s="128"/>
      <c r="C3" s="128"/>
      <c r="D3" s="122" t="s">
        <v>52</v>
      </c>
      <c r="E3" s="122"/>
      <c r="F3" s="122" t="s">
        <v>60</v>
      </c>
      <c r="G3" s="122"/>
      <c r="H3" s="122" t="s">
        <v>59</v>
      </c>
      <c r="I3" s="123"/>
      <c r="J3" s="66"/>
      <c r="K3" s="74"/>
    </row>
    <row r="4" spans="1:11" ht="19.5" customHeight="1">
      <c r="A4" s="119"/>
      <c r="B4" s="128"/>
      <c r="C4" s="128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9"/>
      <c r="B5" s="128"/>
      <c r="C5" s="128"/>
      <c r="D5" s="122" t="s">
        <v>9</v>
      </c>
      <c r="E5" s="122"/>
      <c r="F5" s="122"/>
      <c r="G5" s="122"/>
      <c r="H5" s="122"/>
      <c r="I5" s="123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103</v>
      </c>
      <c r="C7" s="101">
        <v>3</v>
      </c>
      <c r="D7" s="83">
        <v>2</v>
      </c>
      <c r="E7" s="83" t="s">
        <v>2</v>
      </c>
      <c r="F7" s="83">
        <v>1</v>
      </c>
      <c r="G7" s="83" t="s">
        <v>2</v>
      </c>
      <c r="H7" s="83">
        <v>1</v>
      </c>
      <c r="I7" s="83" t="s">
        <v>2</v>
      </c>
      <c r="J7" s="66"/>
      <c r="K7" s="66"/>
    </row>
    <row r="8" spans="1:11" ht="12" customHeight="1">
      <c r="A8" s="72">
        <v>3</v>
      </c>
      <c r="B8" s="96" t="s">
        <v>103</v>
      </c>
      <c r="C8" s="101">
        <v>6</v>
      </c>
      <c r="D8" s="83">
        <v>60</v>
      </c>
      <c r="E8" s="83">
        <v>18</v>
      </c>
      <c r="F8" s="83">
        <v>55</v>
      </c>
      <c r="G8" s="83">
        <v>16</v>
      </c>
      <c r="H8" s="83">
        <v>5</v>
      </c>
      <c r="I8" s="83">
        <v>2</v>
      </c>
      <c r="J8" s="66"/>
      <c r="K8" s="66"/>
    </row>
    <row r="9" spans="1:11" ht="12" customHeight="1">
      <c r="A9" s="72">
        <v>6</v>
      </c>
      <c r="B9" s="96" t="s">
        <v>103</v>
      </c>
      <c r="C9" s="101">
        <v>9</v>
      </c>
      <c r="D9" s="83">
        <v>77</v>
      </c>
      <c r="E9" s="83">
        <v>43</v>
      </c>
      <c r="F9" s="83">
        <v>51</v>
      </c>
      <c r="G9" s="83">
        <v>22</v>
      </c>
      <c r="H9" s="83">
        <v>26</v>
      </c>
      <c r="I9" s="83">
        <v>21</v>
      </c>
      <c r="J9" s="66"/>
      <c r="K9" s="66"/>
    </row>
    <row r="10" spans="1:11" ht="12" customHeight="1">
      <c r="A10" s="72">
        <v>9</v>
      </c>
      <c r="B10" s="96" t="s">
        <v>103</v>
      </c>
      <c r="C10" s="102">
        <v>12</v>
      </c>
      <c r="D10" s="83">
        <v>138</v>
      </c>
      <c r="E10" s="83">
        <v>39</v>
      </c>
      <c r="F10" s="83">
        <v>100</v>
      </c>
      <c r="G10" s="83">
        <v>11</v>
      </c>
      <c r="H10" s="83">
        <v>38</v>
      </c>
      <c r="I10" s="83">
        <v>28</v>
      </c>
      <c r="J10" s="66"/>
      <c r="K10" s="66"/>
    </row>
    <row r="11" spans="1:11" ht="12" customHeight="1">
      <c r="A11" s="72">
        <v>12</v>
      </c>
      <c r="B11" s="96" t="s">
        <v>103</v>
      </c>
      <c r="C11" s="102">
        <v>15</v>
      </c>
      <c r="D11" s="83">
        <v>208</v>
      </c>
      <c r="E11" s="83">
        <v>68</v>
      </c>
      <c r="F11" s="83">
        <v>112</v>
      </c>
      <c r="G11" s="83">
        <v>10</v>
      </c>
      <c r="H11" s="83">
        <v>96</v>
      </c>
      <c r="I11" s="83">
        <v>58</v>
      </c>
      <c r="J11" s="66"/>
      <c r="K11" s="66"/>
    </row>
    <row r="12" spans="1:11" ht="12" customHeight="1">
      <c r="A12" s="72">
        <v>15</v>
      </c>
      <c r="B12" s="96" t="s">
        <v>103</v>
      </c>
      <c r="C12" s="102">
        <v>18</v>
      </c>
      <c r="D12" s="83">
        <v>102</v>
      </c>
      <c r="E12" s="83">
        <v>30</v>
      </c>
      <c r="F12" s="83">
        <v>48</v>
      </c>
      <c r="G12" s="83">
        <v>8</v>
      </c>
      <c r="H12" s="83">
        <v>54</v>
      </c>
      <c r="I12" s="83">
        <v>22</v>
      </c>
      <c r="J12" s="66"/>
      <c r="K12" s="66"/>
    </row>
    <row r="13" spans="1:11" ht="12" customHeight="1">
      <c r="A13" s="72">
        <v>18</v>
      </c>
      <c r="B13" s="96" t="s">
        <v>103</v>
      </c>
      <c r="C13" s="102">
        <v>21</v>
      </c>
      <c r="D13" s="83">
        <v>214</v>
      </c>
      <c r="E13" s="83">
        <v>88</v>
      </c>
      <c r="F13" s="83">
        <v>39</v>
      </c>
      <c r="G13" s="83">
        <v>4</v>
      </c>
      <c r="H13" s="83">
        <v>175</v>
      </c>
      <c r="I13" s="83">
        <v>84</v>
      </c>
      <c r="J13" s="66"/>
      <c r="K13" s="66"/>
    </row>
    <row r="14" spans="1:11" ht="12" customHeight="1">
      <c r="A14" s="72">
        <v>21</v>
      </c>
      <c r="B14" s="96" t="s">
        <v>103</v>
      </c>
      <c r="C14" s="102">
        <v>24</v>
      </c>
      <c r="D14" s="83">
        <v>233</v>
      </c>
      <c r="E14" s="83">
        <v>88</v>
      </c>
      <c r="F14" s="83">
        <v>73</v>
      </c>
      <c r="G14" s="83">
        <v>20</v>
      </c>
      <c r="H14" s="83">
        <v>160</v>
      </c>
      <c r="I14" s="83">
        <v>68</v>
      </c>
      <c r="J14" s="66"/>
      <c r="K14" s="66"/>
    </row>
    <row r="15" spans="1:11" ht="12" customHeight="1">
      <c r="A15" s="72">
        <v>24</v>
      </c>
      <c r="B15" s="96" t="s">
        <v>103</v>
      </c>
      <c r="C15" s="102">
        <v>30</v>
      </c>
      <c r="D15" s="83">
        <v>430</v>
      </c>
      <c r="E15" s="83">
        <v>119</v>
      </c>
      <c r="F15" s="83">
        <v>76</v>
      </c>
      <c r="G15" s="83">
        <v>18</v>
      </c>
      <c r="H15" s="83">
        <v>354</v>
      </c>
      <c r="I15" s="83">
        <v>101</v>
      </c>
      <c r="J15" s="66"/>
      <c r="K15" s="66"/>
    </row>
    <row r="16" spans="1:11" ht="12" customHeight="1">
      <c r="A16" s="72">
        <v>30</v>
      </c>
      <c r="B16" s="96" t="s">
        <v>103</v>
      </c>
      <c r="C16" s="102">
        <v>36</v>
      </c>
      <c r="D16" s="83">
        <v>773</v>
      </c>
      <c r="E16" s="83">
        <v>439</v>
      </c>
      <c r="F16" s="83">
        <v>345</v>
      </c>
      <c r="G16" s="83">
        <v>264</v>
      </c>
      <c r="H16" s="83">
        <v>428</v>
      </c>
      <c r="I16" s="83">
        <v>175</v>
      </c>
      <c r="J16" s="66"/>
      <c r="K16" s="66"/>
    </row>
    <row r="17" spans="1:23" ht="12" customHeight="1">
      <c r="A17" s="72">
        <v>36</v>
      </c>
      <c r="B17" s="96" t="s">
        <v>103</v>
      </c>
      <c r="C17" s="102">
        <v>42</v>
      </c>
      <c r="D17" s="83">
        <v>242</v>
      </c>
      <c r="E17" s="83">
        <v>127</v>
      </c>
      <c r="F17" s="83">
        <v>63</v>
      </c>
      <c r="G17" s="83">
        <v>46</v>
      </c>
      <c r="H17" s="83">
        <v>179</v>
      </c>
      <c r="I17" s="83">
        <v>81</v>
      </c>
      <c r="J17" s="66"/>
      <c r="K17" s="66"/>
    </row>
    <row r="18" spans="1:23" ht="12" customHeight="1">
      <c r="A18" s="72">
        <v>42</v>
      </c>
      <c r="B18" s="96" t="s">
        <v>103</v>
      </c>
      <c r="C18" s="102">
        <v>48</v>
      </c>
      <c r="D18" s="83">
        <v>67</v>
      </c>
      <c r="E18" s="83">
        <v>10</v>
      </c>
      <c r="F18" s="83">
        <v>12</v>
      </c>
      <c r="G18" s="83">
        <v>3</v>
      </c>
      <c r="H18" s="83">
        <v>55</v>
      </c>
      <c r="I18" s="83">
        <v>7</v>
      </c>
      <c r="J18" s="66"/>
      <c r="K18" s="66"/>
    </row>
    <row r="19" spans="1:23" ht="12" customHeight="1">
      <c r="A19" s="1">
        <v>48</v>
      </c>
      <c r="B19" s="130" t="s">
        <v>65</v>
      </c>
      <c r="C19" s="131"/>
      <c r="D19" s="83">
        <v>19</v>
      </c>
      <c r="E19" s="83">
        <v>9</v>
      </c>
      <c r="F19" s="83">
        <v>2</v>
      </c>
      <c r="G19" s="83">
        <v>2</v>
      </c>
      <c r="H19" s="83">
        <v>17</v>
      </c>
      <c r="I19" s="83">
        <v>7</v>
      </c>
      <c r="J19" s="66"/>
      <c r="K19" s="66"/>
    </row>
    <row r="20" spans="1:23" s="140" customFormat="1" ht="12" customHeight="1">
      <c r="A20" s="141" t="s">
        <v>1</v>
      </c>
      <c r="B20" s="141"/>
      <c r="C20" s="134"/>
      <c r="D20" s="135">
        <v>2565</v>
      </c>
      <c r="E20" s="135">
        <v>1078</v>
      </c>
      <c r="F20" s="135">
        <v>977</v>
      </c>
      <c r="G20" s="135">
        <v>424</v>
      </c>
      <c r="H20" s="135">
        <v>1588</v>
      </c>
      <c r="I20" s="135">
        <v>654</v>
      </c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92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7" width="11" customWidth="1"/>
    <col min="8" max="13" width="7.6640625" customWidth="1"/>
    <col min="14" max="14" width="3.21875" customWidth="1"/>
    <col min="15" max="20" width="9.6640625" customWidth="1"/>
  </cols>
  <sheetData>
    <row r="1" spans="1:13" s="75" customFormat="1" ht="24" customHeight="1">
      <c r="A1" s="124" t="s">
        <v>136</v>
      </c>
      <c r="B1" s="124"/>
      <c r="C1" s="124"/>
      <c r="D1" s="124"/>
      <c r="E1" s="124"/>
      <c r="F1" s="124"/>
      <c r="G1" s="124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9" t="s">
        <v>61</v>
      </c>
      <c r="B3" s="132" t="s">
        <v>87</v>
      </c>
      <c r="C3" s="132" t="s">
        <v>101</v>
      </c>
      <c r="D3" s="128"/>
      <c r="E3" s="128"/>
      <c r="F3" s="128"/>
      <c r="G3" s="133"/>
    </row>
    <row r="4" spans="1:13" s="47" customFormat="1" ht="39.75" customHeight="1">
      <c r="A4" s="119"/>
      <c r="B4" s="128"/>
      <c r="C4" s="108" t="s">
        <v>112</v>
      </c>
      <c r="D4" s="70" t="s">
        <v>83</v>
      </c>
      <c r="E4" s="70" t="s">
        <v>84</v>
      </c>
      <c r="F4" s="70" t="s">
        <v>85</v>
      </c>
      <c r="G4" s="65" t="s">
        <v>93</v>
      </c>
    </row>
    <row r="5" spans="1:13" s="47" customFormat="1" ht="12" customHeight="1">
      <c r="A5" s="119"/>
      <c r="B5" s="122" t="s">
        <v>9</v>
      </c>
      <c r="C5" s="122"/>
      <c r="D5" s="122"/>
      <c r="E5" s="122"/>
      <c r="F5" s="122"/>
      <c r="G5" s="123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5" t="s">
        <v>6</v>
      </c>
      <c r="C7" s="125"/>
      <c r="D7" s="125"/>
      <c r="E7" s="125"/>
      <c r="F7" s="125"/>
      <c r="G7" s="125"/>
    </row>
    <row r="8" spans="1:13" s="47" customFormat="1" ht="12" customHeight="1">
      <c r="A8" s="57" t="s">
        <v>46</v>
      </c>
      <c r="B8" s="83">
        <v>826</v>
      </c>
      <c r="C8" s="83">
        <v>392</v>
      </c>
      <c r="D8" s="83">
        <v>316</v>
      </c>
      <c r="E8" s="83">
        <v>5</v>
      </c>
      <c r="F8" s="83">
        <v>65</v>
      </c>
      <c r="G8" s="83">
        <v>48</v>
      </c>
      <c r="H8" s="99"/>
      <c r="I8" s="99"/>
      <c r="J8" s="99"/>
      <c r="K8" s="99"/>
      <c r="L8" s="99"/>
      <c r="M8" s="99"/>
    </row>
    <row r="9" spans="1:13" s="47" customFormat="1" ht="12" customHeight="1">
      <c r="A9" s="57" t="s">
        <v>47</v>
      </c>
      <c r="B9" s="83">
        <v>506</v>
      </c>
      <c r="C9" s="83">
        <v>306</v>
      </c>
      <c r="D9" s="83">
        <v>62</v>
      </c>
      <c r="E9" s="83">
        <v>9</v>
      </c>
      <c r="F9" s="83">
        <v>73</v>
      </c>
      <c r="G9" s="83">
        <v>56</v>
      </c>
      <c r="H9" s="99"/>
      <c r="I9" s="99"/>
      <c r="J9" s="99"/>
      <c r="K9" s="99"/>
      <c r="L9" s="99"/>
      <c r="M9" s="99"/>
    </row>
    <row r="10" spans="1:13" s="47" customFormat="1" ht="22.05" customHeight="1">
      <c r="A10" s="57" t="s">
        <v>75</v>
      </c>
      <c r="B10" s="83">
        <v>593</v>
      </c>
      <c r="C10" s="83">
        <v>297</v>
      </c>
      <c r="D10" s="83">
        <v>275</v>
      </c>
      <c r="E10" s="83">
        <v>6</v>
      </c>
      <c r="F10" s="83">
        <v>11</v>
      </c>
      <c r="G10" s="83">
        <v>4</v>
      </c>
      <c r="H10" s="99"/>
      <c r="I10" s="99"/>
      <c r="J10" s="99"/>
      <c r="K10" s="99"/>
      <c r="L10" s="99"/>
      <c r="M10" s="99"/>
    </row>
    <row r="11" spans="1:13" s="47" customFormat="1" ht="22.05" customHeight="1">
      <c r="A11" s="57" t="s">
        <v>74</v>
      </c>
      <c r="B11" s="83">
        <v>432</v>
      </c>
      <c r="C11" s="83">
        <v>324</v>
      </c>
      <c r="D11" s="83">
        <v>72</v>
      </c>
      <c r="E11" s="83">
        <v>4</v>
      </c>
      <c r="F11" s="83">
        <v>16</v>
      </c>
      <c r="G11" s="83">
        <v>16</v>
      </c>
      <c r="H11" s="99"/>
      <c r="I11" s="99"/>
      <c r="J11" s="99"/>
      <c r="K11" s="99"/>
      <c r="L11" s="99"/>
      <c r="M11" s="99"/>
    </row>
    <row r="12" spans="1:13" s="47" customFormat="1" ht="22.05" customHeight="1">
      <c r="A12" s="57" t="s">
        <v>76</v>
      </c>
      <c r="B12" s="83">
        <v>13</v>
      </c>
      <c r="C12" s="83">
        <v>10</v>
      </c>
      <c r="D12" s="83">
        <v>2</v>
      </c>
      <c r="E12" s="83" t="s">
        <v>2</v>
      </c>
      <c r="F12" s="83" t="s">
        <v>2</v>
      </c>
      <c r="G12" s="83">
        <v>1</v>
      </c>
      <c r="H12" s="99"/>
      <c r="I12" s="99"/>
      <c r="J12" s="99"/>
      <c r="K12" s="99"/>
      <c r="L12" s="99"/>
      <c r="M12" s="99"/>
    </row>
    <row r="13" spans="1:13" s="47" customFormat="1" ht="22.05" customHeight="1">
      <c r="A13" s="57" t="s">
        <v>77</v>
      </c>
      <c r="B13" s="83">
        <v>195</v>
      </c>
      <c r="C13" s="83">
        <v>151</v>
      </c>
      <c r="D13" s="83">
        <v>24</v>
      </c>
      <c r="E13" s="83">
        <v>6</v>
      </c>
      <c r="F13" s="83">
        <v>9</v>
      </c>
      <c r="G13" s="83">
        <v>5</v>
      </c>
      <c r="H13" s="99"/>
      <c r="I13" s="99"/>
      <c r="J13" s="99"/>
      <c r="K13" s="99"/>
      <c r="L13" s="99"/>
      <c r="M13" s="99"/>
    </row>
    <row r="14" spans="1:13" s="143" customFormat="1" ht="12" customHeight="1">
      <c r="A14" s="134" t="s">
        <v>1</v>
      </c>
      <c r="B14" s="135">
        <v>2565</v>
      </c>
      <c r="C14" s="135">
        <v>1480</v>
      </c>
      <c r="D14" s="135">
        <v>751</v>
      </c>
      <c r="E14" s="135">
        <v>30</v>
      </c>
      <c r="F14" s="135">
        <v>174</v>
      </c>
      <c r="G14" s="135">
        <v>130</v>
      </c>
      <c r="H14" s="142"/>
      <c r="I14" s="142"/>
      <c r="J14" s="142"/>
      <c r="K14" s="142"/>
      <c r="L14" s="142"/>
      <c r="M14" s="142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99"/>
      <c r="I15" s="99"/>
    </row>
    <row r="16" spans="1:13" s="36" customFormat="1" ht="12" customHeight="1">
      <c r="A16" s="78"/>
      <c r="B16" s="125" t="s">
        <v>7</v>
      </c>
      <c r="C16" s="125"/>
      <c r="D16" s="125"/>
      <c r="E16" s="125"/>
      <c r="F16" s="125"/>
      <c r="G16" s="125"/>
      <c r="H16" s="99"/>
      <c r="I16" s="99"/>
    </row>
    <row r="17" spans="1:13" s="36" customFormat="1" ht="12" customHeight="1">
      <c r="A17" s="57" t="s">
        <v>46</v>
      </c>
      <c r="B17" s="83">
        <v>505</v>
      </c>
      <c r="C17" s="83">
        <v>194</v>
      </c>
      <c r="D17" s="83">
        <v>277</v>
      </c>
      <c r="E17" s="83">
        <v>2</v>
      </c>
      <c r="F17" s="83">
        <v>21</v>
      </c>
      <c r="G17" s="83">
        <v>11</v>
      </c>
      <c r="H17" s="99"/>
      <c r="I17" s="99"/>
    </row>
    <row r="18" spans="1:13" s="36" customFormat="1" ht="12" customHeight="1">
      <c r="A18" s="57" t="s">
        <v>47</v>
      </c>
      <c r="B18" s="83">
        <v>156</v>
      </c>
      <c r="C18" s="83">
        <v>81</v>
      </c>
      <c r="D18" s="83">
        <v>42</v>
      </c>
      <c r="E18" s="83">
        <v>1</v>
      </c>
      <c r="F18" s="83">
        <v>18</v>
      </c>
      <c r="G18" s="83">
        <v>14</v>
      </c>
      <c r="H18" s="99"/>
      <c r="I18" s="99"/>
    </row>
    <row r="19" spans="1:13" s="36" customFormat="1" ht="22.05" customHeight="1">
      <c r="A19" s="57" t="s">
        <v>75</v>
      </c>
      <c r="B19" s="83">
        <v>422</v>
      </c>
      <c r="C19" s="83">
        <v>189</v>
      </c>
      <c r="D19" s="83">
        <v>225</v>
      </c>
      <c r="E19" s="83">
        <v>2</v>
      </c>
      <c r="F19" s="83">
        <v>4</v>
      </c>
      <c r="G19" s="83">
        <v>2</v>
      </c>
      <c r="H19" s="99"/>
      <c r="I19" s="99"/>
    </row>
    <row r="20" spans="1:13" s="36" customFormat="1" ht="22.05" customHeight="1">
      <c r="A20" s="57" t="s">
        <v>74</v>
      </c>
      <c r="B20" s="83">
        <v>290</v>
      </c>
      <c r="C20" s="83">
        <v>217</v>
      </c>
      <c r="D20" s="83">
        <v>60</v>
      </c>
      <c r="E20" s="83">
        <v>2</v>
      </c>
      <c r="F20" s="83">
        <v>3</v>
      </c>
      <c r="G20" s="83">
        <v>8</v>
      </c>
      <c r="H20" s="99"/>
      <c r="I20" s="99"/>
    </row>
    <row r="21" spans="1:13" s="36" customFormat="1" ht="22.05" customHeight="1">
      <c r="A21" s="57" t="s">
        <v>76</v>
      </c>
      <c r="B21" s="83">
        <v>8</v>
      </c>
      <c r="C21" s="83">
        <v>5</v>
      </c>
      <c r="D21" s="83">
        <v>2</v>
      </c>
      <c r="E21" s="83" t="s">
        <v>2</v>
      </c>
      <c r="F21" s="83" t="s">
        <v>2</v>
      </c>
      <c r="G21" s="83">
        <v>1</v>
      </c>
      <c r="H21" s="99"/>
      <c r="I21" s="99"/>
    </row>
    <row r="22" spans="1:13" s="36" customFormat="1" ht="22.05" customHeight="1">
      <c r="A22" s="57" t="s">
        <v>77</v>
      </c>
      <c r="B22" s="83">
        <v>106</v>
      </c>
      <c r="C22" s="83">
        <v>74</v>
      </c>
      <c r="D22" s="83">
        <v>21</v>
      </c>
      <c r="E22" s="83">
        <v>2</v>
      </c>
      <c r="F22" s="83">
        <v>5</v>
      </c>
      <c r="G22" s="83">
        <v>4</v>
      </c>
      <c r="H22" s="99"/>
      <c r="I22" s="99"/>
    </row>
    <row r="23" spans="1:13" s="9" customFormat="1" ht="12" customHeight="1">
      <c r="A23" s="134" t="s">
        <v>1</v>
      </c>
      <c r="B23" s="135">
        <v>1487</v>
      </c>
      <c r="C23" s="135">
        <v>760</v>
      </c>
      <c r="D23" s="135">
        <v>627</v>
      </c>
      <c r="E23" s="135">
        <v>9</v>
      </c>
      <c r="F23" s="135">
        <v>51</v>
      </c>
      <c r="G23" s="135">
        <v>40</v>
      </c>
      <c r="H23" s="142"/>
      <c r="I23" s="142"/>
      <c r="J23" s="142"/>
      <c r="K23" s="142"/>
      <c r="L23" s="142"/>
      <c r="M23" s="142"/>
    </row>
    <row r="24" spans="1:13" s="36" customFormat="1" ht="12" customHeight="1">
      <c r="A24" s="59"/>
      <c r="B24" s="80"/>
      <c r="C24" s="80"/>
      <c r="D24" s="80"/>
      <c r="E24" s="80"/>
      <c r="F24" s="80"/>
      <c r="G24" s="80"/>
      <c r="H24" s="99"/>
      <c r="I24" s="99"/>
    </row>
    <row r="25" spans="1:13" s="36" customFormat="1" ht="12" customHeight="1">
      <c r="A25" s="78"/>
      <c r="B25" s="125" t="s">
        <v>8</v>
      </c>
      <c r="C25" s="125"/>
      <c r="D25" s="125"/>
      <c r="E25" s="125"/>
      <c r="F25" s="125"/>
      <c r="G25" s="125"/>
      <c r="H25" s="99"/>
      <c r="I25" s="99"/>
    </row>
    <row r="26" spans="1:13" s="36" customFormat="1" ht="12" customHeight="1">
      <c r="A26" s="57" t="s">
        <v>46</v>
      </c>
      <c r="B26" s="83">
        <v>321</v>
      </c>
      <c r="C26" s="83">
        <v>198</v>
      </c>
      <c r="D26" s="83">
        <v>39</v>
      </c>
      <c r="E26" s="83">
        <v>3</v>
      </c>
      <c r="F26" s="83">
        <v>44</v>
      </c>
      <c r="G26" s="83">
        <v>37</v>
      </c>
      <c r="H26" s="99"/>
      <c r="I26" s="99"/>
    </row>
    <row r="27" spans="1:13" s="36" customFormat="1" ht="12" customHeight="1">
      <c r="A27" s="57" t="s">
        <v>47</v>
      </c>
      <c r="B27" s="83">
        <v>350</v>
      </c>
      <c r="C27" s="83">
        <v>225</v>
      </c>
      <c r="D27" s="83">
        <v>20</v>
      </c>
      <c r="E27" s="83">
        <v>8</v>
      </c>
      <c r="F27" s="83">
        <v>55</v>
      </c>
      <c r="G27" s="83">
        <v>42</v>
      </c>
      <c r="H27" s="99"/>
      <c r="I27" s="99"/>
    </row>
    <row r="28" spans="1:13" s="36" customFormat="1" ht="22.05" customHeight="1">
      <c r="A28" s="57" t="s">
        <v>75</v>
      </c>
      <c r="B28" s="83">
        <v>171</v>
      </c>
      <c r="C28" s="83">
        <v>108</v>
      </c>
      <c r="D28" s="83">
        <v>50</v>
      </c>
      <c r="E28" s="83">
        <v>4</v>
      </c>
      <c r="F28" s="83">
        <v>7</v>
      </c>
      <c r="G28" s="83">
        <v>2</v>
      </c>
      <c r="H28" s="99"/>
      <c r="I28" s="99"/>
    </row>
    <row r="29" spans="1:13" s="36" customFormat="1" ht="22.05" customHeight="1">
      <c r="A29" s="57" t="s">
        <v>74</v>
      </c>
      <c r="B29" s="83">
        <v>142</v>
      </c>
      <c r="C29" s="83">
        <v>107</v>
      </c>
      <c r="D29" s="83">
        <v>12</v>
      </c>
      <c r="E29" s="83">
        <v>2</v>
      </c>
      <c r="F29" s="83">
        <v>13</v>
      </c>
      <c r="G29" s="83">
        <v>8</v>
      </c>
      <c r="H29" s="99"/>
      <c r="I29" s="99"/>
    </row>
    <row r="30" spans="1:13" s="36" customFormat="1" ht="22.05" customHeight="1">
      <c r="A30" s="57" t="s">
        <v>76</v>
      </c>
      <c r="B30" s="83">
        <v>5</v>
      </c>
      <c r="C30" s="83">
        <v>5</v>
      </c>
      <c r="D30" s="83" t="s">
        <v>2</v>
      </c>
      <c r="E30" s="83" t="s">
        <v>2</v>
      </c>
      <c r="F30" s="83" t="s">
        <v>2</v>
      </c>
      <c r="G30" s="83" t="s">
        <v>2</v>
      </c>
      <c r="H30" s="99"/>
      <c r="I30" s="99"/>
    </row>
    <row r="31" spans="1:13" s="36" customFormat="1" ht="22.05" customHeight="1">
      <c r="A31" s="57" t="s">
        <v>77</v>
      </c>
      <c r="B31" s="83">
        <v>89</v>
      </c>
      <c r="C31" s="83">
        <v>77</v>
      </c>
      <c r="D31" s="83">
        <v>3</v>
      </c>
      <c r="E31" s="83">
        <v>4</v>
      </c>
      <c r="F31" s="83">
        <v>4</v>
      </c>
      <c r="G31" s="83">
        <v>1</v>
      </c>
      <c r="H31" s="99"/>
      <c r="I31" s="99"/>
    </row>
    <row r="32" spans="1:13" s="9" customFormat="1" ht="12" customHeight="1">
      <c r="A32" s="134" t="s">
        <v>1</v>
      </c>
      <c r="B32" s="135">
        <v>1078</v>
      </c>
      <c r="C32" s="135">
        <v>720</v>
      </c>
      <c r="D32" s="135">
        <v>124</v>
      </c>
      <c r="E32" s="135">
        <v>21</v>
      </c>
      <c r="F32" s="135">
        <v>123</v>
      </c>
      <c r="G32" s="135">
        <v>90</v>
      </c>
      <c r="H32" s="142"/>
      <c r="I32" s="142"/>
      <c r="J32" s="142"/>
      <c r="K32" s="142"/>
      <c r="L32" s="142"/>
      <c r="M32" s="142"/>
    </row>
    <row r="33" spans="1:7">
      <c r="A33" s="1"/>
      <c r="B33" s="60"/>
      <c r="C33" s="60"/>
      <c r="D33" s="60"/>
      <c r="E33" s="60"/>
      <c r="F33" s="60"/>
      <c r="G33" s="60"/>
    </row>
    <row r="34" spans="1:7">
      <c r="B34" s="85"/>
    </row>
    <row r="35" spans="1:7">
      <c r="B35" s="85"/>
      <c r="C35" s="85"/>
      <c r="D35" s="85"/>
      <c r="E35" s="85"/>
      <c r="F35" s="85"/>
      <c r="G35" s="85"/>
    </row>
    <row r="36" spans="1:7">
      <c r="B36" s="85"/>
      <c r="C36" s="85"/>
      <c r="D36" s="85"/>
      <c r="E36" s="85"/>
      <c r="F36" s="85"/>
      <c r="G36" s="85"/>
    </row>
    <row r="37" spans="1:7">
      <c r="B37" s="85"/>
      <c r="C37" s="85"/>
      <c r="D37" s="85"/>
      <c r="E37" s="85"/>
      <c r="F37" s="85"/>
      <c r="G37" s="85"/>
    </row>
    <row r="38" spans="1:7">
      <c r="B38" s="85"/>
      <c r="C38" s="85"/>
      <c r="D38" s="85"/>
      <c r="E38" s="85"/>
      <c r="F38" s="85"/>
      <c r="G38" s="85"/>
    </row>
    <row r="39" spans="1:7">
      <c r="B39" s="85"/>
      <c r="C39" s="85"/>
      <c r="D39" s="85"/>
      <c r="E39" s="85"/>
      <c r="F39" s="85"/>
      <c r="G39" s="85"/>
    </row>
    <row r="40" spans="1:7">
      <c r="B40" s="85"/>
      <c r="C40" s="85"/>
      <c r="D40" s="85"/>
      <c r="E40" s="85"/>
      <c r="F40" s="85"/>
      <c r="G40" s="85"/>
    </row>
    <row r="41" spans="1:7">
      <c r="B41" s="85"/>
      <c r="C41" s="85"/>
      <c r="D41" s="85"/>
      <c r="E41" s="85"/>
      <c r="F41" s="85"/>
      <c r="G41" s="85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2019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2020-08-18T12:42:42Z</cp:lastPrinted>
  <dcterms:created xsi:type="dcterms:W3CDTF">2006-03-07T15:11:17Z</dcterms:created>
  <dcterms:modified xsi:type="dcterms:W3CDTF">2020-08-19T11:53:05Z</dcterms:modified>
</cp:coreProperties>
</file>