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1308" windowWidth="7704" windowHeight="9492" tabRatio="954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_xlnm.Database" localSheetId="23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4">'1'!$A$1:$O$72</definedName>
    <definedName name="_xlnm.Print_Area" localSheetId="12">'10'!$A$1:$J$64</definedName>
    <definedName name="_xlnm.Print_Area" localSheetId="13">'11-12'!$A$1:$J$53</definedName>
    <definedName name="_xlnm.Print_Area" localSheetId="15">'16'!$A$1:$F$62</definedName>
    <definedName name="_xlnm.Print_Area" localSheetId="17">'18'!$A$1:$J$66</definedName>
    <definedName name="_xlnm.Print_Area" localSheetId="19">'20'!$A$1:$R$65</definedName>
    <definedName name="_xlnm.Print_Area" localSheetId="21">'22'!$A$1:$K$65</definedName>
    <definedName name="_xlnm.Print_Area" localSheetId="22">'23'!$A$1:$J$59</definedName>
    <definedName name="_xlnm.Print_Area" localSheetId="7">'4'!$A$1:$J$55</definedName>
    <definedName name="_xlnm.Print_Area" localSheetId="8">'5-6'!$A$1:$F$50</definedName>
    <definedName name="_xlnm.Print_Area" localSheetId="9">'7'!$A$1:$I$71</definedName>
    <definedName name="_xlnm.Print_Area" localSheetId="10">'8'!$A$1:$Q$53</definedName>
    <definedName name="_xlnm.Print_Area" localSheetId="23">Berichtskreis!$A$1:$C$184</definedName>
    <definedName name="_xlnm.Print_Area" localSheetId="3">'Grafik 1-2'!$A$1:$O$63</definedName>
    <definedName name="_xlnm.Print_Area" localSheetId="25">Grafikdaten!$A$1:$Z$125</definedName>
    <definedName name="_xlnm.Print_Area" localSheetId="2">Inhaltsverzeichnis!$A$1:$H$56</definedName>
    <definedName name="_xlnm.Print_Area" localSheetId="24">'U4'!$A$2:$G$53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46" i="91" l="1"/>
  <c r="J48" i="91"/>
  <c r="J49" i="91"/>
  <c r="J50" i="91"/>
  <c r="J51" i="91"/>
  <c r="J53" i="91"/>
  <c r="J56" i="91"/>
  <c r="J25" i="91"/>
  <c r="J7" i="91"/>
</calcChain>
</file>

<file path=xl/sharedStrings.xml><?xml version="1.0" encoding="utf-8"?>
<sst xmlns="http://schemas.openxmlformats.org/spreadsheetml/2006/main" count="1531" uniqueCount="825">
  <si>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</si>
  <si>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</si>
  <si>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</si>
  <si>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</si>
  <si>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</si>
  <si>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</si>
  <si>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</si>
  <si>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</si>
  <si>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</si>
  <si>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</si>
  <si>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</si>
  <si>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</si>
  <si>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</si>
  <si>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</si>
  <si>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</si>
  <si>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</si>
  <si>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</si>
  <si>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</si>
  <si>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</si>
  <si>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</si>
  <si>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</si>
  <si>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</si>
  <si>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</si>
  <si>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</si>
  <si>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</si>
  <si>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</si>
  <si>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</si>
  <si>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</si>
  <si>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</si>
  <si>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</si>
  <si>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</si>
  <si>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</si>
  <si>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</si>
  <si>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</si>
  <si>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</si>
  <si>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</si>
  <si>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</si>
  <si>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</si>
  <si>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</si>
  <si>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</si>
  <si>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</si>
  <si>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</si>
  <si>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</si>
  <si>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</si>
  <si>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</si>
  <si>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</si>
  <si>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</si>
  <si>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</si>
  <si>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</si>
  <si>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</si>
  <si>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</si>
  <si>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</si>
  <si>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</si>
  <si>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</si>
  <si>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</si>
  <si>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</si>
  <si>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</si>
  <si>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</si>
  <si>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</si>
  <si>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</si>
  <si>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</si>
  <si>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</si>
  <si>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</si>
  <si>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</si>
  <si>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</si>
  <si>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</si>
  <si>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</si>
  <si>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</si>
  <si>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</si>
  <si>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</si>
  <si>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</si>
  <si>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</si>
  <si>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</si>
  <si>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</si>
  <si>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</si>
  <si>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</si>
  <si>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</si>
  <si>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</si>
  <si>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</si>
  <si>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</si>
  <si>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</si>
  <si>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</si>
  <si>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</si>
  <si>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</si>
  <si>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</si>
  <si>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</si>
  <si>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</si>
  <si>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</si>
  <si>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</si>
  <si>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</si>
  <si>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</si>
  <si>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</si>
  <si>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</si>
  <si>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</si>
  <si>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</si>
  <si>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</si>
  <si>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</si>
  <si>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</si>
  <si>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</si>
  <si>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</si>
  <si>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</si>
  <si>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</si>
  <si>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</si>
  <si>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</si>
  <si>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</si>
  <si>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</si>
  <si>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</si>
  <si>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</si>
  <si>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</si>
  <si>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</si>
  <si>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</si>
  <si>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</si>
  <si>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</si>
  <si>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</si>
  <si>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</si>
  <si>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</si>
  <si>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</si>
  <si>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</si>
  <si>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</si>
  <si>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</si>
  <si>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</si>
  <si>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</si>
  <si>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</si>
  <si>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</si>
  <si>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</si>
  <si>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</si>
  <si>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</si>
  <si>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</si>
  <si>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</si>
  <si>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</si>
  <si>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</si>
  <si>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</si>
  <si>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</si>
  <si>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</si>
  <si>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</si>
  <si>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</si>
  <si>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</si>
  <si>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</si>
  <si>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</si>
  <si>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</si>
  <si>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</si>
  <si>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</si>
  <si>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</si>
  <si>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</si>
  <si>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</si>
  <si>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</si>
  <si>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</si>
  <si>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</si>
  <si>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</si>
  <si>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</si>
  <si>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</si>
  <si>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</si>
  <si>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</si>
  <si>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</si>
  <si>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</si>
  <si>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</si>
  <si>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</si>
  <si>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</si>
  <si>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</si>
  <si>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</si>
  <si>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</si>
  <si>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</si>
  <si>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</si>
  <si>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</si>
  <si>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</si>
  <si>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</si>
  <si>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</si>
  <si>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</si>
  <si>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</si>
  <si>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</si>
  <si>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</si>
  <si>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</si>
  <si>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sonstige Krankenhäuser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</si>
  <si>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</si>
  <si>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</si>
  <si>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</si>
  <si>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</si>
  <si>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</si>
  <si>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</si>
  <si>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</si>
  <si>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</si>
  <si>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</si>
  <si>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</si>
  <si>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</si>
  <si>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</si>
  <si>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</si>
  <si>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</si>
  <si>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</si>
  <si>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</si>
  <si>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</si>
  <si>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</si>
  <si>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</si>
  <si>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</si>
  <si>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</si>
  <si>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</si>
  <si>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</si>
  <si>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</si>
  <si>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</si>
  <si>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</si>
  <si>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</si>
  <si>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</si>
  <si>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</si>
  <si>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</si>
  <si>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</si>
  <si>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</si>
  <si>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</si>
  <si>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</si>
  <si>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</si>
  <si>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</si>
  <si>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</si>
  <si>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</si>
  <si>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</si>
  <si>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</si>
  <si>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</si>
  <si>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</si>
  <si>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</si>
  <si>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</si>
  <si>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</si>
  <si>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</si>
  <si>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</si>
  <si>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</si>
  <si>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</si>
  <si>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</si>
  <si>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</si>
  <si>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</si>
  <si>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</si>
  <si>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</si>
  <si>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</si>
  <si>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Tel. 0331 8173  - 1777</t>
  </si>
  <si>
    <t>Fax 030 9028  -  4091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</si>
  <si>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</si>
  <si>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</si>
  <si>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</si>
  <si>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</si>
  <si>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</si>
  <si>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</si>
  <si>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</si>
  <si>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</si>
  <si>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</si>
  <si>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</si>
  <si>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</si>
  <si>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</si>
  <si>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</si>
  <si>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</si>
  <si>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</si>
  <si>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</si>
  <si>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</si>
  <si>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</si>
  <si>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</si>
  <si>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</si>
  <si>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</si>
  <si>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</si>
  <si>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</si>
  <si>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</si>
  <si>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</si>
  <si>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</si>
  <si>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</si>
  <si>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</si>
  <si>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</si>
  <si>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</si>
  <si>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</si>
  <si>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</si>
  <si>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</si>
  <si>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</si>
  <si>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</si>
  <si>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</si>
  <si>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</si>
  <si>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</si>
  <si>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</si>
  <si>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</si>
  <si>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</si>
  <si>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</si>
  <si>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</si>
  <si>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</si>
  <si>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</si>
  <si>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</si>
  <si>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</si>
  <si>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</si>
  <si>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</si>
  <si>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</si>
  <si>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</si>
  <si>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</si>
  <si>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</si>
  <si>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</si>
  <si>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</si>
  <si>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</si>
  <si>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</si>
  <si>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</si>
  <si>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</si>
  <si>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</si>
  <si>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</si>
  <si>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</si>
  <si>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</si>
  <si>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</si>
  <si>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</si>
  <si>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</si>
  <si>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</si>
  <si>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</si>
  <si>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</si>
  <si>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</si>
  <si>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</si>
  <si>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</si>
  <si>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</si>
  <si>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</si>
  <si>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</si>
  <si>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</si>
  <si>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</si>
  <si>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</si>
  <si>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</si>
  <si>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</si>
  <si>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</si>
  <si>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</si>
  <si>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</si>
  <si>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</si>
  <si>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</si>
  <si>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</si>
  <si>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</si>
  <si>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</si>
  <si>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</si>
  <si>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</si>
  <si>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</si>
  <si>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</si>
  <si>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</si>
  <si>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</si>
  <si>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</si>
  <si>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</si>
  <si>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</si>
  <si>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</si>
  <si>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</si>
  <si>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</si>
  <si>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</si>
  <si>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</si>
  <si>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</si>
  <si>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</si>
  <si>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</si>
  <si>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</si>
  <si>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</si>
  <si>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</si>
  <si>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</si>
  <si>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</si>
  <si>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</si>
  <si>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</si>
  <si>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</si>
  <si>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</si>
  <si>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</si>
  <si>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</si>
  <si>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</si>
  <si>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</si>
  <si>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</si>
  <si>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</si>
  <si>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</si>
  <si>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</si>
  <si>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</si>
  <si>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</si>
  <si>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</si>
  <si>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</si>
  <si>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</si>
  <si>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</si>
  <si>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</si>
  <si>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</si>
  <si>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</si>
  <si>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</si>
  <si>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</si>
  <si>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</si>
  <si>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</si>
  <si>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</si>
  <si>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</si>
  <si>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</si>
  <si>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</si>
  <si>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</si>
  <si>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</si>
  <si>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</si>
  <si>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</si>
  <si>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</si>
  <si>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</si>
  <si>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</si>
  <si>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</si>
  <si>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</si>
  <si>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</si>
  <si>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</si>
  <si>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</si>
  <si>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</si>
  <si>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</si>
  <si>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</si>
  <si>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</si>
  <si>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</si>
  <si>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</si>
  <si>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</si>
  <si>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</si>
  <si>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</si>
  <si>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</si>
  <si>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</si>
  <si>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</si>
  <si>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</si>
  <si>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</si>
  <si>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</si>
  <si>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</si>
  <si>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</si>
  <si>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</si>
  <si>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</si>
  <si>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</si>
  <si>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</si>
  <si>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</si>
  <si>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</si>
  <si>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</si>
  <si>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</si>
  <si>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</si>
  <si>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</si>
  <si>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</si>
  <si>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</si>
  <si>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</si>
  <si>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</si>
  <si>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</si>
  <si>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</si>
  <si>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</si>
  <si>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</si>
  <si>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</si>
  <si>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</si>
  <si>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</si>
  <si>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</si>
  <si>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</si>
  <si>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</si>
  <si>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</si>
  <si>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</si>
  <si>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</si>
  <si>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</si>
  <si>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</si>
  <si>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</si>
  <si>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</si>
  <si>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</si>
  <si>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</si>
  <si>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</si>
  <si>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</si>
  <si>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</si>
  <si>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</si>
  <si>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</si>
  <si>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</si>
  <si>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</si>
  <si>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</si>
  <si>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</si>
  <si>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</si>
  <si>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</si>
  <si>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</si>
  <si>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</si>
  <si>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</si>
  <si>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</si>
  <si>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</si>
  <si>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</si>
  <si>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</si>
  <si>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</si>
  <si>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</si>
  <si>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</si>
  <si>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</si>
  <si>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</si>
  <si>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</si>
  <si>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</si>
  <si>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</si>
  <si>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</si>
  <si>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</si>
  <si>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</si>
  <si>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</si>
  <si>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</si>
  <si>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</si>
  <si>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</si>
  <si>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</si>
  <si>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</si>
  <si>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</si>
  <si>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</si>
  <si>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</si>
  <si>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</si>
  <si>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</si>
  <si>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</si>
  <si>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</si>
  <si>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</si>
  <si>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</si>
  <si>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</si>
  <si>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</si>
  <si>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</si>
  <si>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</si>
  <si>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</si>
  <si>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DRK Kliniken Berlin Wiegmann-Klinik 
Klinik für psychogene Störungen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</si>
  <si>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</si>
  <si>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</si>
  <si>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</si>
  <si>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</si>
  <si>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</si>
  <si>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</si>
  <si>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</si>
  <si>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</si>
  <si>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</si>
  <si>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</si>
  <si>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</si>
  <si>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</si>
  <si>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</si>
  <si>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</si>
  <si>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</si>
  <si>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</si>
  <si>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</si>
  <si>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</si>
  <si>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</si>
  <si>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</si>
  <si>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</si>
  <si>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</si>
  <si>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</si>
  <si>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</si>
  <si>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</si>
  <si>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</si>
  <si>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</si>
  <si>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</si>
  <si>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 xml:space="preserve">2 Lehrkräfte, die für diese Tätigkeit einen Arbeits- oder Dienstvertrag mit dem Krankenhaus haben 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</si>
  <si>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</si>
  <si>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</si>
  <si>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</si>
  <si>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</si>
  <si>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</si>
  <si>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</si>
  <si>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</si>
  <si>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</si>
  <si>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</si>
  <si>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</si>
  <si>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</si>
  <si>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</si>
  <si>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</si>
  <si>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</si>
  <si>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</si>
  <si>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</si>
  <si>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</si>
  <si>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</si>
  <si>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</si>
  <si>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</si>
  <si>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</si>
  <si>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</si>
  <si>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</si>
  <si>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</si>
  <si>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</si>
  <si>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</si>
  <si>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</si>
  <si>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</si>
  <si>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</si>
  <si>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</si>
  <si>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</si>
  <si>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</si>
  <si>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</si>
  <si>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</si>
  <si>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</si>
  <si>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</si>
  <si>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</si>
  <si>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</si>
  <si>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</si>
  <si>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</si>
  <si>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</si>
  <si>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</si>
  <si>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</si>
  <si>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</si>
  <si>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</si>
  <si>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</si>
  <si>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</si>
  <si>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</si>
  <si>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</si>
  <si>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</si>
  <si>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</si>
  <si>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</si>
  <si>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</si>
  <si>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</si>
  <si>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</si>
  <si>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</si>
  <si>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</si>
  <si>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</si>
  <si>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</si>
  <si>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</si>
  <si>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</si>
  <si>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</si>
  <si>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</si>
  <si>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</si>
  <si>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</si>
  <si>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</si>
  <si>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</si>
  <si>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</si>
  <si>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</si>
  <si>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</si>
  <si>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</si>
  <si>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</si>
  <si>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</si>
  <si>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</si>
  <si>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</si>
  <si>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Plastetics GmbH</t>
  </si>
  <si>
    <t>10707 Berlin</t>
  </si>
  <si>
    <t>je
10 000
Ein-
wohner</t>
  </si>
  <si>
    <t>je 10 000 Einwohner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</si>
  <si>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</si>
  <si>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</si>
  <si>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</si>
  <si>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</si>
  <si>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Die Daten für die Jahre 1992 bis 1998 werden hier teilweise nicht dargestellt. In der Excel-Version dieser Veröffentlichung sind die Angaben vorhanden.</t>
  </si>
  <si>
    <r>
      <t xml:space="preserve">Krankenhäuser
im </t>
    </r>
    <r>
      <rPr>
        <b/>
        <sz val="16"/>
        <rFont val="Arial"/>
        <family val="2"/>
      </rPr>
      <t xml:space="preserve">Land Berlin 2018
</t>
    </r>
    <r>
      <rPr>
        <sz val="16"/>
        <color indexed="23"/>
        <rFont val="Arial"/>
        <family val="2"/>
      </rPr>
      <t>Teil I: Grunddaten</t>
    </r>
  </si>
  <si>
    <t>A IV 2 – j / 18</t>
  </si>
  <si>
    <t>2018</t>
  </si>
  <si>
    <t>2  Krankenhäuser und Betten 1991 bis 2018 nach Krankenhausträgern</t>
  </si>
  <si>
    <t>3  Struktur der Krankenhäuser 1991 und 2018 nach Krankenhausträgern</t>
  </si>
  <si>
    <t>3  Krankenhäuser und Betten 2018 nach Krankenhausgrößenklassen, -trägern sowie Krankenhaustypen</t>
  </si>
  <si>
    <t>4  Aufgestellte Betten, Fallzahl, Berechnungs- und Belegungstage sowie durchschnittliche
    Bettenauslastung und Verweildauer in Krankenhäusern 2018 nach Fachabteilungen</t>
  </si>
  <si>
    <t>7  Entbindungen und Geburten in Krankenhäusern 1991 bis 2018</t>
  </si>
  <si>
    <t>8  Patientenzugang und -abgang¹ sowie Fallzahl der vollstationären Behandlungen in Krankenhäusern 2018
    nach Fachabteilungen</t>
  </si>
  <si>
    <t xml:space="preserve">9  Vor- und nachstationäre sowie teilstationäre Behandlungen¹ in Krankenhäusern 2018 nach Fachabteilungen </t>
  </si>
  <si>
    <t>10  Vollstationäre, vor- und nachstationäre sowie teilstationäre Behandlungen und ambulante Operationen
       in Krankenhäusern 2010 bis 2018</t>
  </si>
  <si>
    <r>
      <t xml:space="preserve">Messzahl 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</si>
  <si>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11  Vollstationäre, vor- und nachstationäre sowie teilstationäre Behandlungen in Krankenhäusern 2018
      nach Krankenhausträgern und -typen</t>
  </si>
  <si>
    <t>12  In allgemeinen Krankenhäusern nach § 115b SGB V durchgeführte ambulante Operationen 2010 bis 2018
      nach Krankenhausgrößenklassen</t>
  </si>
  <si>
    <t>13  Krankenhäuser mit nicht bettenführenden Fachabteilungen 2018 nach Krankenhausgrößenklassen</t>
  </si>
  <si>
    <t>14  Dialyseplätze für Krankenhausbehandlung nach § 39 SGB V in allgemeinen Krankenhäusern 2018
      nach Krankenhausgrößenklassen</t>
  </si>
  <si>
    <t>15  Sondereinrichtungen und medizinisch-technische Großgeräte in Krankenhäusern 2018</t>
  </si>
  <si>
    <t>16  Anzahl der Krankenhäuser nach Art der Arzneimittelversorgung 2018 nach
      Krankenhausgrößenklassen und -typen</t>
  </si>
  <si>
    <t>17  Ausbildungsplätze, Personal der Ausbildungsstätten sowie Schüler und Auszubildende
      in Krankenhäusern 2010 bis 2018</t>
  </si>
  <si>
    <t>18  Ärztliches, zahnärztliches sowie nichtärztliches Personal in Krankenhäusern 1991 bis 2018</t>
  </si>
  <si>
    <t>2018
nach Krankenhaustypen</t>
  </si>
  <si>
    <t>20  Hauptamtliches ärztliches Personal der Krankenhäuser 2018 nach Gebiets-/Schwerpunktbezeichnung,
      Beschäftigungsverhältnis, Dienststellung und Geschlecht</t>
  </si>
  <si>
    <t>21  Vollkräfte des ärztlichen und nichtärztlichen Personals in Krankenhäusern 1991 bis 2018</t>
  </si>
  <si>
    <t>22  Personalbelastungszahlen in Krankenhäusern 1991 bis 2018</t>
  </si>
  <si>
    <t>Die Daten für die Jahre 1991 bis 2003 werden hier teilweise nicht dargestellt. In der Excel-Version dieser Veröffentlichung sind die Angaben vorhanden.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</si>
  <si>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2018 nach Krankenhausträgern</t>
    </r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</si>
  <si>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</si>
  <si>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</si>
  <si>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</si>
  <si>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</si>
  <si>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4  Entwicklung der Zahl vollstationärer, vor- und nachstationärer sowie teilstationärer Behandlungen und
    ambulanter Operationen in Krankenhäusern 2010 bis 2018</t>
  </si>
  <si>
    <t>Dialyseplätze insgesamt</t>
  </si>
  <si>
    <t>für Krankenhausbehandlung nach § 39 SGB V</t>
  </si>
  <si>
    <t>für ambulante vertragsärztliche  Versorgung</t>
  </si>
  <si>
    <t>Mammographiegeräte</t>
  </si>
  <si>
    <t>Anteil der vollstationär aufgestellten Betten in Krankenhäusern 1991 und 2018 nach Krankenhausträgern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</si>
  <si>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2018 nach Art der Arzneimittelversorgung</t>
    </r>
  </si>
  <si>
    <t>5  Struktur der Krankenhäuser 2018 nach Art der Arzneimittelversorgung</t>
  </si>
  <si>
    <t>Ausbildungsplätze in Ausbildungsstätten an Krankenhäusern 2010 bis 2018</t>
  </si>
  <si>
    <t>6  Ausbildungsplätze in Ausbildungsstätten in Krankenhäusern 2010 bis 2018</t>
  </si>
  <si>
    <t>7  Entwicklung der Anzahl des hauptamtlichen und nichthauptamtlichen Personals¹
    in Krankenhäusern 2000 bis 2018</t>
  </si>
  <si>
    <t>Die Daten für die Jahre 1992 bis 1999 werden hier teilweise nicht dargestellt. In der Excel-Version dieser Veröffentlichung sind die Angaben vorhanden.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</si>
  <si>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</si>
  <si>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</si>
  <si>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</si>
  <si>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</si>
  <si>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</si>
  <si>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</si>
  <si>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</si>
  <si>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</si>
  <si>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</si>
  <si>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</si>
  <si>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</si>
  <si>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</si>
  <si>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</si>
  <si>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</si>
  <si>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</si>
  <si>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</si>
  <si>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</si>
  <si>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</si>
  <si>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</si>
  <si>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</si>
  <si>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</si>
  <si>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</si>
  <si>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</si>
  <si>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</si>
  <si>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Beschäftigte
am 31.12.2018</t>
  </si>
  <si>
    <t>8  Entwicklung der Vollkräftezahl der hauptamtlich tätigen Ärzte und des nichtärztlichen Personals
    im Pflegedienst in Krankenhäusern 1991 bis 2018</t>
  </si>
  <si>
    <t xml:space="preserve">9  Personalbelastung in Krankenhäusern 1991 bis 2018 nach Anzahl der Betten </t>
  </si>
  <si>
    <t>3 Bevölkerung im Alter von 65 Jahren und älter</t>
  </si>
  <si>
    <t>4 Kinder und Jugendliche im Alter von 0 bis unter 18 Jahren</t>
  </si>
  <si>
    <t>5 Kinder im Alter von 0 bis unter 1 Jahr</t>
  </si>
  <si>
    <t>6 Frauen im Alter von 15 Jahren und älter</t>
  </si>
  <si>
    <t>7 Frauen im gebärfähigen Alter von 15 bis unter 45 Jahren</t>
  </si>
  <si>
    <t>5  Besondere Einrichtungen, für die 2018 eine Vereinbarung nach 
    § 17b Absatz 1 S. 10 KHG getroffen wurde</t>
  </si>
  <si>
    <t>Zur Behandlung von Onkologiepatienten/-innen</t>
  </si>
  <si>
    <t>Palliativstation</t>
  </si>
  <si>
    <t>Neonatologische Satellitenstation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</si>
  <si>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</si>
  <si>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</si>
  <si>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</si>
  <si>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Besondere Einrichtungen</t>
  </si>
  <si>
    <t>in Verbindung mit der für das jeweilige Jahr</t>
  </si>
  <si>
    <t>gem. § 17b Abs. 1 Satz 10 KHG</t>
  </si>
  <si>
    <t>gültigen Vereinbarung zur Bestimmung</t>
  </si>
  <si>
    <t xml:space="preserve">von Besonderen Einrichtungen  </t>
  </si>
  <si>
    <t>1 einschließlich der Behandlungen in Besonderen Einrichtungen gem. § 17b Abs. 1 Satz 10 KHG
2 Krankenhäuser, die durchgeführte Behandlungen in entsprechenden Fachabteilungen ausweisen</t>
  </si>
  <si>
    <t>Besondere Einrichtungen, für die 2018</t>
  </si>
  <si>
    <t xml:space="preserve">eine Vereinbarung nach § 17b Absatz 1 S. 10 KHG  </t>
  </si>
  <si>
    <t>Hauptamtliche Ärzte am 31.12.2018</t>
  </si>
  <si>
    <t>Entwicklung zentraler Indikatoren der Krankenhauser im Land Berlin 2001 bis 2018</t>
  </si>
  <si>
    <t>1  Anteil der vollstationär aufgestellten Betten¹ in Krankenhäusern 1991 und 2018 nach Krankenhausträgern</t>
  </si>
  <si>
    <t>Entwicklung ausgewählter Daten der Krankenhäuser 2000 bis 2018</t>
  </si>
  <si>
    <t>2  Entwicklung ausgewählter Eckdaten der vollstationären Versorgung in Krankenhäusern 2000 bis 2018</t>
  </si>
  <si>
    <t>Entwicklung zentraler Indikatoren
der Krankenhäuser im Land Berlin 2000 bis 2018</t>
  </si>
  <si>
    <t>Entwicklung der Vollkräftezahl der hauptamtlich
tätigen Ärzte und des nichtärztlichen Personals
im Pflegedienst in Krankenhäusern 1991 bis 2018</t>
  </si>
  <si>
    <t xml:space="preserve">Personalbelastung in
Krankenhäusern 1991 bis 2018
nach Anzahl der Betten </t>
  </si>
  <si>
    <r>
      <t>Erschienen im</t>
    </r>
    <r>
      <rPr>
        <b/>
        <sz val="8"/>
        <rFont val="Arial"/>
        <family val="2"/>
      </rPr>
      <t xml:space="preserve"> August 2020</t>
    </r>
  </si>
  <si>
    <t>Potsdam, 2020</t>
  </si>
  <si>
    <t>2018 nach Fachabteilungen</t>
  </si>
  <si>
    <t>Belegungen in Krankenhäusern 2018 nach</t>
  </si>
  <si>
    <t>Krankenhäusern 1991 und 2018 nach</t>
  </si>
  <si>
    <t>2000 bis 2018</t>
  </si>
  <si>
    <t>Struktur der Krankenhäuser 1991 und 2018 nach</t>
  </si>
  <si>
    <t>2018 nach Krankenhausträgern und -typen</t>
  </si>
  <si>
    <t>Struktur der Krankenhäuser 2018 nach Art der</t>
  </si>
  <si>
    <t>Fachabteilungen 2018 nach Krankenhaus-</t>
  </si>
  <si>
    <t>§ 39 SGB V in allgemeinen Krankenhäusern 2018</t>
  </si>
  <si>
    <t>Krankenhäusern 2000 bis 2018</t>
  </si>
  <si>
    <t>Großgeräte in Krankenhäusern 2018</t>
  </si>
  <si>
    <t>Pflegedienst in Krankenhäusern 1991 bis 2018</t>
  </si>
  <si>
    <t>mittelversorgung 2018 nach Krankenhaus-</t>
  </si>
  <si>
    <t>2018 nach Anzahl der Betten</t>
  </si>
  <si>
    <t>1991 bis 2018</t>
  </si>
  <si>
    <t>Personal in Krankenhäusern 1991 bis 2018</t>
  </si>
  <si>
    <t>Krankenhäuser und Betten 1991 bis 2018 nach</t>
  </si>
  <si>
    <t>Krankenhäuser 2018 nach Funktionsbereichen,</t>
  </si>
  <si>
    <t>Krankenhäuser und Betten 2018 nach Kranken-</t>
  </si>
  <si>
    <t>Krankenhäuser 2018 nach Gebiets-/Schwerpunkt-</t>
  </si>
  <si>
    <t>Personals in Krankenhäusern 1991 bis 2018</t>
  </si>
  <si>
    <t>häusern 2010 bis 2018</t>
  </si>
  <si>
    <t>Krankenhäusern 2010 bis 2018</t>
  </si>
  <si>
    <t>1  Krankenhäuser, Betten und Patientenbewegung 1991 bis 2018</t>
  </si>
  <si>
    <t>Operationen in Krankenhäusern 2010 bis 2018</t>
  </si>
  <si>
    <t>Operationen 2010 bis 2018 nach</t>
  </si>
  <si>
    <t>23  Vollkräfte des nichtärztlichen Personals in Krankenhäusern 2010 bis 2018 nach Funktionsbereichen
      sowie Typ des Krankenhauses</t>
  </si>
  <si>
    <t>Krankenhäusern 2010 bis 2018 nach Funktions-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</si>
  <si>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</si>
  <si>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</si>
  <si>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</si>
  <si>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</si>
  <si>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</si>
  <si>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häusern 2018 nach Krankenhausgrößenklassen</t>
  </si>
  <si>
    <t>getroffen wurde</t>
  </si>
  <si>
    <t>6   Vollstationäre Behandlungen in Einrichtungen der Intensivmedizin / Intermediate Care 
     in Krankenhäusern 2018 nach Krankenhausgrößenklassen</t>
  </si>
  <si>
    <t>19  Hauptamtliches nichtärztliches Personal der Krankenhäuser 2018 nach Funktionsbereichen, 
      Personalgruppen, Berufsbezeichnungen, Beschäftigungsverhältnis und Geschlecht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</si>
  <si>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</si>
  <si>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Innere Medizin</t>
  </si>
  <si>
    <t>Geriatrie³</t>
  </si>
  <si>
    <t>Kardiologie</t>
  </si>
  <si>
    <t>Nephrologie</t>
  </si>
  <si>
    <t>Hämatologie und inter-</t>
  </si>
  <si>
    <t>Endokrinologie</t>
  </si>
  <si>
    <t>Gastroenterologie</t>
  </si>
  <si>
    <t>Pneumologie</t>
  </si>
  <si>
    <t>Rheumatologie</t>
  </si>
  <si>
    <t>Pädiatrie⁴</t>
  </si>
  <si>
    <t>Kinderkardiologie⁴</t>
  </si>
  <si>
    <t>Neonatologie⁵</t>
  </si>
  <si>
    <t>Kinderchirurgie⁴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</si>
  <si>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</si>
  <si>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</si>
  <si>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</si>
  <si>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</si>
  <si>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</si>
  <si>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</si>
  <si>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</si>
  <si>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</si>
  <si>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</si>
  <si>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</si>
  <si>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Geburtshilfe⁶</t>
  </si>
  <si>
    <t>Geburtshilfe⁷</t>
  </si>
  <si>
    <t>Hals-, Nasen-, Ohrenheilkunde</t>
  </si>
  <si>
    <t>Augenheilkunde</t>
  </si>
  <si>
    <t>Neurologie</t>
  </si>
  <si>
    <t>Allgemeine Psychiatrie</t>
  </si>
  <si>
    <t>Kinder- und Jugendpsychiatrie⁴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</si>
  <si>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</si>
  <si>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</si>
  <si>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</si>
  <si>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</si>
  <si>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</si>
  <si>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</si>
  <si>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</si>
  <si>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</si>
  <si>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</si>
  <si>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</si>
  <si>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</si>
  <si>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</si>
  <si>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</si>
  <si>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</si>
  <si>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</si>
  <si>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 xml:space="preserve">Einrichtung zur Behandlung von 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</si>
  <si>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</si>
  <si>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</si>
  <si>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</si>
  <si>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</si>
  <si>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</si>
  <si>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</si>
  <si>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</si>
  <si>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</si>
  <si>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</si>
  <si>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</si>
  <si>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</si>
  <si>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</si>
  <si>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</si>
  <si>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</si>
  <si>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</si>
  <si>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</si>
  <si>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</si>
  <si>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</si>
  <si>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</si>
  <si>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</si>
  <si>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</si>
  <si>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</si>
  <si>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</si>
  <si>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</si>
  <si>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</si>
  <si>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</si>
  <si>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</si>
  <si>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Öffentliches Gesundheitswesen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</si>
  <si>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</si>
  <si>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</si>
  <si>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</si>
  <si>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</si>
  <si>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</si>
  <si>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</si>
  <si>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</si>
  <si>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</si>
  <si>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</si>
  <si>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</si>
  <si>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</si>
  <si>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</si>
  <si>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</si>
  <si>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</si>
  <si>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</si>
  <si>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>Die Daten für die Jahre 1991 bis 1997 werden hier teilweise nicht dargestellt. In der Excel-Version dieser Veröffentlichung sind die Angaben vorhanden.</t>
  </si>
  <si>
    <t xml:space="preserve"> -psychotherapie</t>
  </si>
  <si>
    <t xml:space="preserve"> Infektionsepidemiologie</t>
  </si>
  <si>
    <t>Onkologiepatientinnen und -patienten</t>
  </si>
  <si>
    <t>nistische Onkologie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</si>
</sst>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</numFmts>
  <fonts count="9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6">
    <xf numFmtId="0" fontId="0" fillId="0" borderId="0"/>
    <xf numFmtId="168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17" fillId="0" borderId="0" applyFill="0" applyBorder="0" applyAlignment="0" applyProtection="0"/>
    <xf numFmtId="172" fontId="49" fillId="0" borderId="0" applyFont="0" applyFill="0" applyBorder="0" applyProtection="0">
      <alignment vertical="center"/>
    </xf>
    <xf numFmtId="172" fontId="49" fillId="0" borderId="0" applyFont="0" applyFill="0" applyBorder="0" applyProtection="0">
      <alignment vertical="center"/>
    </xf>
    <xf numFmtId="0" fontId="21" fillId="0" borderId="0"/>
    <xf numFmtId="0" fontId="28" fillId="0" borderId="0" applyBorder="0" applyAlignment="0" applyProtection="0"/>
    <xf numFmtId="0" fontId="17" fillId="0" borderId="0"/>
    <xf numFmtId="0" fontId="18" fillId="0" borderId="0" applyNumberFormat="0" applyFill="0" applyBorder="0" applyAlignment="0" applyProtection="0">
      <alignment horizontal="right"/>
    </xf>
    <xf numFmtId="0" fontId="43" fillId="0" borderId="0" applyFill="0" applyBorder="0" applyAlignment="0" applyProtection="0"/>
    <xf numFmtId="0" fontId="43" fillId="0" borderId="0" applyNumberFormat="0" applyFill="0" applyBorder="0" applyProtection="0"/>
    <xf numFmtId="0" fontId="17" fillId="0" borderId="0"/>
    <xf numFmtId="0" fontId="21" fillId="0" borderId="0"/>
    <xf numFmtId="0" fontId="47" fillId="0" borderId="0" applyFill="0" applyBorder="0"/>
    <xf numFmtId="0" fontId="47" fillId="0" borderId="1" applyNumberFormat="0" applyFill="0">
      <alignment horizontal="center" vertical="center" wrapText="1"/>
    </xf>
    <xf numFmtId="49" fontId="47" fillId="0" borderId="2" applyNumberFormat="0" applyFill="0" applyAlignment="0">
      <alignment horizontal="left" wrapText="1"/>
    </xf>
    <xf numFmtId="0" fontId="18" fillId="0" borderId="0"/>
    <xf numFmtId="0" fontId="69" fillId="0" borderId="0" applyNumberFormat="0" applyFill="0" applyBorder="0" applyAlignment="0" applyProtection="0"/>
    <xf numFmtId="0" fontId="16" fillId="0" borderId="0"/>
    <xf numFmtId="0" fontId="15" fillId="0" borderId="0"/>
    <xf numFmtId="0" fontId="17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166" fontId="19" fillId="0" borderId="0"/>
    <xf numFmtId="49" fontId="19" fillId="0" borderId="0"/>
    <xf numFmtId="203" fontId="19" fillId="0" borderId="0">
      <alignment horizontal="center"/>
    </xf>
    <xf numFmtId="205" fontId="19" fillId="0" borderId="0"/>
    <xf numFmtId="206" fontId="19" fillId="0" borderId="0"/>
    <xf numFmtId="207" fontId="19" fillId="0" borderId="0"/>
    <xf numFmtId="201" fontId="84" fillId="0" borderId="0"/>
    <xf numFmtId="199" fontId="84" fillId="0" borderId="0"/>
    <xf numFmtId="191" fontId="40" fillId="0" borderId="0"/>
    <xf numFmtId="197" fontId="84" fillId="0" borderId="0"/>
    <xf numFmtId="198" fontId="19" fillId="0" borderId="0"/>
    <xf numFmtId="200" fontId="84" fillId="0" borderId="0"/>
    <xf numFmtId="192" fontId="40" fillId="0" borderId="0"/>
    <xf numFmtId="196" fontId="84" fillId="0" borderId="0"/>
    <xf numFmtId="193" fontId="19" fillId="0" borderId="0"/>
    <xf numFmtId="194" fontId="19" fillId="0" borderId="0">
      <alignment horizontal="center"/>
    </xf>
    <xf numFmtId="195" fontId="19" fillId="0" borderId="0">
      <alignment horizontal="center"/>
    </xf>
    <xf numFmtId="202" fontId="19" fillId="0" borderId="0"/>
    <xf numFmtId="204" fontId="19" fillId="0" borderId="0">
      <alignment horizontal="center"/>
    </xf>
    <xf numFmtId="187" fontId="40" fillId="0" borderId="0">
      <alignment horizontal="right"/>
    </xf>
    <xf numFmtId="186" fontId="40" fillId="0" borderId="0">
      <alignment horizontal="right"/>
    </xf>
    <xf numFmtId="181" fontId="40" fillId="0" borderId="0">
      <alignment horizontal="right"/>
    </xf>
    <xf numFmtId="0" fontId="40" fillId="0" borderId="0">
      <alignment horizontal="right"/>
    </xf>
    <xf numFmtId="188" fontId="40" fillId="0" borderId="0">
      <alignment horizontal="right"/>
    </xf>
    <xf numFmtId="0" fontId="19" fillId="0" borderId="16"/>
    <xf numFmtId="49" fontId="20" fillId="0" borderId="0">
      <alignment horizontal="left"/>
    </xf>
    <xf numFmtId="0" fontId="38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left"/>
    </xf>
    <xf numFmtId="1" fontId="40" fillId="0" borderId="17">
      <alignment horizontal="center"/>
    </xf>
    <xf numFmtId="0" fontId="51" fillId="0" borderId="0">
      <alignment horizontal="left"/>
      <protection locked="0"/>
    </xf>
    <xf numFmtId="0" fontId="81" fillId="0" borderId="0">
      <alignment horizontal="left"/>
      <protection locked="0"/>
    </xf>
    <xf numFmtId="183" fontId="40" fillId="0" borderId="0">
      <alignment horizontal="right"/>
    </xf>
    <xf numFmtId="184" fontId="40" fillId="0" borderId="0">
      <alignment horizontal="right"/>
    </xf>
    <xf numFmtId="166" fontId="84" fillId="0" borderId="0"/>
    <xf numFmtId="49" fontId="19" fillId="0" borderId="0">
      <alignment horizontal="left"/>
    </xf>
    <xf numFmtId="189" fontId="83" fillId="0" borderId="0"/>
    <xf numFmtId="49" fontId="84" fillId="0" borderId="0"/>
    <xf numFmtId="182" fontId="40" fillId="0" borderId="0">
      <alignment horizontal="right"/>
    </xf>
    <xf numFmtId="49" fontId="19" fillId="0" borderId="0">
      <alignment horizontal="left" vertical="top"/>
    </xf>
    <xf numFmtId="190" fontId="83" fillId="0" borderId="18">
      <alignment horizontal="right"/>
    </xf>
    <xf numFmtId="185" fontId="82" fillId="0" borderId="18"/>
    <xf numFmtId="0" fontId="80" fillId="0" borderId="0">
      <alignment horizontal="center"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6" fillId="0" borderId="0"/>
    <xf numFmtId="0" fontId="2" fillId="0" borderId="0"/>
    <xf numFmtId="0" fontId="1" fillId="0" borderId="0"/>
  </cellStyleXfs>
  <cellXfs count="828">
    <xf numFmtId="0" fontId="0" fillId="0" borderId="0" xfId="0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0" fillId="0" borderId="0" xfId="0" applyProtection="1"/>
    <xf numFmtId="0" fontId="26" fillId="0" borderId="0" xfId="0" applyFont="1" applyProtection="1"/>
    <xf numFmtId="0" fontId="21" fillId="0" borderId="0" xfId="0" applyFont="1" applyProtection="1"/>
    <xf numFmtId="0" fontId="29" fillId="0" borderId="0" xfId="0" applyFont="1" applyAlignment="1" applyProtection="1">
      <alignment wrapText="1"/>
      <protection locked="0"/>
    </xf>
    <xf numFmtId="0" fontId="34" fillId="0" borderId="0" xfId="0" applyFont="1" applyProtection="1">
      <protection locked="0"/>
    </xf>
    <xf numFmtId="0" fontId="28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36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indent="1"/>
    </xf>
    <xf numFmtId="0" fontId="19" fillId="0" borderId="0" xfId="0" applyFont="1" applyAlignment="1">
      <alignment horizontal="left" wrapText="1" inden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0" fillId="0" borderId="0" xfId="0" applyFont="1"/>
    <xf numFmtId="0" fontId="19" fillId="0" borderId="0" xfId="0" applyFont="1" applyBorder="1" applyAlignment="1">
      <alignment horizontal="center"/>
    </xf>
    <xf numFmtId="0" fontId="36" fillId="0" borderId="0" xfId="0" applyFont="1" applyFill="1"/>
    <xf numFmtId="0" fontId="0" fillId="0" borderId="0" xfId="0" applyAlignment="1" applyProtection="1">
      <alignment wrapText="1"/>
    </xf>
    <xf numFmtId="0" fontId="35" fillId="0" borderId="0" xfId="0" applyFont="1" applyProtection="1"/>
    <xf numFmtId="0" fontId="3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166" fontId="19" fillId="0" borderId="0" xfId="0" applyNumberFormat="1" applyFont="1" applyBorder="1" applyAlignment="1">
      <alignment horizontal="left" wrapText="1" indent="1"/>
    </xf>
    <xf numFmtId="166" fontId="19" fillId="0" borderId="0" xfId="0" applyNumberFormat="1" applyFont="1" applyBorder="1" applyAlignment="1">
      <alignment horizontal="left" indent="1"/>
    </xf>
    <xf numFmtId="0" fontId="41" fillId="0" borderId="1" xfId="0" applyFont="1" applyBorder="1" applyAlignment="1">
      <alignment horizontal="center" vertical="center" wrapText="1"/>
    </xf>
    <xf numFmtId="167" fontId="41" fillId="0" borderId="0" xfId="0" applyNumberFormat="1" applyFont="1" applyBorder="1" applyAlignment="1">
      <alignment horizontal="right"/>
    </xf>
    <xf numFmtId="0" fontId="41" fillId="0" borderId="3" xfId="0" applyFont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19" fillId="0" borderId="0" xfId="0" applyFont="1" applyAlignment="1">
      <alignment wrapText="1"/>
    </xf>
    <xf numFmtId="165" fontId="22" fillId="0" borderId="0" xfId="13" applyNumberFormat="1" applyFont="1" applyBorder="1" applyAlignment="1"/>
    <xf numFmtId="49" fontId="41" fillId="0" borderId="0" xfId="0" applyNumberFormat="1" applyFont="1" applyAlignment="1">
      <alignment horizontal="center"/>
    </xf>
    <xf numFmtId="167" fontId="41" fillId="0" borderId="0" xfId="0" applyNumberFormat="1" applyFont="1" applyAlignment="1">
      <alignment horizontal="right"/>
    </xf>
    <xf numFmtId="0" fontId="40" fillId="0" borderId="0" xfId="0" applyFont="1" applyAlignme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50" fillId="0" borderId="0" xfId="0" applyFont="1"/>
    <xf numFmtId="0" fontId="50" fillId="0" borderId="0" xfId="0" applyFont="1" applyBorder="1"/>
    <xf numFmtId="0" fontId="51" fillId="0" borderId="0" xfId="3" applyFont="1" applyBorder="1" applyAlignment="1" applyProtection="1">
      <alignment horizontal="center" vertical="center"/>
    </xf>
    <xf numFmtId="169" fontId="19" fillId="0" borderId="0" xfId="7" applyNumberFormat="1" applyFont="1" applyBorder="1" applyAlignment="1">
      <alignment horizontal="right"/>
    </xf>
    <xf numFmtId="173" fontId="18" fillId="0" borderId="0" xfId="18" applyNumberFormat="1" applyFont="1" applyBorder="1" applyAlignment="1">
      <alignment horizontal="center"/>
    </xf>
    <xf numFmtId="174" fontId="18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17" fillId="0" borderId="0" xfId="18" applyNumberFormat="1" applyFont="1" applyBorder="1" applyAlignment="1">
      <alignment horizontal="center"/>
    </xf>
    <xf numFmtId="174" fontId="17" fillId="0" borderId="0" xfId="6" applyNumberFormat="1" applyFont="1" applyBorder="1" applyAlignment="1">
      <alignment horizontal="right" vertical="center"/>
    </xf>
    <xf numFmtId="174" fontId="39" fillId="0" borderId="0" xfId="6" applyNumberFormat="1" applyFont="1" applyBorder="1" applyAlignment="1">
      <alignment horizontal="right" vertical="center"/>
    </xf>
    <xf numFmtId="173" fontId="52" fillId="0" borderId="0" xfId="18" applyNumberFormat="1" applyFont="1" applyBorder="1" applyAlignment="1">
      <alignment horizontal="center"/>
    </xf>
    <xf numFmtId="0" fontId="19" fillId="0" borderId="0" xfId="14" applyFont="1" applyBorder="1" applyAlignment="1">
      <alignment horizontal="center"/>
    </xf>
    <xf numFmtId="165" fontId="22" fillId="0" borderId="0" xfId="10" applyNumberFormat="1" applyFont="1" applyBorder="1"/>
    <xf numFmtId="0" fontId="19" fillId="0" borderId="0" xfId="0" applyFont="1" applyBorder="1"/>
    <xf numFmtId="0" fontId="19" fillId="0" borderId="1" xfId="8" applyFont="1" applyFill="1" applyBorder="1" applyAlignment="1">
      <alignment horizontal="center" vertical="center"/>
    </xf>
    <xf numFmtId="0" fontId="19" fillId="0" borderId="3" xfId="8" applyFont="1" applyFill="1" applyBorder="1" applyAlignment="1">
      <alignment horizontal="center" vertical="center"/>
    </xf>
    <xf numFmtId="0" fontId="19" fillId="0" borderId="1" xfId="11" applyFont="1" applyBorder="1" applyAlignment="1">
      <alignment horizontal="center" vertical="center" wrapText="1"/>
    </xf>
    <xf numFmtId="0" fontId="19" fillId="0" borderId="1" xfId="11" applyFont="1" applyBorder="1" applyAlignment="1">
      <alignment horizontal="centerContinuous" vertical="center"/>
    </xf>
    <xf numFmtId="0" fontId="19" fillId="0" borderId="3" xfId="11" applyFont="1" applyBorder="1" applyAlignment="1">
      <alignment horizontal="centerContinuous" vertical="center"/>
    </xf>
    <xf numFmtId="0" fontId="19" fillId="0" borderId="3" xfId="11" applyFont="1" applyBorder="1" applyAlignment="1">
      <alignment horizontal="center" vertical="center" wrapText="1"/>
    </xf>
    <xf numFmtId="166" fontId="19" fillId="0" borderId="0" xfId="11" applyNumberFormat="1" applyFont="1" applyBorder="1" applyAlignment="1">
      <alignment horizontal="left"/>
    </xf>
    <xf numFmtId="49" fontId="19" fillId="0" borderId="0" xfId="11" applyNumberFormat="1" applyFont="1" applyBorder="1" applyAlignment="1">
      <alignment horizontal="left"/>
    </xf>
    <xf numFmtId="0" fontId="0" fillId="0" borderId="0" xfId="0" applyAlignment="1"/>
    <xf numFmtId="0" fontId="19" fillId="0" borderId="5" xfId="0" applyFont="1" applyBorder="1" applyAlignment="1">
      <alignment horizontal="center" vertical="center" wrapText="1"/>
    </xf>
    <xf numFmtId="0" fontId="37" fillId="0" borderId="0" xfId="2" applyFont="1" applyAlignment="1">
      <alignment horizontal="left"/>
    </xf>
    <xf numFmtId="0" fontId="0" fillId="0" borderId="0" xfId="0" applyAlignment="1">
      <alignment wrapText="1"/>
    </xf>
    <xf numFmtId="166" fontId="19" fillId="0" borderId="0" xfId="0" applyNumberFormat="1" applyFont="1" applyAlignment="1">
      <alignment horizontal="left" wrapText="1" indent="1"/>
    </xf>
    <xf numFmtId="0" fontId="41" fillId="0" borderId="6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19" fillId="0" borderId="0" xfId="0" applyFont="1" applyFill="1"/>
    <xf numFmtId="0" fontId="19" fillId="0" borderId="0" xfId="0" applyFont="1" applyFill="1" applyBorder="1"/>
    <xf numFmtId="0" fontId="19" fillId="0" borderId="0" xfId="0" applyFont="1" applyFill="1" applyAlignment="1">
      <alignment horizontal="left" indent="1"/>
    </xf>
    <xf numFmtId="0" fontId="19" fillId="0" borderId="6" xfId="0" applyFont="1" applyBorder="1" applyAlignment="1">
      <alignment horizontal="center" vertical="center" wrapText="1"/>
    </xf>
    <xf numFmtId="167" fontId="55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center"/>
    </xf>
    <xf numFmtId="0" fontId="41" fillId="0" borderId="3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/>
    </xf>
    <xf numFmtId="0" fontId="56" fillId="0" borderId="1" xfId="0" applyNumberFormat="1" applyFont="1" applyBorder="1" applyAlignment="1">
      <alignment horizontal="center" vertical="center" wrapText="1"/>
    </xf>
    <xf numFmtId="0" fontId="41" fillId="0" borderId="0" xfId="0" applyFont="1"/>
    <xf numFmtId="0" fontId="41" fillId="0" borderId="0" xfId="0" applyFont="1" applyBorder="1" applyAlignment="1">
      <alignment wrapText="1"/>
    </xf>
    <xf numFmtId="0" fontId="41" fillId="0" borderId="0" xfId="0" applyFont="1" applyAlignment="1">
      <alignment vertical="center"/>
    </xf>
    <xf numFmtId="0" fontId="56" fillId="0" borderId="3" xfId="0" applyNumberFormat="1" applyFont="1" applyBorder="1" applyAlignment="1">
      <alignment horizontal="center" vertical="center" wrapText="1"/>
    </xf>
    <xf numFmtId="169" fontId="41" fillId="0" borderId="0" xfId="13" applyNumberFormat="1" applyFont="1" applyBorder="1" applyAlignment="1"/>
    <xf numFmtId="170" fontId="59" fillId="0" borderId="0" xfId="12" applyNumberFormat="1" applyFont="1" applyBorder="1" applyAlignment="1"/>
    <xf numFmtId="165" fontId="59" fillId="0" borderId="0" xfId="12" applyNumberFormat="1" applyFont="1" applyBorder="1" applyAlignment="1"/>
    <xf numFmtId="0" fontId="59" fillId="0" borderId="0" xfId="0" applyFont="1" applyBorder="1" applyAlignment="1">
      <alignment horizontal="right"/>
    </xf>
    <xf numFmtId="165" fontId="59" fillId="0" borderId="0" xfId="0" applyNumberFormat="1" applyFont="1" applyBorder="1" applyAlignment="1">
      <alignment horizontal="right"/>
    </xf>
    <xf numFmtId="0" fontId="59" fillId="0" borderId="0" xfId="0" applyFont="1" applyAlignment="1">
      <alignment vertical="center"/>
    </xf>
    <xf numFmtId="0" fontId="54" fillId="0" borderId="0" xfId="0" applyFont="1"/>
    <xf numFmtId="0" fontId="41" fillId="0" borderId="0" xfId="0" applyFont="1" applyAlignment="1"/>
    <xf numFmtId="0" fontId="19" fillId="0" borderId="7" xfId="0" applyFont="1" applyBorder="1" applyAlignment="1"/>
    <xf numFmtId="0" fontId="19" fillId="0" borderId="0" xfId="0" applyFont="1" applyBorder="1" applyAlignment="1"/>
    <xf numFmtId="0" fontId="41" fillId="0" borderId="8" xfId="0" applyFont="1" applyBorder="1" applyAlignment="1"/>
    <xf numFmtId="0" fontId="41" fillId="0" borderId="6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54" fillId="0" borderId="0" xfId="0" applyFont="1" applyAlignment="1"/>
    <xf numFmtId="0" fontId="56" fillId="0" borderId="1" xfId="0" applyFont="1" applyBorder="1" applyAlignment="1">
      <alignment horizontal="center" vertical="center" wrapText="1"/>
    </xf>
    <xf numFmtId="0" fontId="37" fillId="0" borderId="0" xfId="2" applyFont="1" applyAlignment="1"/>
    <xf numFmtId="0" fontId="41" fillId="0" borderId="0" xfId="0" applyFont="1" applyFill="1"/>
    <xf numFmtId="0" fontId="62" fillId="0" borderId="7" xfId="0" applyFont="1" applyFill="1" applyBorder="1" applyAlignment="1"/>
    <xf numFmtId="0" fontId="41" fillId="0" borderId="9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49" fontId="41" fillId="0" borderId="0" xfId="0" applyNumberFormat="1" applyFont="1" applyFill="1" applyAlignment="1">
      <alignment horizontal="center"/>
    </xf>
    <xf numFmtId="165" fontId="59" fillId="0" borderId="0" xfId="0" applyNumberFormat="1" applyFont="1" applyFill="1"/>
    <xf numFmtId="0" fontId="61" fillId="0" borderId="0" xfId="0" applyFont="1" applyFill="1" applyAlignment="1"/>
    <xf numFmtId="0" fontId="41" fillId="0" borderId="0" xfId="0" applyFont="1" applyFill="1" applyAlignment="1"/>
    <xf numFmtId="0" fontId="41" fillId="0" borderId="8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167" fontId="41" fillId="0" borderId="0" xfId="0" applyNumberFormat="1" applyFont="1" applyFill="1" applyBorder="1" applyAlignment="1">
      <alignment horizontal="right"/>
    </xf>
    <xf numFmtId="0" fontId="41" fillId="0" borderId="0" xfId="0" applyFont="1" applyFill="1" applyAlignment="1">
      <alignment horizontal="left"/>
    </xf>
    <xf numFmtId="166" fontId="41" fillId="0" borderId="0" xfId="9" applyNumberFormat="1" applyFont="1" applyFill="1" applyBorder="1" applyAlignment="1">
      <alignment horizontal="left" indent="1"/>
    </xf>
    <xf numFmtId="0" fontId="41" fillId="0" borderId="0" xfId="0" applyFont="1" applyAlignment="1">
      <alignment horizontal="left" indent="1"/>
    </xf>
    <xf numFmtId="0" fontId="41" fillId="0" borderId="0" xfId="0" applyFont="1" applyFill="1" applyAlignment="1">
      <alignment horizontal="left" indent="1"/>
    </xf>
    <xf numFmtId="0" fontId="63" fillId="0" borderId="0" xfId="0" applyFont="1" applyAlignment="1"/>
    <xf numFmtId="0" fontId="41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0" fontId="41" fillId="0" borderId="8" xfId="0" applyFont="1" applyFill="1" applyBorder="1" applyAlignment="1">
      <alignment horizontal="center"/>
    </xf>
    <xf numFmtId="166" fontId="41" fillId="0" borderId="0" xfId="0" applyNumberFormat="1" applyFont="1" applyAlignment="1">
      <alignment horizontal="left" indent="1"/>
    </xf>
    <xf numFmtId="0" fontId="41" fillId="0" borderId="1" xfId="8" applyFont="1" applyFill="1" applyBorder="1" applyAlignment="1">
      <alignment horizontal="center" vertical="center"/>
    </xf>
    <xf numFmtId="0" fontId="41" fillId="0" borderId="3" xfId="8" applyFont="1" applyFill="1" applyBorder="1" applyAlignment="1">
      <alignment horizontal="center" vertical="center"/>
    </xf>
    <xf numFmtId="167" fontId="41" fillId="0" borderId="0" xfId="0" applyNumberFormat="1" applyFont="1" applyFill="1" applyAlignment="1">
      <alignment horizontal="center"/>
    </xf>
    <xf numFmtId="0" fontId="37" fillId="0" borderId="0" xfId="0" applyFont="1"/>
    <xf numFmtId="0" fontId="62" fillId="0" borderId="0" xfId="0" applyFont="1" applyFill="1"/>
    <xf numFmtId="0" fontId="53" fillId="0" borderId="0" xfId="0" applyFont="1"/>
    <xf numFmtId="0" fontId="0" fillId="0" borderId="0" xfId="0" applyAlignment="1">
      <alignment horizontal="left" vertical="center" wrapText="1"/>
    </xf>
    <xf numFmtId="167" fontId="41" fillId="0" borderId="0" xfId="0" applyNumberFormat="1" applyFont="1"/>
    <xf numFmtId="0" fontId="41" fillId="0" borderId="3" xfId="11" applyFont="1" applyBorder="1" applyAlignment="1">
      <alignment horizontal="center" vertical="center" wrapText="1"/>
    </xf>
    <xf numFmtId="0" fontId="41" fillId="0" borderId="1" xfId="11" applyFont="1" applyBorder="1" applyAlignment="1">
      <alignment horizontal="center" vertical="center" wrapText="1"/>
    </xf>
    <xf numFmtId="0" fontId="41" fillId="0" borderId="0" xfId="0" applyFont="1" applyBorder="1"/>
    <xf numFmtId="0" fontId="41" fillId="0" borderId="0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4" fillId="0" borderId="0" xfId="0" applyFont="1" applyAlignment="1">
      <alignment horizontal="right"/>
    </xf>
    <xf numFmtId="167" fontId="19" fillId="0" borderId="0" xfId="0" applyNumberFormat="1" applyFont="1" applyFill="1" applyBorder="1" applyAlignment="1">
      <alignment horizontal="right"/>
    </xf>
    <xf numFmtId="0" fontId="64" fillId="0" borderId="0" xfId="0" applyFont="1" applyFill="1" applyAlignment="1">
      <alignment horizontal="right"/>
    </xf>
    <xf numFmtId="0" fontId="65" fillId="0" borderId="0" xfId="0" applyFont="1" applyAlignment="1">
      <alignment horizontal="right"/>
    </xf>
    <xf numFmtId="167" fontId="19" fillId="0" borderId="0" xfId="0" applyNumberFormat="1" applyFont="1" applyAlignment="1">
      <alignment horizontal="right"/>
    </xf>
    <xf numFmtId="0" fontId="41" fillId="0" borderId="1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173" fontId="65" fillId="0" borderId="0" xfId="18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19" fillId="0" borderId="0" xfId="0" applyFont="1" applyFill="1" applyAlignment="1">
      <alignment vertical="center"/>
    </xf>
    <xf numFmtId="171" fontId="22" fillId="0" borderId="0" xfId="0" applyNumberFormat="1" applyFont="1" applyFill="1" applyBorder="1" applyAlignment="1">
      <alignment horizontal="right"/>
    </xf>
    <xf numFmtId="0" fontId="18" fillId="0" borderId="0" xfId="0" applyFont="1" applyAlignment="1"/>
    <xf numFmtId="165" fontId="22" fillId="0" borderId="0" xfId="0" applyNumberFormat="1" applyFont="1" applyFill="1"/>
    <xf numFmtId="0" fontId="19" fillId="0" borderId="0" xfId="0" applyFont="1" applyFill="1" applyAlignment="1"/>
    <xf numFmtId="177" fontId="41" fillId="0" borderId="0" xfId="13" applyNumberFormat="1" applyFont="1" applyBorder="1" applyAlignment="1">
      <alignment horizontal="right"/>
    </xf>
    <xf numFmtId="165" fontId="59" fillId="0" borderId="0" xfId="13" applyNumberFormat="1" applyFont="1" applyBorder="1" applyAlignment="1">
      <alignment horizontal="right"/>
    </xf>
    <xf numFmtId="165" fontId="22" fillId="0" borderId="0" xfId="13" applyNumberFormat="1" applyFont="1" applyFill="1" applyBorder="1" applyAlignment="1">
      <alignment horizontal="right"/>
    </xf>
    <xf numFmtId="170" fontId="59" fillId="0" borderId="0" xfId="12" applyNumberFormat="1" applyFont="1" applyBorder="1" applyAlignment="1">
      <alignment horizontal="right"/>
    </xf>
    <xf numFmtId="165" fontId="59" fillId="0" borderId="0" xfId="12" applyNumberFormat="1" applyFont="1" applyBorder="1" applyAlignment="1">
      <alignment horizontal="right"/>
    </xf>
    <xf numFmtId="176" fontId="41" fillId="0" borderId="0" xfId="13" applyNumberFormat="1" applyFont="1" applyBorder="1" applyAlignment="1">
      <alignment horizontal="right"/>
    </xf>
    <xf numFmtId="165" fontId="22" fillId="0" borderId="0" xfId="10" applyNumberFormat="1" applyFont="1" applyBorder="1" applyAlignment="1">
      <alignment horizontal="right"/>
    </xf>
    <xf numFmtId="49" fontId="19" fillId="0" borderId="0" xfId="0" applyNumberFormat="1" applyFont="1" applyFill="1" applyAlignment="1"/>
    <xf numFmtId="166" fontId="19" fillId="0" borderId="0" xfId="11" applyNumberFormat="1" applyFont="1" applyFill="1" applyBorder="1" applyAlignment="1">
      <alignment horizontal="left" indent="1"/>
    </xf>
    <xf numFmtId="175" fontId="20" fillId="0" borderId="0" xfId="0" applyNumberFormat="1" applyFont="1" applyFill="1" applyAlignment="1"/>
    <xf numFmtId="166" fontId="19" fillId="0" borderId="0" xfId="0" applyNumberFormat="1" applyFont="1" applyAlignment="1">
      <alignment horizontal="left"/>
    </xf>
    <xf numFmtId="49" fontId="19" fillId="0" borderId="0" xfId="11" applyNumberFormat="1" applyFont="1" applyBorder="1" applyAlignment="1">
      <alignment horizontal="left" indent="1"/>
    </xf>
    <xf numFmtId="166" fontId="20" fillId="0" borderId="0" xfId="11" applyNumberFormat="1" applyFont="1" applyBorder="1" applyAlignment="1">
      <alignment horizontal="left"/>
    </xf>
    <xf numFmtId="176" fontId="41" fillId="0" borderId="0" xfId="0" applyNumberFormat="1" applyFont="1"/>
    <xf numFmtId="166" fontId="20" fillId="0" borderId="0" xfId="0" applyNumberFormat="1" applyFont="1" applyAlignment="1">
      <alignment horizontal="left" wrapText="1"/>
    </xf>
    <xf numFmtId="0" fontId="20" fillId="0" borderId="0" xfId="0" applyFont="1" applyFill="1"/>
    <xf numFmtId="49" fontId="19" fillId="0" borderId="0" xfId="0" applyNumberFormat="1" applyFont="1" applyAlignment="1">
      <alignment horizontal="left" indent="1"/>
    </xf>
    <xf numFmtId="0" fontId="19" fillId="0" borderId="3" xfId="5" applyFont="1" applyFill="1" applyBorder="1" applyAlignment="1">
      <alignment horizontal="center" vertical="center" wrapText="1"/>
    </xf>
    <xf numFmtId="0" fontId="19" fillId="0" borderId="6" xfId="5" applyFont="1" applyFill="1" applyBorder="1" applyAlignment="1">
      <alignment horizontal="center" vertical="center" wrapText="1"/>
    </xf>
    <xf numFmtId="166" fontId="20" fillId="0" borderId="0" xfId="0" applyNumberFormat="1" applyFont="1" applyFill="1" applyAlignment="1"/>
    <xf numFmtId="176" fontId="19" fillId="0" borderId="0" xfId="0" applyNumberFormat="1" applyFont="1" applyFill="1"/>
    <xf numFmtId="165" fontId="22" fillId="0" borderId="0" xfId="13" applyNumberFormat="1" applyFont="1" applyBorder="1" applyAlignment="1">
      <alignment horizontal="right"/>
    </xf>
    <xf numFmtId="166" fontId="20" fillId="0" borderId="0" xfId="0" applyNumberFormat="1" applyFont="1"/>
    <xf numFmtId="0" fontId="57" fillId="0" borderId="8" xfId="0" applyFont="1" applyBorder="1" applyAlignment="1"/>
    <xf numFmtId="0" fontId="19" fillId="0" borderId="8" xfId="0" applyFont="1" applyFill="1" applyBorder="1" applyAlignment="1"/>
    <xf numFmtId="0" fontId="0" fillId="0" borderId="8" xfId="0" applyFill="1" applyBorder="1" applyAlignment="1"/>
    <xf numFmtId="176" fontId="19" fillId="0" borderId="0" xfId="0" applyNumberFormat="1" applyFont="1"/>
    <xf numFmtId="176" fontId="66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right"/>
    </xf>
    <xf numFmtId="49" fontId="19" fillId="0" borderId="0" xfId="18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50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6" fontId="20" fillId="0" borderId="0" xfId="13" applyNumberFormat="1" applyFont="1" applyBorder="1" applyAlignment="1">
      <alignment horizontal="right"/>
    </xf>
    <xf numFmtId="176" fontId="20" fillId="0" borderId="0" xfId="13" applyNumberFormat="1" applyFont="1" applyBorder="1" applyAlignment="1">
      <alignment horizontal="right" indent="1"/>
    </xf>
    <xf numFmtId="0" fontId="20" fillId="0" borderId="0" xfId="0" applyFont="1" applyAlignment="1">
      <alignment horizontal="center" wrapText="1"/>
    </xf>
    <xf numFmtId="0" fontId="19" fillId="0" borderId="0" xfId="0" applyFont="1" applyBorder="1" applyAlignment="1">
      <alignment horizontal="left"/>
    </xf>
    <xf numFmtId="49" fontId="20" fillId="0" borderId="0" xfId="0" applyNumberFormat="1" applyFont="1" applyAlignment="1">
      <alignment horizontal="right"/>
    </xf>
    <xf numFmtId="176" fontId="20" fillId="0" borderId="0" xfId="0" applyNumberFormat="1" applyFont="1" applyAlignment="1">
      <alignment horizontal="center"/>
    </xf>
    <xf numFmtId="1" fontId="22" fillId="0" borderId="0" xfId="0" applyNumberFormat="1" applyFont="1" applyFill="1" applyAlignment="1">
      <alignment horizontal="right"/>
    </xf>
    <xf numFmtId="0" fontId="41" fillId="0" borderId="0" xfId="0" applyFont="1" applyBorder="1" applyAlignment="1">
      <alignment vertical="center"/>
    </xf>
    <xf numFmtId="0" fontId="50" fillId="0" borderId="0" xfId="0" applyFont="1" applyBorder="1" applyAlignment="1">
      <alignment horizontal="center" vertical="center" wrapText="1"/>
    </xf>
    <xf numFmtId="0" fontId="58" fillId="0" borderId="0" xfId="0" applyFont="1" applyAlignment="1"/>
    <xf numFmtId="176" fontId="64" fillId="0" borderId="0" xfId="0" applyNumberFormat="1" applyFont="1" applyAlignment="1">
      <alignment horizontal="right"/>
    </xf>
    <xf numFmtId="177" fontId="41" fillId="0" borderId="0" xfId="13" applyNumberFormat="1" applyFont="1" applyFill="1" applyBorder="1" applyAlignment="1">
      <alignment horizontal="right"/>
    </xf>
    <xf numFmtId="165" fontId="41" fillId="0" borderId="0" xfId="0" applyNumberFormat="1" applyFont="1" applyFill="1"/>
    <xf numFmtId="49" fontId="19" fillId="0" borderId="0" xfId="0" applyNumberFormat="1" applyFont="1" applyFill="1" applyAlignment="1">
      <alignment horizontal="center"/>
    </xf>
    <xf numFmtId="0" fontId="67" fillId="0" borderId="0" xfId="0" applyFont="1" applyFill="1" applyAlignment="1">
      <alignment vertical="top"/>
    </xf>
    <xf numFmtId="0" fontId="19" fillId="0" borderId="6" xfId="0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19" fillId="0" borderId="0" xfId="0" applyNumberFormat="1" applyFont="1" applyAlignment="1">
      <alignment vertical="top" wrapText="1"/>
    </xf>
    <xf numFmtId="0" fontId="19" fillId="0" borderId="0" xfId="0" quotePrefix="1" applyNumberFormat="1" applyFont="1" applyAlignment="1">
      <alignment vertical="top" wrapText="1"/>
    </xf>
    <xf numFmtId="0" fontId="19" fillId="0" borderId="0" xfId="0" applyNumberFormat="1" applyFont="1" applyAlignment="1">
      <alignment wrapText="1"/>
    </xf>
    <xf numFmtId="0" fontId="21" fillId="0" borderId="0" xfId="0" applyFont="1"/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19" fillId="0" borderId="0" xfId="0" applyFont="1" applyFill="1" applyBorder="1" applyAlignment="1">
      <alignment horizontal="center"/>
    </xf>
    <xf numFmtId="0" fontId="41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65" fillId="0" borderId="0" xfId="0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0" fontId="41" fillId="0" borderId="0" xfId="0" applyFont="1" applyFill="1" applyBorder="1" applyAlignment="1">
      <alignment horizontal="center" vertical="center" wrapText="1"/>
    </xf>
    <xf numFmtId="0" fontId="50" fillId="0" borderId="0" xfId="0" applyFont="1" applyFill="1"/>
    <xf numFmtId="0" fontId="50" fillId="0" borderId="0" xfId="0" applyFont="1" applyFill="1" applyBorder="1"/>
    <xf numFmtId="49" fontId="19" fillId="0" borderId="0" xfId="18" applyNumberFormat="1" applyFont="1" applyFill="1" applyBorder="1" applyAlignment="1">
      <alignment horizontal="center"/>
    </xf>
    <xf numFmtId="169" fontId="19" fillId="0" borderId="0" xfId="7" applyNumberFormat="1" applyFont="1" applyFill="1" applyBorder="1" applyAlignment="1">
      <alignment horizontal="right"/>
    </xf>
    <xf numFmtId="173" fontId="65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39" fillId="0" borderId="0" xfId="6" applyNumberFormat="1" applyFont="1" applyFill="1" applyBorder="1" applyAlignment="1">
      <alignment horizontal="right" vertical="center"/>
    </xf>
    <xf numFmtId="0" fontId="38" fillId="0" borderId="0" xfId="2"/>
    <xf numFmtId="0" fontId="19" fillId="0" borderId="0" xfId="0" applyFont="1" applyProtection="1">
      <protection locked="0"/>
    </xf>
    <xf numFmtId="0" fontId="68" fillId="0" borderId="0" xfId="2" applyFont="1" applyProtection="1"/>
    <xf numFmtId="165" fontId="22" fillId="0" borderId="0" xfId="0" applyNumberFormat="1" applyFont="1" applyFill="1" applyBorder="1" applyAlignment="1">
      <alignment horizontal="right"/>
    </xf>
    <xf numFmtId="165" fontId="41" fillId="0" borderId="0" xfId="0" applyNumberFormat="1" applyFont="1"/>
    <xf numFmtId="0" fontId="36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  <protection locked="0"/>
    </xf>
    <xf numFmtId="0" fontId="41" fillId="0" borderId="3" xfId="0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6" fontId="19" fillId="0" borderId="0" xfId="13" applyNumberFormat="1" applyFont="1" applyBorder="1" applyAlignment="1">
      <alignment horizontal="right"/>
    </xf>
    <xf numFmtId="0" fontId="70" fillId="0" borderId="0" xfId="0" applyFont="1"/>
    <xf numFmtId="173" fontId="52" fillId="0" borderId="0" xfId="18" applyNumberFormat="1" applyFont="1" applyFill="1" applyBorder="1" applyAlignment="1">
      <alignment horizontal="center"/>
    </xf>
    <xf numFmtId="176" fontId="20" fillId="0" borderId="0" xfId="13" applyNumberFormat="1" applyFont="1" applyFill="1" applyBorder="1" applyAlignment="1">
      <alignment horizontal="right"/>
    </xf>
    <xf numFmtId="176" fontId="41" fillId="0" borderId="0" xfId="13" applyNumberFormat="1" applyFont="1" applyFill="1" applyBorder="1" applyAlignment="1">
      <alignment horizontal="right"/>
    </xf>
    <xf numFmtId="0" fontId="65" fillId="0" borderId="0" xfId="0" applyFont="1" applyFill="1" applyAlignment="1">
      <alignment horizontal="right"/>
    </xf>
    <xf numFmtId="0" fontId="41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19" fillId="0" borderId="8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76" fontId="20" fillId="0" borderId="0" xfId="0" applyNumberFormat="1" applyFont="1" applyFill="1" applyAlignment="1">
      <alignment horizontal="center"/>
    </xf>
    <xf numFmtId="176" fontId="19" fillId="0" borderId="0" xfId="0" applyNumberFormat="1" applyFont="1" applyFill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167" fontId="19" fillId="0" borderId="0" xfId="0" applyNumberFormat="1" applyFont="1" applyFill="1"/>
    <xf numFmtId="167" fontId="19" fillId="0" borderId="0" xfId="0" applyNumberFormat="1" applyFont="1" applyFill="1" applyAlignment="1">
      <alignment horizontal="center"/>
    </xf>
    <xf numFmtId="167" fontId="19" fillId="0" borderId="0" xfId="0" applyNumberFormat="1" applyFont="1" applyFill="1" applyAlignment="1">
      <alignment horizontal="right"/>
    </xf>
    <xf numFmtId="0" fontId="37" fillId="0" borderId="0" xfId="2" applyFont="1"/>
    <xf numFmtId="0" fontId="0" fillId="0" borderId="0" xfId="0" applyAlignment="1"/>
    <xf numFmtId="0" fontId="40" fillId="0" borderId="0" xfId="0" applyFont="1" applyAlignment="1"/>
    <xf numFmtId="0" fontId="54" fillId="0" borderId="0" xfId="0" applyFont="1" applyFill="1" applyBorder="1" applyAlignment="1">
      <alignment horizontal="left" wrapText="1"/>
    </xf>
    <xf numFmtId="0" fontId="19" fillId="0" borderId="0" xfId="0" applyFont="1" applyAlignment="1">
      <alignment horizontal="left" indent="1"/>
    </xf>
    <xf numFmtId="0" fontId="19" fillId="0" borderId="0" xfId="0" applyFont="1" applyAlignment="1"/>
    <xf numFmtId="166" fontId="41" fillId="0" borderId="0" xfId="0" applyNumberFormat="1" applyFont="1" applyAlignment="1">
      <alignment horizontal="left" indent="1"/>
    </xf>
    <xf numFmtId="0" fontId="16" fillId="0" borderId="0" xfId="21" applyNumberFormat="1"/>
    <xf numFmtId="0" fontId="41" fillId="0" borderId="1" xfId="0" applyFont="1" applyBorder="1" applyAlignment="1">
      <alignment horizontal="center" vertical="center" wrapText="1"/>
    </xf>
    <xf numFmtId="0" fontId="72" fillId="0" borderId="0" xfId="22" applyFont="1"/>
    <xf numFmtId="0" fontId="37" fillId="0" borderId="0" xfId="2" applyFont="1" applyAlignment="1"/>
    <xf numFmtId="0" fontId="37" fillId="0" borderId="0" xfId="2" applyFont="1" applyAlignment="1">
      <alignment wrapText="1"/>
    </xf>
    <xf numFmtId="0" fontId="37" fillId="0" borderId="0" xfId="2" applyFont="1" applyAlignment="1">
      <alignment horizontal="left" vertical="center" wrapText="1"/>
    </xf>
    <xf numFmtId="0" fontId="41" fillId="0" borderId="3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left" wrapText="1"/>
    </xf>
    <xf numFmtId="0" fontId="54" fillId="0" borderId="0" xfId="0" applyFont="1" applyFill="1" applyBorder="1" applyAlignment="1">
      <alignment horizontal="left" wrapText="1"/>
    </xf>
    <xf numFmtId="167" fontId="41" fillId="0" borderId="0" xfId="0" applyNumberFormat="1" applyFont="1" applyFill="1"/>
    <xf numFmtId="167" fontId="70" fillId="0" borderId="0" xfId="0" applyNumberFormat="1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70" fillId="0" borderId="0" xfId="0" applyFont="1" applyFill="1"/>
    <xf numFmtId="0" fontId="19" fillId="0" borderId="0" xfId="0" applyFont="1" applyFill="1" applyAlignment="1">
      <alignment horizontal="right"/>
    </xf>
    <xf numFmtId="0" fontId="41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170" fontId="22" fillId="0" borderId="0" xfId="12" applyNumberFormat="1" applyFont="1" applyFill="1" applyBorder="1" applyAlignment="1">
      <alignment horizontal="right"/>
    </xf>
    <xf numFmtId="165" fontId="19" fillId="0" borderId="0" xfId="0" applyNumberFormat="1" applyFont="1" applyFill="1"/>
    <xf numFmtId="165" fontId="22" fillId="0" borderId="0" xfId="0" applyNumberFormat="1" applyFont="1" applyFill="1" applyAlignment="1">
      <alignment horizontal="right"/>
    </xf>
    <xf numFmtId="2" fontId="73" fillId="0" borderId="0" xfId="13" applyNumberFormat="1" applyFont="1" applyBorder="1" applyAlignment="1">
      <alignment horizontal="right"/>
    </xf>
    <xf numFmtId="0" fontId="17" fillId="0" borderId="0" xfId="0" applyFont="1" applyFill="1" applyAlignment="1"/>
    <xf numFmtId="167" fontId="20" fillId="0" borderId="0" xfId="0" applyNumberFormat="1" applyFont="1" applyAlignment="1">
      <alignment horizontal="right"/>
    </xf>
    <xf numFmtId="0" fontId="4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176" fontId="73" fillId="0" borderId="0" xfId="13" applyNumberFormat="1" applyFont="1" applyFill="1" applyBorder="1" applyAlignment="1">
      <alignment horizontal="right"/>
    </xf>
    <xf numFmtId="0" fontId="19" fillId="0" borderId="0" xfId="0" applyFont="1" applyBorder="1" applyAlignment="1">
      <alignment wrapText="1"/>
    </xf>
    <xf numFmtId="0" fontId="70" fillId="0" borderId="0" xfId="0" applyFont="1" applyBorder="1"/>
    <xf numFmtId="0" fontId="36" fillId="0" borderId="0" xfId="0" applyFont="1" applyBorder="1"/>
    <xf numFmtId="0" fontId="41" fillId="0" borderId="0" xfId="0" applyFont="1" applyFill="1" applyBorder="1"/>
    <xf numFmtId="0" fontId="74" fillId="0" borderId="0" xfId="0" applyFont="1" applyBorder="1" applyAlignment="1"/>
    <xf numFmtId="0" fontId="41" fillId="0" borderId="0" xfId="0" applyFont="1" applyFill="1" applyBorder="1" applyAlignment="1">
      <alignment vertical="center"/>
    </xf>
    <xf numFmtId="0" fontId="37" fillId="0" borderId="0" xfId="2" applyFont="1" applyFill="1" applyAlignment="1"/>
    <xf numFmtId="0" fontId="37" fillId="0" borderId="0" xfId="2" applyFont="1" applyFill="1" applyAlignment="1">
      <alignment wrapText="1"/>
    </xf>
    <xf numFmtId="0" fontId="28" fillId="0" borderId="0" xfId="23" applyFont="1" applyAlignment="1"/>
    <xf numFmtId="0" fontId="36" fillId="0" borderId="0" xfId="23" applyFont="1"/>
    <xf numFmtId="0" fontId="30" fillId="0" borderId="0" xfId="23" applyFont="1" applyAlignment="1">
      <alignment horizontal="right"/>
    </xf>
    <xf numFmtId="0" fontId="28" fillId="0" borderId="0" xfId="23" applyFont="1" applyAlignment="1">
      <alignment horizontal="left"/>
    </xf>
    <xf numFmtId="0" fontId="19" fillId="0" borderId="0" xfId="23" applyFont="1" applyAlignment="1">
      <alignment horizontal="right"/>
    </xf>
    <xf numFmtId="0" fontId="36" fillId="0" borderId="0" xfId="23" applyFont="1" applyAlignment="1">
      <alignment horizontal="right"/>
    </xf>
    <xf numFmtId="0" fontId="30" fillId="0" borderId="0" xfId="23" applyFont="1" applyProtection="1">
      <protection locked="0"/>
    </xf>
    <xf numFmtId="0" fontId="37" fillId="0" borderId="0" xfId="2" applyFont="1" applyAlignment="1" applyProtection="1">
      <alignment horizontal="right"/>
      <protection locked="0"/>
    </xf>
    <xf numFmtId="0" fontId="38" fillId="0" borderId="0" xfId="2" applyFill="1" applyAlignment="1" applyProtection="1">
      <alignment horizontal="right"/>
      <protection locked="0"/>
    </xf>
    <xf numFmtId="0" fontId="38" fillId="0" borderId="0" xfId="2" applyNumberFormat="1" applyFill="1" applyAlignment="1" applyProtection="1">
      <alignment horizontal="left"/>
      <protection locked="0"/>
    </xf>
    <xf numFmtId="0" fontId="30" fillId="0" borderId="0" xfId="23" applyFont="1" applyAlignment="1" applyProtection="1">
      <alignment horizontal="right"/>
      <protection locked="0"/>
    </xf>
    <xf numFmtId="0" fontId="36" fillId="0" borderId="0" xfId="23" applyFont="1" applyFill="1" applyAlignment="1" applyProtection="1">
      <alignment horizontal="right"/>
      <protection locked="0"/>
    </xf>
    <xf numFmtId="166" fontId="38" fillId="0" borderId="0" xfId="2" applyNumberFormat="1" applyFill="1" applyAlignment="1" applyProtection="1">
      <alignment horizontal="left"/>
      <protection locked="0"/>
    </xf>
    <xf numFmtId="0" fontId="30" fillId="0" borderId="0" xfId="23" applyFont="1"/>
    <xf numFmtId="173" fontId="38" fillId="0" borderId="0" xfId="2" applyNumberFormat="1" applyFill="1" applyAlignment="1" applyProtection="1">
      <alignment horizontal="left"/>
      <protection locked="0"/>
    </xf>
    <xf numFmtId="0" fontId="30" fillId="0" borderId="0" xfId="23" applyFont="1" applyFill="1"/>
    <xf numFmtId="0" fontId="36" fillId="0" borderId="0" xfId="23" applyFont="1" applyFill="1"/>
    <xf numFmtId="0" fontId="36" fillId="0" borderId="0" xfId="23" applyFont="1" applyFill="1" applyAlignment="1">
      <alignment horizontal="right"/>
    </xf>
    <xf numFmtId="0" fontId="30" fillId="0" borderId="0" xfId="23" applyNumberFormat="1" applyFont="1" applyFill="1" applyAlignment="1" applyProtection="1">
      <alignment horizontal="left"/>
      <protection locked="0"/>
    </xf>
    <xf numFmtId="0" fontId="30" fillId="0" borderId="0" xfId="23" applyFont="1" applyFill="1" applyAlignment="1" applyProtection="1">
      <alignment horizontal="right"/>
      <protection locked="0"/>
    </xf>
    <xf numFmtId="0" fontId="37" fillId="0" borderId="0" xfId="2" applyFont="1" applyFill="1" applyAlignment="1" applyProtection="1">
      <alignment horizontal="right"/>
      <protection locked="0"/>
    </xf>
    <xf numFmtId="0" fontId="38" fillId="0" borderId="0" xfId="2" applyFill="1" applyAlignment="1" applyProtection="1">
      <alignment horizontal="left"/>
      <protection locked="0"/>
    </xf>
    <xf numFmtId="0" fontId="30" fillId="0" borderId="0" xfId="23" applyFont="1" applyFill="1" applyAlignment="1">
      <alignment wrapText="1"/>
    </xf>
    <xf numFmtId="0" fontId="30" fillId="0" borderId="0" xfId="23" applyFont="1" applyAlignment="1">
      <alignment wrapText="1"/>
    </xf>
    <xf numFmtId="0" fontId="36" fillId="0" borderId="0" xfId="23" applyNumberFormat="1" applyFont="1" applyFill="1" applyAlignment="1" applyProtection="1">
      <alignment horizontal="left"/>
      <protection locked="0"/>
    </xf>
    <xf numFmtId="0" fontId="36" fillId="0" borderId="0" xfId="23" applyFont="1" applyFill="1" applyBorder="1" applyAlignment="1" applyProtection="1">
      <alignment horizontal="right"/>
      <protection locked="0"/>
    </xf>
    <xf numFmtId="0" fontId="36" fillId="0" borderId="0" xfId="23" applyNumberFormat="1" applyFont="1" applyFill="1" applyBorder="1" applyAlignment="1" applyProtection="1">
      <alignment horizontal="left"/>
      <protection locked="0"/>
    </xf>
    <xf numFmtId="0" fontId="30" fillId="0" borderId="0" xfId="23" applyFont="1" applyFill="1" applyBorder="1" applyAlignment="1" applyProtection="1">
      <alignment horizontal="right"/>
      <protection locked="0"/>
    </xf>
    <xf numFmtId="0" fontId="30" fillId="0" borderId="0" xfId="23" applyFont="1" applyFill="1" applyBorder="1" applyAlignment="1">
      <alignment wrapText="1"/>
    </xf>
    <xf numFmtId="0" fontId="75" fillId="0" borderId="0" xfId="23" applyFont="1" applyBorder="1"/>
    <xf numFmtId="0" fontId="76" fillId="0" borderId="0" xfId="23" applyNumberFormat="1" applyFont="1" applyFill="1" applyBorder="1" applyAlignment="1" applyProtection="1">
      <alignment horizontal="left" wrapText="1"/>
      <protection locked="0"/>
    </xf>
    <xf numFmtId="0" fontId="38" fillId="0" borderId="0" xfId="2" applyFill="1" applyAlignment="1">
      <alignment wrapText="1"/>
    </xf>
    <xf numFmtId="0" fontId="76" fillId="0" borderId="0" xfId="23" applyFont="1" applyFill="1" applyBorder="1" applyAlignment="1" applyProtection="1">
      <alignment horizontal="left"/>
      <protection locked="0"/>
    </xf>
    <xf numFmtId="0" fontId="76" fillId="0" borderId="0" xfId="23" applyFont="1" applyFill="1" applyBorder="1"/>
    <xf numFmtId="0" fontId="30" fillId="0" borderId="0" xfId="23" applyFont="1" applyFill="1" applyAlignment="1"/>
    <xf numFmtId="0" fontId="30" fillId="0" borderId="0" xfId="23" applyFont="1" applyFill="1" applyBorder="1" applyAlignment="1"/>
    <xf numFmtId="0" fontId="30" fillId="0" borderId="0" xfId="23" applyFont="1" applyAlignment="1"/>
    <xf numFmtId="0" fontId="76" fillId="0" borderId="0" xfId="23" applyNumberFormat="1" applyFont="1" applyFill="1" applyBorder="1" applyAlignment="1" applyProtection="1">
      <alignment horizontal="left"/>
      <protection locked="0"/>
    </xf>
    <xf numFmtId="0" fontId="38" fillId="0" borderId="0" xfId="2" applyFill="1" applyAlignment="1"/>
    <xf numFmtId="0" fontId="36" fillId="0" borderId="0" xfId="23" applyFont="1" applyBorder="1"/>
    <xf numFmtId="0" fontId="77" fillId="0" borderId="0" xfId="23" applyFont="1"/>
    <xf numFmtId="175" fontId="38" fillId="0" borderId="0" xfId="2" applyNumberFormat="1"/>
    <xf numFmtId="165" fontId="19" fillId="0" borderId="0" xfId="0" applyNumberFormat="1" applyFont="1" applyFill="1" applyBorder="1" applyAlignment="1">
      <alignment horizontal="left"/>
    </xf>
    <xf numFmtId="179" fontId="19" fillId="0" borderId="0" xfId="13" applyNumberFormat="1" applyFont="1" applyFill="1" applyBorder="1" applyAlignment="1">
      <alignment horizontal="right"/>
    </xf>
    <xf numFmtId="0" fontId="41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176" fontId="19" fillId="0" borderId="0" xfId="13" applyNumberFormat="1" applyFont="1" applyFill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/>
    <xf numFmtId="166" fontId="19" fillId="0" borderId="0" xfId="0" applyNumberFormat="1" applyFont="1" applyFill="1" applyAlignment="1">
      <alignment horizontal="left" indent="1"/>
    </xf>
    <xf numFmtId="0" fontId="19" fillId="0" borderId="0" xfId="0" applyFont="1" applyAlignment="1">
      <alignment horizontal="center"/>
    </xf>
    <xf numFmtId="0" fontId="17" fillId="0" borderId="0" xfId="0" applyFont="1" applyAlignment="1"/>
    <xf numFmtId="0" fontId="42" fillId="0" borderId="0" xfId="0" applyFont="1" applyFill="1" applyAlignment="1"/>
    <xf numFmtId="0" fontId="19" fillId="0" borderId="1" xfId="5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59" fillId="0" borderId="0" xfId="13" applyNumberFormat="1" applyFont="1" applyFill="1" applyBorder="1" applyAlignment="1">
      <alignment horizontal="right"/>
    </xf>
    <xf numFmtId="169" fontId="59" fillId="0" borderId="0" xfId="13" applyNumberFormat="1" applyFont="1" applyFill="1" applyBorder="1" applyAlignment="1"/>
    <xf numFmtId="170" fontId="59" fillId="0" borderId="0" xfId="12" applyNumberFormat="1" applyFont="1" applyFill="1" applyBorder="1" applyAlignment="1">
      <alignment horizontal="right"/>
    </xf>
    <xf numFmtId="165" fontId="59" fillId="0" borderId="0" xfId="12" applyNumberFormat="1" applyFont="1" applyFill="1" applyBorder="1" applyAlignment="1">
      <alignment horizontal="right"/>
    </xf>
    <xf numFmtId="0" fontId="59" fillId="0" borderId="0" xfId="0" applyFont="1" applyFill="1" applyBorder="1" applyAlignment="1">
      <alignment horizontal="right"/>
    </xf>
    <xf numFmtId="177" fontId="41" fillId="0" borderId="0" xfId="13" applyNumberFormat="1" applyFont="1" applyFill="1" applyBorder="1" applyAlignment="1"/>
    <xf numFmtId="165" fontId="59" fillId="0" borderId="0" xfId="0" applyNumberFormat="1" applyFont="1" applyFill="1" applyAlignment="1">
      <alignment horizontal="right"/>
    </xf>
    <xf numFmtId="0" fontId="60" fillId="0" borderId="0" xfId="0" applyFont="1" applyFill="1" applyBorder="1" applyAlignment="1">
      <alignment horizontal="center"/>
    </xf>
    <xf numFmtId="171" fontId="59" fillId="0" borderId="0" xfId="0" applyNumberFormat="1" applyFont="1" applyFill="1" applyBorder="1" applyAlignment="1">
      <alignment horizontal="right"/>
    </xf>
    <xf numFmtId="177" fontId="19" fillId="0" borderId="0" xfId="13" applyNumberFormat="1" applyFont="1" applyFill="1" applyBorder="1" applyAlignment="1">
      <alignment horizontal="right"/>
    </xf>
    <xf numFmtId="177" fontId="20" fillId="0" borderId="0" xfId="13" applyNumberFormat="1" applyFont="1" applyFill="1" applyBorder="1" applyAlignment="1">
      <alignment horizontal="right"/>
    </xf>
    <xf numFmtId="167" fontId="19" fillId="0" borderId="0" xfId="0" applyNumberFormat="1" applyFont="1" applyFill="1" applyAlignment="1"/>
    <xf numFmtId="167" fontId="19" fillId="0" borderId="0" xfId="0" applyNumberFormat="1" applyFont="1" applyFill="1" applyBorder="1" applyAlignment="1">
      <alignment horizontal="left"/>
    </xf>
    <xf numFmtId="178" fontId="78" fillId="0" borderId="0" xfId="0" applyNumberFormat="1" applyFont="1" applyFill="1" applyAlignment="1"/>
    <xf numFmtId="178" fontId="22" fillId="0" borderId="0" xfId="0" applyNumberFormat="1" applyFont="1" applyFill="1" applyAlignment="1"/>
    <xf numFmtId="0" fontId="40" fillId="0" borderId="0" xfId="0" applyFont="1" applyFill="1"/>
    <xf numFmtId="166" fontId="19" fillId="0" borderId="0" xfId="15" applyNumberFormat="1" applyFont="1" applyFill="1" applyBorder="1" applyAlignment="1">
      <alignment wrapText="1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/>
    <xf numFmtId="165" fontId="22" fillId="0" borderId="0" xfId="0" applyNumberFormat="1" applyFont="1" applyFill="1" applyAlignment="1"/>
    <xf numFmtId="0" fontId="22" fillId="0" borderId="0" xfId="0" applyFont="1" applyFill="1"/>
    <xf numFmtId="0" fontId="20" fillId="0" borderId="0" xfId="0" applyFont="1" applyFill="1" applyAlignment="1">
      <alignment horizontal="center" wrapText="1"/>
    </xf>
    <xf numFmtId="167" fontId="40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left" wrapText="1" indent="1"/>
    </xf>
    <xf numFmtId="0" fontId="19" fillId="0" borderId="0" xfId="0" applyFont="1" applyFill="1" applyAlignment="1">
      <alignment wrapText="1"/>
    </xf>
    <xf numFmtId="165" fontId="22" fillId="0" borderId="0" xfId="13" applyNumberFormat="1" applyFont="1" applyFill="1" applyBorder="1" applyAlignment="1"/>
    <xf numFmtId="0" fontId="17" fillId="0" borderId="8" xfId="0" applyFont="1" applyFill="1" applyBorder="1" applyAlignment="1"/>
    <xf numFmtId="0" fontId="19" fillId="0" borderId="4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166" fontId="20" fillId="0" borderId="0" xfId="0" applyNumberFormat="1" applyFont="1" applyFill="1"/>
    <xf numFmtId="49" fontId="19" fillId="0" borderId="0" xfId="0" applyNumberFormat="1" applyFont="1" applyFill="1" applyAlignment="1">
      <alignment horizontal="left" indent="2"/>
    </xf>
    <xf numFmtId="166" fontId="19" fillId="0" borderId="0" xfId="0" applyNumberFormat="1" applyFont="1" applyFill="1" applyAlignment="1">
      <alignment horizontal="left" indent="2"/>
    </xf>
    <xf numFmtId="0" fontId="19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center"/>
    </xf>
    <xf numFmtId="165" fontId="22" fillId="0" borderId="0" xfId="0" applyNumberFormat="1" applyFont="1" applyFill="1" applyAlignment="1">
      <alignment horizontal="right"/>
    </xf>
    <xf numFmtId="176" fontId="19" fillId="0" borderId="0" xfId="13" applyNumberFormat="1" applyFont="1" applyFill="1" applyBorder="1" applyAlignment="1">
      <alignment horizontal="right"/>
    </xf>
    <xf numFmtId="49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38" fillId="0" borderId="0" xfId="2" applyProtection="1">
      <protection locked="0"/>
    </xf>
    <xf numFmtId="179" fontId="19" fillId="0" borderId="0" xfId="13" applyNumberFormat="1" applyFont="1" applyFill="1" applyBorder="1" applyAlignment="1">
      <alignment horizontal="left"/>
    </xf>
    <xf numFmtId="165" fontId="19" fillId="0" borderId="0" xfId="13" applyNumberFormat="1" applyFont="1" applyFill="1" applyBorder="1" applyAlignment="1">
      <alignment horizontal="left"/>
    </xf>
    <xf numFmtId="178" fontId="19" fillId="0" borderId="0" xfId="0" applyNumberFormat="1" applyFont="1" applyFill="1" applyAlignment="1">
      <alignment horizontal="right"/>
    </xf>
    <xf numFmtId="0" fontId="7" fillId="0" borderId="0" xfId="31" applyNumberFormat="1"/>
    <xf numFmtId="176" fontId="19" fillId="0" borderId="0" xfId="13" applyNumberFormat="1" applyFont="1" applyFill="1" applyBorder="1" applyAlignment="1">
      <alignment horizontal="right"/>
    </xf>
    <xf numFmtId="170" fontId="22" fillId="0" borderId="0" xfId="12" applyNumberFormat="1" applyFont="1" applyFill="1" applyBorder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79" fillId="0" borderId="0" xfId="0" applyFont="1" applyFill="1" applyAlignment="1">
      <alignment vertical="center"/>
    </xf>
    <xf numFmtId="176" fontId="62" fillId="0" borderId="0" xfId="13" applyNumberFormat="1" applyFont="1" applyFill="1" applyBorder="1" applyAlignment="1">
      <alignment horizontal="right"/>
    </xf>
    <xf numFmtId="0" fontId="37" fillId="0" borderId="0" xfId="2" applyFont="1" applyFill="1" applyAlignment="1"/>
    <xf numFmtId="176" fontId="19" fillId="0" borderId="0" xfId="13" applyNumberFormat="1" applyFont="1" applyFill="1" applyBorder="1" applyAlignment="1">
      <alignment horizontal="right"/>
    </xf>
    <xf numFmtId="0" fontId="41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19" fillId="0" borderId="0" xfId="0" applyFont="1" applyFill="1" applyAlignment="1">
      <alignment horizontal="center"/>
    </xf>
    <xf numFmtId="176" fontId="19" fillId="0" borderId="0" xfId="13" applyNumberFormat="1" applyFont="1" applyFill="1" applyBorder="1" applyAlignment="1">
      <alignment horizontal="right"/>
    </xf>
    <xf numFmtId="0" fontId="19" fillId="0" borderId="0" xfId="0" applyFont="1" applyAlignment="1">
      <alignment horizontal="center"/>
    </xf>
    <xf numFmtId="0" fontId="41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71" fillId="0" borderId="0" xfId="0" applyFont="1" applyFill="1" applyAlignment="1">
      <alignment horizontal="center"/>
    </xf>
    <xf numFmtId="180" fontId="41" fillId="0" borderId="0" xfId="13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4" fillId="0" borderId="0" xfId="0" applyFont="1" applyFill="1" applyBorder="1" applyAlignment="1">
      <alignment horizontal="left" wrapText="1"/>
    </xf>
    <xf numFmtId="0" fontId="19" fillId="0" borderId="0" xfId="18" applyNumberFormat="1" applyFont="1" applyBorder="1" applyAlignment="1">
      <alignment horizontal="center"/>
    </xf>
    <xf numFmtId="0" fontId="19" fillId="0" borderId="0" xfId="18" applyNumberFormat="1" applyFont="1" applyFill="1" applyBorder="1" applyAlignment="1">
      <alignment horizontal="center"/>
    </xf>
    <xf numFmtId="180" fontId="19" fillId="0" borderId="0" xfId="13" applyNumberFormat="1" applyFont="1" applyBorder="1" applyAlignment="1">
      <alignment horizontal="right"/>
    </xf>
    <xf numFmtId="180" fontId="20" fillId="0" borderId="0" xfId="13" applyNumberFormat="1" applyFont="1" applyFill="1" applyBorder="1" applyAlignment="1">
      <alignment horizontal="right"/>
    </xf>
    <xf numFmtId="0" fontId="19" fillId="0" borderId="0" xfId="0" applyFont="1" applyAlignment="1">
      <alignment vertical="top" wrapText="1"/>
    </xf>
    <xf numFmtId="0" fontId="38" fillId="0" borderId="0" xfId="2" applyAlignment="1">
      <alignment horizontal="right"/>
    </xf>
    <xf numFmtId="0" fontId="19" fillId="0" borderId="0" xfId="0" applyFont="1" applyBorder="1" applyAlignment="1">
      <alignment horizontal="center" vertical="center"/>
    </xf>
    <xf numFmtId="180" fontId="62" fillId="0" borderId="0" xfId="13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180" fontId="19" fillId="0" borderId="0" xfId="13" applyNumberFormat="1" applyFont="1" applyFill="1" applyBorder="1" applyAlignment="1">
      <alignment horizontal="right"/>
    </xf>
    <xf numFmtId="180" fontId="19" fillId="0" borderId="0" xfId="0" applyNumberFormat="1" applyFont="1" applyFill="1" applyBorder="1" applyAlignment="1">
      <alignment horizontal="right"/>
    </xf>
    <xf numFmtId="180" fontId="19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170" fontId="22" fillId="0" borderId="0" xfId="12" applyNumberFormat="1" applyFont="1" applyFill="1" applyBorder="1" applyAlignment="1">
      <alignment horizontal="right"/>
    </xf>
    <xf numFmtId="49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41" fillId="0" borderId="3" xfId="0" applyFont="1" applyFill="1" applyBorder="1" applyAlignment="1">
      <alignment horizontal="center" vertical="center"/>
    </xf>
    <xf numFmtId="176" fontId="87" fillId="0" borderId="0" xfId="13" applyNumberFormat="1" applyFont="1" applyFill="1" applyBorder="1" applyAlignment="1">
      <alignment horizontal="right"/>
    </xf>
    <xf numFmtId="171" fontId="19" fillId="0" borderId="0" xfId="0" applyNumberFormat="1" applyFont="1" applyFill="1" applyBorder="1" applyAlignment="1">
      <alignment horizontal="left"/>
    </xf>
    <xf numFmtId="0" fontId="88" fillId="0" borderId="0" xfId="0" applyFont="1"/>
    <xf numFmtId="165" fontId="88" fillId="0" borderId="0" xfId="0" applyNumberFormat="1" applyFont="1"/>
    <xf numFmtId="165" fontId="41" fillId="0" borderId="0" xfId="0" applyNumberFormat="1" applyFont="1" applyBorder="1"/>
    <xf numFmtId="165" fontId="88" fillId="0" borderId="0" xfId="0" applyNumberFormat="1" applyFont="1" applyFill="1"/>
    <xf numFmtId="0" fontId="41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176" fontId="19" fillId="0" borderId="0" xfId="13" applyNumberFormat="1" applyFont="1" applyFill="1" applyBorder="1" applyAlignment="1">
      <alignment horizontal="right"/>
    </xf>
    <xf numFmtId="176" fontId="19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0" fillId="0" borderId="0" xfId="0" applyFont="1" applyAlignment="1"/>
    <xf numFmtId="0" fontId="19" fillId="0" borderId="0" xfId="0" applyFont="1" applyFill="1" applyAlignment="1">
      <alignment horizontal="center"/>
    </xf>
    <xf numFmtId="170" fontId="22" fillId="0" borderId="0" xfId="12" applyNumberFormat="1" applyFont="1" applyFill="1" applyBorder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41" fillId="0" borderId="0" xfId="0" applyFont="1" applyFill="1" applyAlignment="1">
      <alignment horizontal="left"/>
    </xf>
    <xf numFmtId="208" fontId="41" fillId="0" borderId="0" xfId="13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170" fontId="22" fillId="0" borderId="0" xfId="12" applyNumberFormat="1" applyFont="1" applyFill="1" applyBorder="1" applyAlignment="1">
      <alignment horizontal="right"/>
    </xf>
    <xf numFmtId="165" fontId="22" fillId="0" borderId="0" xfId="0" applyNumberFormat="1" applyFont="1" applyFill="1" applyAlignment="1">
      <alignment horizontal="right"/>
    </xf>
    <xf numFmtId="176" fontId="19" fillId="0" borderId="0" xfId="13" applyNumberFormat="1" applyFont="1" applyFill="1" applyBorder="1" applyAlignment="1">
      <alignment horizontal="right"/>
    </xf>
    <xf numFmtId="166" fontId="19" fillId="0" borderId="0" xfId="0" applyNumberFormat="1" applyFont="1" applyFill="1" applyAlignment="1"/>
    <xf numFmtId="49" fontId="19" fillId="0" borderId="0" xfId="0" applyNumberFormat="1" applyFont="1" applyFill="1" applyAlignment="1">
      <alignment horizontal="center"/>
    </xf>
    <xf numFmtId="180" fontId="19" fillId="0" borderId="0" xfId="13" applyNumberFormat="1" applyFont="1" applyFill="1" applyBorder="1" applyAlignment="1">
      <alignment horizontal="right"/>
    </xf>
    <xf numFmtId="0" fontId="41" fillId="0" borderId="0" xfId="0" applyFont="1" applyFill="1" applyAlignment="1">
      <alignment horizontal="left"/>
    </xf>
    <xf numFmtId="0" fontId="41" fillId="0" borderId="0" xfId="0" applyFont="1" applyFill="1" applyAlignment="1">
      <alignment horizontal="center"/>
    </xf>
    <xf numFmtId="0" fontId="19" fillId="0" borderId="0" xfId="0" applyFont="1" applyAlignment="1"/>
    <xf numFmtId="166" fontId="19" fillId="0" borderId="0" xfId="0" applyNumberFormat="1" applyFont="1" applyFill="1" applyAlignment="1"/>
    <xf numFmtId="0" fontId="19" fillId="0" borderId="0" xfId="0" applyFont="1" applyFill="1" applyBorder="1" applyAlignment="1">
      <alignment horizontal="center" vertical="center"/>
    </xf>
    <xf numFmtId="165" fontId="41" fillId="0" borderId="0" xfId="13" applyNumberFormat="1" applyFont="1" applyFill="1" applyBorder="1" applyAlignment="1">
      <alignment horizontal="right"/>
    </xf>
    <xf numFmtId="209" fontId="20" fillId="0" borderId="0" xfId="83" applyNumberFormat="1" applyFont="1" applyAlignment="1">
      <alignment horizontal="right"/>
    </xf>
    <xf numFmtId="166" fontId="19" fillId="0" borderId="0" xfId="0" applyNumberFormat="1" applyFont="1" applyFill="1" applyBorder="1" applyAlignment="1"/>
    <xf numFmtId="0" fontId="54" fillId="0" borderId="0" xfId="0" applyFont="1" applyFill="1" applyBorder="1" applyAlignment="1">
      <alignment horizontal="left" wrapText="1"/>
    </xf>
    <xf numFmtId="0" fontId="89" fillId="0" borderId="0" xfId="0" applyFont="1"/>
    <xf numFmtId="166" fontId="19" fillId="0" borderId="0" xfId="11" applyNumberFormat="1" applyFont="1" applyFill="1" applyBorder="1" applyAlignment="1">
      <alignment horizontal="left"/>
    </xf>
    <xf numFmtId="169" fontId="19" fillId="0" borderId="0" xfId="0" applyNumberFormat="1" applyFont="1" applyFill="1" applyAlignment="1">
      <alignment horizontal="right"/>
    </xf>
    <xf numFmtId="165" fontId="22" fillId="0" borderId="0" xfId="10" applyNumberFormat="1" applyFont="1" applyFill="1" applyBorder="1" applyAlignment="1">
      <alignment horizontal="right"/>
    </xf>
    <xf numFmtId="176" fontId="20" fillId="0" borderId="0" xfId="13" applyNumberFormat="1" applyFont="1" applyFill="1" applyBorder="1" applyAlignment="1">
      <alignment horizontal="center"/>
    </xf>
    <xf numFmtId="176" fontId="20" fillId="0" borderId="0" xfId="0" applyNumberFormat="1" applyFont="1" applyFill="1"/>
    <xf numFmtId="176" fontId="19" fillId="0" borderId="0" xfId="13" applyNumberFormat="1" applyFont="1" applyFill="1" applyBorder="1" applyAlignment="1">
      <alignment horizontal="right"/>
    </xf>
    <xf numFmtId="0" fontId="17" fillId="0" borderId="0" xfId="0" applyFont="1" applyFill="1" applyAlignment="1"/>
    <xf numFmtId="176" fontId="19" fillId="0" borderId="0" xfId="13" applyNumberFormat="1" applyFont="1" applyFill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88" fillId="0" borderId="0" xfId="0" applyFont="1" applyFill="1"/>
    <xf numFmtId="165" fontId="22" fillId="0" borderId="0" xfId="0" applyNumberFormat="1" applyFont="1" applyFill="1" applyAlignment="1">
      <alignment horizontal="right"/>
    </xf>
    <xf numFmtId="165" fontId="88" fillId="0" borderId="0" xfId="0" applyNumberFormat="1" applyFont="1" applyFill="1" applyAlignment="1">
      <alignment horizontal="right"/>
    </xf>
    <xf numFmtId="0" fontId="41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176" fontId="19" fillId="0" borderId="0" xfId="13" applyNumberFormat="1" applyFont="1" applyFill="1" applyBorder="1" applyAlignment="1">
      <alignment horizontal="right"/>
    </xf>
    <xf numFmtId="166" fontId="19" fillId="0" borderId="0" xfId="0" applyNumberFormat="1" applyFont="1" applyFill="1" applyAlignment="1"/>
    <xf numFmtId="0" fontId="19" fillId="0" borderId="0" xfId="0" applyFont="1" applyFill="1" applyAlignment="1">
      <alignment horizontal="right"/>
    </xf>
    <xf numFmtId="166" fontId="19" fillId="0" borderId="0" xfId="0" applyNumberFormat="1" applyFont="1" applyFill="1" applyAlignment="1">
      <alignment horizontal="left" indent="1"/>
    </xf>
    <xf numFmtId="180" fontId="19" fillId="0" borderId="0" xfId="13" applyNumberFormat="1" applyFont="1" applyFill="1" applyBorder="1" applyAlignment="1">
      <alignment horizontal="right"/>
    </xf>
    <xf numFmtId="0" fontId="19" fillId="0" borderId="1" xfId="5" applyFont="1" applyFill="1" applyBorder="1" applyAlignment="1">
      <alignment horizontal="center" vertical="center" wrapText="1"/>
    </xf>
    <xf numFmtId="0" fontId="19" fillId="0" borderId="3" xfId="5" applyFont="1" applyFill="1" applyBorder="1" applyAlignment="1">
      <alignment horizontal="center" vertical="center" wrapText="1"/>
    </xf>
    <xf numFmtId="167" fontId="20" fillId="0" borderId="0" xfId="0" applyNumberFormat="1" applyFont="1" applyFill="1" applyBorder="1" applyAlignment="1">
      <alignment horizontal="right"/>
    </xf>
    <xf numFmtId="180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right"/>
    </xf>
    <xf numFmtId="166" fontId="19" fillId="0" borderId="0" xfId="9" applyNumberFormat="1" applyFont="1" applyFill="1" applyBorder="1" applyAlignment="1"/>
    <xf numFmtId="166" fontId="20" fillId="0" borderId="0" xfId="9" applyNumberFormat="1" applyFont="1" applyBorder="1" applyAlignment="1"/>
    <xf numFmtId="175" fontId="19" fillId="0" borderId="0" xfId="0" applyNumberFormat="1" applyFont="1" applyBorder="1" applyAlignment="1">
      <alignment horizontal="left" indent="1"/>
    </xf>
    <xf numFmtId="175" fontId="19" fillId="0" borderId="0" xfId="0" applyNumberFormat="1" applyFont="1" applyBorder="1" applyAlignment="1">
      <alignment horizontal="left" indent="2"/>
    </xf>
    <xf numFmtId="0" fontId="19" fillId="0" borderId="0" xfId="0" applyFont="1" applyAlignment="1">
      <alignment horizontal="left" indent="2"/>
    </xf>
    <xf numFmtId="175" fontId="19" fillId="0" borderId="0" xfId="0" applyNumberFormat="1" applyFont="1" applyBorder="1" applyAlignment="1">
      <alignment horizontal="left" indent="3"/>
    </xf>
    <xf numFmtId="0" fontId="19" fillId="0" borderId="1" xfId="5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right" indent="1"/>
    </xf>
    <xf numFmtId="49" fontId="20" fillId="0" borderId="0" xfId="0" applyNumberFormat="1" applyFont="1" applyFill="1" applyAlignment="1"/>
    <xf numFmtId="166" fontId="20" fillId="0" borderId="0" xfId="0" applyNumberFormat="1" applyFont="1" applyFill="1" applyAlignment="1">
      <alignment horizontal="left" indent="1"/>
    </xf>
    <xf numFmtId="166" fontId="19" fillId="0" borderId="0" xfId="0" applyNumberFormat="1" applyFont="1" applyFill="1" applyAlignment="1">
      <alignment horizontal="left"/>
    </xf>
    <xf numFmtId="0" fontId="72" fillId="0" borderId="0" xfId="22" applyFont="1" applyFill="1"/>
    <xf numFmtId="167" fontId="20" fillId="0" borderId="0" xfId="0" applyNumberFormat="1" applyFont="1" applyFill="1"/>
    <xf numFmtId="166" fontId="19" fillId="0" borderId="0" xfId="0" applyNumberFormat="1" applyFont="1" applyFill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180" fontId="19" fillId="0" borderId="0" xfId="13" applyNumberFormat="1" applyFont="1" applyFill="1" applyBorder="1" applyAlignment="1">
      <alignment horizontal="right"/>
    </xf>
    <xf numFmtId="164" fontId="78" fillId="0" borderId="0" xfId="0" applyNumberFormat="1" applyFont="1" applyFill="1" applyAlignment="1"/>
    <xf numFmtId="164" fontId="22" fillId="0" borderId="0" xfId="0" applyNumberFormat="1" applyFont="1" applyFill="1" applyAlignment="1"/>
    <xf numFmtId="0" fontId="19" fillId="0" borderId="0" xfId="0" applyFont="1" applyFill="1" applyAlignment="1">
      <alignment horizontal="center"/>
    </xf>
    <xf numFmtId="180" fontId="19" fillId="0" borderId="0" xfId="13" applyNumberFormat="1" applyFont="1" applyFill="1" applyBorder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19" fillId="0" borderId="0" xfId="0" applyFont="1" applyFill="1" applyProtection="1"/>
    <xf numFmtId="0" fontId="0" fillId="0" borderId="0" xfId="0" applyFill="1" applyProtection="1"/>
    <xf numFmtId="176" fontId="19" fillId="0" borderId="0" xfId="13" applyNumberFormat="1" applyFont="1" applyFill="1" applyBorder="1" applyAlignment="1">
      <alignment horizontal="right"/>
    </xf>
    <xf numFmtId="166" fontId="19" fillId="0" borderId="0" xfId="0" applyNumberFormat="1" applyFont="1" applyFill="1" applyAlignment="1"/>
    <xf numFmtId="180" fontId="19" fillId="0" borderId="0" xfId="13" applyNumberFormat="1" applyFont="1" applyFill="1" applyBorder="1" applyAlignment="1">
      <alignment horizontal="right"/>
    </xf>
    <xf numFmtId="166" fontId="19" fillId="0" borderId="0" xfId="0" applyNumberFormat="1" applyFont="1" applyFill="1" applyAlignment="1"/>
    <xf numFmtId="166" fontId="19" fillId="0" borderId="0" xfId="0" applyNumberFormat="1" applyFont="1" applyFill="1" applyAlignment="1">
      <alignment horizontal="left" indent="1"/>
    </xf>
    <xf numFmtId="0" fontId="41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176" fontId="19" fillId="0" borderId="0" xfId="13" applyNumberFormat="1" applyFont="1" applyFill="1" applyBorder="1" applyAlignment="1">
      <alignment horizontal="right"/>
    </xf>
    <xf numFmtId="209" fontId="19" fillId="0" borderId="0" xfId="83" applyNumberFormat="1" applyFont="1" applyFill="1" applyAlignment="1">
      <alignment horizontal="right"/>
    </xf>
    <xf numFmtId="209" fontId="20" fillId="0" borderId="0" xfId="83" applyNumberFormat="1" applyFont="1" applyFill="1" applyAlignment="1">
      <alignment horizontal="right"/>
    </xf>
    <xf numFmtId="167" fontId="19" fillId="0" borderId="0" xfId="0" applyNumberFormat="1" applyFont="1" applyBorder="1"/>
    <xf numFmtId="49" fontId="41" fillId="0" borderId="0" xfId="0" applyNumberFormat="1" applyFont="1" applyFill="1" applyBorder="1" applyAlignment="1">
      <alignment horizontal="center"/>
    </xf>
    <xf numFmtId="165" fontId="41" fillId="0" borderId="0" xfId="0" applyNumberFormat="1" applyFont="1" applyFill="1" applyBorder="1"/>
    <xf numFmtId="165" fontId="19" fillId="0" borderId="0" xfId="0" applyNumberFormat="1" applyFont="1" applyFill="1" applyBorder="1"/>
    <xf numFmtId="0" fontId="25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30" fillId="0" borderId="0" xfId="23" applyFont="1" applyAlignment="1">
      <alignment horizontal="left"/>
    </xf>
    <xf numFmtId="0" fontId="32" fillId="0" borderId="0" xfId="23" applyFont="1" applyAlignment="1">
      <alignment horizontal="right" vertical="top" textRotation="180"/>
    </xf>
    <xf numFmtId="0" fontId="33" fillId="0" borderId="0" xfId="23" applyFont="1" applyAlignment="1">
      <alignment horizontal="right" vertical="top" textRotation="180"/>
    </xf>
    <xf numFmtId="0" fontId="37" fillId="0" borderId="0" xfId="2" applyFont="1" applyFill="1" applyAlignment="1">
      <alignment horizontal="left" vertical="center" wrapText="1"/>
    </xf>
    <xf numFmtId="0" fontId="37" fillId="0" borderId="0" xfId="2" applyFont="1" applyFill="1" applyAlignment="1">
      <alignment wrapText="1"/>
    </xf>
    <xf numFmtId="0" fontId="56" fillId="0" borderId="1" xfId="0" applyNumberFormat="1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56" fillId="0" borderId="6" xfId="0" applyFont="1" applyBorder="1" applyAlignment="1">
      <alignment horizontal="center" vertical="center"/>
    </xf>
    <xf numFmtId="0" fontId="57" fillId="0" borderId="6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7" fillId="0" borderId="1" xfId="0" applyFont="1" applyBorder="1" applyAlignment="1">
      <alignment vertical="center"/>
    </xf>
    <xf numFmtId="0" fontId="41" fillId="0" borderId="1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/>
    </xf>
    <xf numFmtId="0" fontId="41" fillId="0" borderId="1" xfId="0" applyNumberFormat="1" applyFont="1" applyBorder="1" applyAlignment="1">
      <alignment horizontal="center" vertical="center" wrapText="1"/>
    </xf>
    <xf numFmtId="0" fontId="57" fillId="0" borderId="1" xfId="0" applyNumberFormat="1" applyFont="1" applyBorder="1" applyAlignment="1">
      <alignment vertical="center"/>
    </xf>
    <xf numFmtId="0" fontId="41" fillId="0" borderId="13" xfId="0" applyNumberFormat="1" applyFont="1" applyBorder="1" applyAlignment="1">
      <alignment horizontal="center" vertical="center" wrapText="1"/>
    </xf>
    <xf numFmtId="0" fontId="41" fillId="0" borderId="5" xfId="0" applyNumberFormat="1" applyFont="1" applyBorder="1" applyAlignment="1">
      <alignment horizontal="center" vertical="center" wrapText="1"/>
    </xf>
    <xf numFmtId="0" fontId="41" fillId="0" borderId="12" xfId="0" applyNumberFormat="1" applyFont="1" applyBorder="1" applyAlignment="1">
      <alignment horizontal="center" vertical="center" wrapText="1"/>
    </xf>
    <xf numFmtId="0" fontId="41" fillId="0" borderId="4" xfId="0" applyNumberFormat="1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wrapText="1"/>
    </xf>
    <xf numFmtId="0" fontId="37" fillId="0" borderId="0" xfId="2" applyFont="1" applyAlignment="1">
      <alignment wrapText="1"/>
    </xf>
    <xf numFmtId="0" fontId="19" fillId="0" borderId="7" xfId="0" applyFont="1" applyBorder="1" applyAlignment="1">
      <alignment vertical="center"/>
    </xf>
    <xf numFmtId="0" fontId="57" fillId="0" borderId="1" xfId="0" applyFont="1" applyBorder="1" applyAlignment="1">
      <alignment vertical="center" wrapText="1"/>
    </xf>
    <xf numFmtId="0" fontId="57" fillId="0" borderId="1" xfId="0" applyNumberFormat="1" applyFont="1" applyBorder="1" applyAlignment="1">
      <alignment vertical="center" wrapText="1"/>
    </xf>
    <xf numFmtId="0" fontId="57" fillId="0" borderId="3" xfId="0" applyFont="1" applyBorder="1" applyAlignment="1">
      <alignment horizontal="center" vertical="center"/>
    </xf>
    <xf numFmtId="0" fontId="41" fillId="0" borderId="3" xfId="0" applyNumberFormat="1" applyFont="1" applyBorder="1" applyAlignment="1">
      <alignment horizontal="center" vertical="center" wrapText="1"/>
    </xf>
    <xf numFmtId="0" fontId="57" fillId="0" borderId="3" xfId="0" applyNumberFormat="1" applyFont="1" applyBorder="1" applyAlignment="1">
      <alignment vertical="center" wrapText="1"/>
    </xf>
    <xf numFmtId="0" fontId="54" fillId="0" borderId="0" xfId="0" applyFont="1" applyFill="1" applyBorder="1" applyAlignment="1">
      <alignment horizontal="left" wrapText="1"/>
    </xf>
    <xf numFmtId="0" fontId="41" fillId="0" borderId="0" xfId="0" applyFont="1" applyFill="1" applyAlignment="1">
      <alignment horizontal="center"/>
    </xf>
    <xf numFmtId="0" fontId="57" fillId="0" borderId="0" xfId="0" applyFont="1" applyFill="1" applyAlignment="1"/>
    <xf numFmtId="0" fontId="41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54" fillId="0" borderId="0" xfId="0" applyFont="1" applyAlignment="1"/>
    <xf numFmtId="0" fontId="58" fillId="0" borderId="0" xfId="0" applyFont="1" applyAlignment="1"/>
    <xf numFmtId="0" fontId="37" fillId="0" borderId="0" xfId="2" applyFont="1" applyFill="1" applyAlignment="1">
      <alignment horizontal="left" vertical="center"/>
    </xf>
    <xf numFmtId="0" fontId="37" fillId="0" borderId="0" xfId="2" applyFont="1" applyFill="1" applyAlignment="1"/>
    <xf numFmtId="0" fontId="41" fillId="0" borderId="8" xfId="0" applyFont="1" applyBorder="1" applyAlignment="1">
      <alignment horizontal="center" vertical="center"/>
    </xf>
    <xf numFmtId="0" fontId="58" fillId="0" borderId="8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58" fillId="0" borderId="7" xfId="0" applyFont="1" applyBorder="1" applyAlignment="1"/>
    <xf numFmtId="0" fontId="41" fillId="0" borderId="6" xfId="0" applyFont="1" applyBorder="1" applyAlignment="1">
      <alignment horizontal="center" vertical="center"/>
    </xf>
    <xf numFmtId="0" fontId="58" fillId="0" borderId="1" xfId="0" applyFont="1" applyBorder="1" applyAlignment="1">
      <alignment horizontal="center" vertical="center" wrapText="1"/>
    </xf>
    <xf numFmtId="0" fontId="58" fillId="0" borderId="5" xfId="0" applyFont="1" applyBorder="1" applyAlignment="1">
      <alignment horizontal="center" vertical="center" wrapText="1"/>
    </xf>
    <xf numFmtId="0" fontId="37" fillId="0" borderId="0" xfId="2" applyFont="1" applyAlignment="1">
      <alignment horizontal="left" vertical="center" wrapText="1"/>
    </xf>
    <xf numFmtId="0" fontId="37" fillId="0" borderId="0" xfId="2" applyFont="1" applyAlignment="1">
      <alignment horizontal="left" vertical="center"/>
    </xf>
    <xf numFmtId="0" fontId="37" fillId="0" borderId="0" xfId="2" applyFont="1" applyAlignment="1"/>
    <xf numFmtId="0" fontId="19" fillId="0" borderId="7" xfId="0" applyFont="1" applyBorder="1" applyAlignment="1">
      <alignment horizontal="center"/>
    </xf>
    <xf numFmtId="0" fontId="0" fillId="0" borderId="7" xfId="0" applyBorder="1" applyAlignment="1"/>
    <xf numFmtId="0" fontId="41" fillId="0" borderId="10" xfId="0" applyFont="1" applyBorder="1" applyAlignment="1">
      <alignment horizontal="center" vertical="center"/>
    </xf>
    <xf numFmtId="0" fontId="58" fillId="0" borderId="10" xfId="0" applyFont="1" applyBorder="1" applyAlignment="1"/>
    <xf numFmtId="0" fontId="41" fillId="0" borderId="3" xfId="0" applyFont="1" applyBorder="1" applyAlignment="1">
      <alignment horizontal="center" vertical="center" wrapText="1"/>
    </xf>
    <xf numFmtId="0" fontId="58" fillId="0" borderId="10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49" fontId="62" fillId="0" borderId="0" xfId="0" applyNumberFormat="1" applyFont="1" applyBorder="1" applyAlignment="1">
      <alignment horizontal="right"/>
    </xf>
    <xf numFmtId="0" fontId="62" fillId="0" borderId="0" xfId="0" applyFont="1" applyAlignment="1"/>
    <xf numFmtId="49" fontId="41" fillId="0" borderId="0" xfId="0" applyNumberFormat="1" applyFont="1" applyBorder="1" applyAlignment="1">
      <alignment horizontal="right"/>
    </xf>
    <xf numFmtId="0" fontId="41" fillId="0" borderId="0" xfId="0" applyFont="1" applyBorder="1" applyAlignment="1">
      <alignment horizontal="center"/>
    </xf>
    <xf numFmtId="0" fontId="41" fillId="0" borderId="0" xfId="0" applyFont="1" applyAlignment="1"/>
    <xf numFmtId="0" fontId="41" fillId="0" borderId="10" xfId="0" applyFont="1" applyBorder="1" applyAlignment="1">
      <alignment horizontal="center" vertical="center" wrapText="1"/>
    </xf>
    <xf numFmtId="0" fontId="37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1" fillId="0" borderId="0" xfId="0" applyFont="1" applyFill="1" applyBorder="1" applyAlignment="1">
      <alignment horizontal="left" wrapText="1"/>
    </xf>
    <xf numFmtId="0" fontId="41" fillId="0" borderId="0" xfId="0" applyFont="1" applyAlignment="1">
      <alignment wrapText="1"/>
    </xf>
    <xf numFmtId="0" fontId="19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0" fontId="41" fillId="0" borderId="5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0" xfId="0" applyFont="1" applyBorder="1" applyAlignment="1"/>
    <xf numFmtId="0" fontId="40" fillId="0" borderId="0" xfId="0" applyFont="1" applyFill="1" applyAlignment="1">
      <alignment wrapText="1"/>
    </xf>
    <xf numFmtId="0" fontId="40" fillId="0" borderId="0" xfId="0" applyFont="1" applyAlignment="1">
      <alignment wrapText="1"/>
    </xf>
    <xf numFmtId="0" fontId="41" fillId="0" borderId="9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/>
    </xf>
    <xf numFmtId="0" fontId="57" fillId="0" borderId="9" xfId="0" applyFont="1" applyBorder="1" applyAlignment="1">
      <alignment horizontal="center" vertical="center" wrapText="1"/>
    </xf>
    <xf numFmtId="0" fontId="19" fillId="0" borderId="7" xfId="0" applyFont="1" applyBorder="1" applyAlignment="1"/>
    <xf numFmtId="0" fontId="37" fillId="0" borderId="0" xfId="2" applyFont="1" applyFill="1" applyAlignment="1">
      <alignment horizontal="left" wrapText="1"/>
    </xf>
    <xf numFmtId="0" fontId="19" fillId="0" borderId="0" xfId="0" applyFont="1" applyBorder="1" applyAlignment="1"/>
    <xf numFmtId="0" fontId="0" fillId="0" borderId="0" xfId="0" applyAlignment="1"/>
    <xf numFmtId="0" fontId="41" fillId="0" borderId="11" xfId="11" applyFont="1" applyBorder="1" applyAlignment="1">
      <alignment horizontal="center" vertical="center" wrapText="1"/>
    </xf>
    <xf numFmtId="0" fontId="41" fillId="0" borderId="9" xfId="11" applyFont="1" applyBorder="1" applyAlignment="1">
      <alignment horizontal="center" vertical="center" wrapText="1"/>
    </xf>
    <xf numFmtId="0" fontId="41" fillId="0" borderId="3" xfId="11" applyFont="1" applyBorder="1" applyAlignment="1">
      <alignment horizontal="center" vertical="center" wrapText="1"/>
    </xf>
    <xf numFmtId="0" fontId="58" fillId="0" borderId="10" xfId="0" applyFont="1" applyBorder="1" applyAlignment="1">
      <alignment horizontal="center" vertical="center"/>
    </xf>
    <xf numFmtId="0" fontId="40" fillId="0" borderId="0" xfId="0" applyFont="1" applyFill="1" applyAlignment="1"/>
    <xf numFmtId="0" fontId="17" fillId="0" borderId="0" xfId="0" applyFont="1" applyFill="1" applyAlignment="1"/>
    <xf numFmtId="0" fontId="19" fillId="0" borderId="0" xfId="0" applyFont="1" applyAlignment="1"/>
    <xf numFmtId="0" fontId="37" fillId="0" borderId="0" xfId="2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50" fillId="0" borderId="7" xfId="0" applyFont="1" applyBorder="1" applyAlignment="1"/>
    <xf numFmtId="169" fontId="19" fillId="0" borderId="0" xfId="1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9" fillId="0" borderId="6" xfId="17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49" fontId="19" fillId="0" borderId="0" xfId="18" applyNumberFormat="1" applyFont="1" applyBorder="1" applyAlignment="1">
      <alignment horizontal="right"/>
    </xf>
    <xf numFmtId="0" fontId="40" fillId="0" borderId="0" xfId="0" applyFont="1" applyFill="1" applyAlignment="1">
      <alignment horizontal="left" wrapText="1"/>
    </xf>
    <xf numFmtId="176" fontId="20" fillId="0" borderId="0" xfId="13" applyNumberFormat="1" applyFont="1" applyFill="1" applyBorder="1" applyAlignment="1">
      <alignment horizontal="center"/>
    </xf>
    <xf numFmtId="0" fontId="19" fillId="0" borderId="7" xfId="0" applyFont="1" applyFill="1" applyBorder="1" applyAlignment="1"/>
    <xf numFmtId="0" fontId="0" fillId="0" borderId="7" xfId="0" applyFill="1" applyBorder="1" applyAlignment="1"/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176" fontId="19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166" fontId="19" fillId="0" borderId="0" xfId="0" applyNumberFormat="1" applyFont="1" applyFill="1" applyAlignment="1"/>
    <xf numFmtId="0" fontId="19" fillId="0" borderId="0" xfId="0" applyFont="1" applyFill="1" applyAlignment="1">
      <alignment horizontal="left" indent="1"/>
    </xf>
    <xf numFmtId="0" fontId="19" fillId="0" borderId="0" xfId="0" applyFont="1" applyFill="1" applyAlignment="1">
      <alignment horizontal="right"/>
    </xf>
    <xf numFmtId="0" fontId="18" fillId="0" borderId="0" xfId="0" applyFont="1" applyAlignment="1"/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/>
    </xf>
    <xf numFmtId="166" fontId="19" fillId="0" borderId="0" xfId="0" applyNumberFormat="1" applyFont="1" applyFill="1" applyAlignment="1">
      <alignment horizontal="left" indent="1"/>
    </xf>
    <xf numFmtId="180" fontId="19" fillId="0" borderId="0" xfId="13" applyNumberFormat="1" applyFont="1" applyFill="1" applyBorder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center" wrapText="1"/>
    </xf>
    <xf numFmtId="0" fontId="18" fillId="0" borderId="7" xfId="0" applyFont="1" applyBorder="1" applyAlignment="1"/>
    <xf numFmtId="49" fontId="19" fillId="0" borderId="0" xfId="0" applyNumberFormat="1" applyFont="1" applyFill="1" applyAlignment="1">
      <alignment horizontal="center"/>
    </xf>
    <xf numFmtId="0" fontId="20" fillId="0" borderId="0" xfId="0" applyFont="1" applyFill="1" applyAlignment="1"/>
    <xf numFmtId="0" fontId="54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165" fontId="88" fillId="0" borderId="0" xfId="0" applyNumberFormat="1" applyFont="1" applyFill="1" applyAlignment="1">
      <alignment horizontal="right"/>
    </xf>
    <xf numFmtId="170" fontId="22" fillId="0" borderId="0" xfId="12" applyNumberFormat="1" applyFont="1" applyFill="1" applyBorder="1" applyAlignment="1">
      <alignment horizontal="right"/>
    </xf>
    <xf numFmtId="165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right"/>
    </xf>
    <xf numFmtId="0" fontId="88" fillId="0" borderId="0" xfId="0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21" fillId="0" borderId="3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/>
    </xf>
    <xf numFmtId="0" fontId="19" fillId="0" borderId="1" xfId="1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5" xfId="0" applyBorder="1" applyAlignment="1"/>
    <xf numFmtId="0" fontId="19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0" fillId="0" borderId="0" xfId="0" applyNumberFormat="1" applyFill="1" applyAlignment="1"/>
    <xf numFmtId="0" fontId="19" fillId="0" borderId="0" xfId="0" applyFont="1" applyBorder="1" applyAlignment="1">
      <alignment horizontal="center" vertical="center"/>
    </xf>
    <xf numFmtId="0" fontId="19" fillId="0" borderId="11" xfId="11" applyFont="1" applyBorder="1" applyAlignment="1">
      <alignment horizontal="center" vertical="center" wrapText="1"/>
    </xf>
    <xf numFmtId="0" fontId="19" fillId="0" borderId="9" xfId="1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3" xfId="11" applyFont="1" applyBorder="1" applyAlignment="1">
      <alignment horizontal="center" vertical="center" wrapText="1"/>
    </xf>
    <xf numFmtId="0" fontId="19" fillId="0" borderId="10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7" fillId="0" borderId="0" xfId="2" applyFont="1" applyAlignment="1">
      <alignment horizontal="left"/>
    </xf>
    <xf numFmtId="0" fontId="19" fillId="0" borderId="7" xfId="0" applyFont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8" xfId="0" applyFont="1" applyBorder="1" applyAlignment="1"/>
    <xf numFmtId="0" fontId="19" fillId="0" borderId="0" xfId="0" applyFont="1" applyAlignment="1">
      <alignment horizontal="center"/>
    </xf>
    <xf numFmtId="0" fontId="17" fillId="0" borderId="0" xfId="0" applyFont="1" applyAlignment="1"/>
    <xf numFmtId="0" fontId="40" fillId="0" borderId="0" xfId="0" applyFont="1" applyAlignment="1">
      <alignment horizontal="left"/>
    </xf>
    <xf numFmtId="0" fontId="40" fillId="0" borderId="0" xfId="0" applyFont="1" applyAlignment="1"/>
    <xf numFmtId="167" fontId="19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center"/>
    </xf>
    <xf numFmtId="0" fontId="58" fillId="0" borderId="2" xfId="0" applyFont="1" applyBorder="1" applyAlignment="1">
      <alignment horizontal="center" vertical="center"/>
    </xf>
    <xf numFmtId="0" fontId="58" fillId="0" borderId="4" xfId="0" applyFont="1" applyBorder="1" applyAlignment="1">
      <alignment horizontal="center" vertical="center"/>
    </xf>
    <xf numFmtId="0" fontId="19" fillId="0" borderId="0" xfId="0" applyFont="1" applyFill="1" applyAlignment="1">
      <alignment horizontal="left" wrapText="1"/>
    </xf>
    <xf numFmtId="0" fontId="58" fillId="0" borderId="3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9" fillId="0" borderId="3" xfId="5" applyFont="1" applyFill="1" applyBorder="1" applyAlignment="1">
      <alignment horizontal="center" vertical="center" wrapText="1"/>
    </xf>
    <xf numFmtId="0" fontId="19" fillId="0" borderId="10" xfId="5" applyFont="1" applyFill="1" applyBorder="1" applyAlignment="1">
      <alignment horizontal="center" vertical="center" wrapText="1"/>
    </xf>
    <xf numFmtId="0" fontId="36" fillId="0" borderId="7" xfId="0" applyFont="1" applyBorder="1" applyAlignment="1">
      <alignment horizontal="center"/>
    </xf>
    <xf numFmtId="0" fontId="17" fillId="0" borderId="4" xfId="0" applyFont="1" applyFill="1" applyBorder="1" applyAlignment="1">
      <alignment horizontal="center" vertical="center"/>
    </xf>
    <xf numFmtId="0" fontId="30" fillId="0" borderId="0" xfId="0" applyFont="1" applyFill="1" applyAlignment="1">
      <alignment wrapText="1"/>
    </xf>
    <xf numFmtId="0" fontId="42" fillId="0" borderId="0" xfId="0" applyFont="1" applyFill="1" applyAlignment="1"/>
    <xf numFmtId="0" fontId="19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41" fillId="0" borderId="0" xfId="2" applyFont="1" applyAlignment="1">
      <alignment horizontal="left" indent="1"/>
    </xf>
    <xf numFmtId="0" fontId="41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0" borderId="6" xfId="0" applyBorder="1" applyAlignment="1"/>
    <xf numFmtId="0" fontId="19" fillId="0" borderId="1" xfId="0" applyFont="1" applyBorder="1" applyAlignment="1">
      <alignment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19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19" fillId="0" borderId="8" xfId="0" applyFont="1" applyFill="1" applyBorder="1" applyAlignment="1"/>
    <xf numFmtId="0" fontId="37" fillId="0" borderId="0" xfId="2" applyFont="1" applyAlignment="1">
      <alignment horizontal="left" vertical="top" wrapText="1"/>
    </xf>
    <xf numFmtId="0" fontId="37" fillId="0" borderId="0" xfId="2" applyFont="1" applyAlignment="1">
      <alignment horizontal="left" vertical="top"/>
    </xf>
    <xf numFmtId="0" fontId="62" fillId="0" borderId="7" xfId="0" applyFont="1" applyFill="1" applyBorder="1" applyAlignment="1"/>
    <xf numFmtId="0" fontId="41" fillId="0" borderId="7" xfId="0" applyFont="1" applyBorder="1" applyAlignment="1"/>
    <xf numFmtId="166" fontId="41" fillId="0" borderId="0" xfId="9" applyNumberFormat="1" applyFont="1" applyFill="1" applyBorder="1" applyAlignment="1">
      <alignment horizontal="left" indent="1"/>
    </xf>
    <xf numFmtId="0" fontId="41" fillId="0" borderId="5" xfId="0" applyFont="1" applyFill="1" applyBorder="1" applyAlignment="1">
      <alignment horizontal="center" vertical="center" wrapText="1"/>
    </xf>
    <xf numFmtId="0" fontId="19" fillId="0" borderId="2" xfId="0" applyFont="1" applyBorder="1" applyAlignment="1"/>
    <xf numFmtId="0" fontId="19" fillId="0" borderId="4" xfId="0" applyFont="1" applyBorder="1" applyAlignment="1"/>
    <xf numFmtId="0" fontId="41" fillId="0" borderId="8" xfId="0" applyFont="1" applyFill="1" applyBorder="1" applyAlignment="1">
      <alignment horizontal="center" vertical="center"/>
    </xf>
    <xf numFmtId="0" fontId="41" fillId="0" borderId="8" xfId="0" applyFont="1" applyBorder="1" applyAlignment="1"/>
    <xf numFmtId="0" fontId="41" fillId="0" borderId="5" xfId="0" applyFont="1" applyBorder="1" applyAlignment="1"/>
    <xf numFmtId="0" fontId="41" fillId="0" borderId="7" xfId="0" applyFont="1" applyFill="1" applyBorder="1" applyAlignment="1">
      <alignment horizontal="center" vertical="center"/>
    </xf>
    <xf numFmtId="0" fontId="41" fillId="0" borderId="4" xfId="0" applyFont="1" applyBorder="1" applyAlignment="1"/>
    <xf numFmtId="0" fontId="41" fillId="0" borderId="3" xfId="0" applyFont="1" applyBorder="1" applyAlignment="1">
      <alignment horizontal="center"/>
    </xf>
    <xf numFmtId="0" fontId="41" fillId="0" borderId="10" xfId="0" applyFont="1" applyBorder="1" applyAlignment="1">
      <alignment horizontal="center"/>
    </xf>
    <xf numFmtId="166" fontId="41" fillId="0" borderId="0" xfId="9" applyNumberFormat="1" applyFont="1" applyFill="1" applyBorder="1" applyAlignment="1"/>
    <xf numFmtId="0" fontId="17" fillId="0" borderId="10" xfId="0" applyFont="1" applyBorder="1" applyAlignment="1">
      <alignment horizontal="center" vertical="center"/>
    </xf>
    <xf numFmtId="0" fontId="41" fillId="0" borderId="0" xfId="0" applyFont="1" applyFill="1" applyAlignment="1">
      <alignment horizontal="left"/>
    </xf>
    <xf numFmtId="0" fontId="41" fillId="0" borderId="3" xfId="0" applyFont="1" applyFill="1" applyBorder="1" applyAlignment="1">
      <alignment horizontal="center" vertical="center"/>
    </xf>
    <xf numFmtId="0" fontId="6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1" fillId="0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41" fillId="0" borderId="10" xfId="0" applyFont="1" applyFill="1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166" fontId="41" fillId="0" borderId="0" xfId="0" applyNumberFormat="1" applyFont="1" applyFill="1" applyAlignment="1">
      <alignment wrapText="1"/>
    </xf>
    <xf numFmtId="49" fontId="41" fillId="0" borderId="0" xfId="0" applyNumberFormat="1" applyFont="1" applyFill="1" applyAlignment="1">
      <alignment horizontal="left" wrapText="1" indent="1"/>
    </xf>
    <xf numFmtId="49" fontId="41" fillId="0" borderId="0" xfId="0" applyNumberFormat="1" applyFont="1" applyAlignment="1">
      <alignment horizontal="left" wrapText="1" indent="1"/>
    </xf>
    <xf numFmtId="0" fontId="61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1" fillId="0" borderId="10" xfId="0" applyFont="1" applyBorder="1" applyAlignment="1"/>
    <xf numFmtId="0" fontId="41" fillId="0" borderId="6" xfId="0" applyFont="1" applyBorder="1" applyAlignment="1"/>
    <xf numFmtId="166" fontId="41" fillId="0" borderId="0" xfId="0" applyNumberFormat="1" applyFont="1" applyFill="1" applyAlignment="1">
      <alignment horizontal="left" indent="1"/>
    </xf>
    <xf numFmtId="166" fontId="41" fillId="0" borderId="0" xfId="0" applyNumberFormat="1" applyFont="1" applyAlignment="1">
      <alignment horizontal="left" indent="1"/>
    </xf>
    <xf numFmtId="0" fontId="41" fillId="0" borderId="0" xfId="0" applyFont="1" applyAlignment="1">
      <alignment horizontal="left" wrapText="1" indent="1"/>
    </xf>
    <xf numFmtId="0" fontId="19" fillId="0" borderId="0" xfId="0" applyFont="1" applyAlignment="1">
      <alignment horizontal="left" vertical="center" wrapText="1"/>
    </xf>
    <xf numFmtId="166" fontId="38" fillId="0" borderId="0" xfId="2" applyNumberFormat="1"/>
  </cellXfs>
  <cellStyles count="86">
    <cellStyle name="0mitP" xfId="35"/>
    <cellStyle name="0ohneP" xfId="36"/>
    <cellStyle name="10mitP" xfId="37"/>
    <cellStyle name="12mitP" xfId="38"/>
    <cellStyle name="12ohneP" xfId="39"/>
    <cellStyle name="13mitP" xfId="40"/>
    <cellStyle name="1mitP" xfId="41"/>
    <cellStyle name="1ohneP" xfId="42"/>
    <cellStyle name="2mitP" xfId="43"/>
    <cellStyle name="2ohneP" xfId="44"/>
    <cellStyle name="3mitP" xfId="45"/>
    <cellStyle name="3ohneP" xfId="46"/>
    <cellStyle name="4mitP" xfId="47"/>
    <cellStyle name="4ohneP" xfId="48"/>
    <cellStyle name="6mitP" xfId="49"/>
    <cellStyle name="6ohneP" xfId="50"/>
    <cellStyle name="7mitP" xfId="51"/>
    <cellStyle name="9mitP" xfId="52"/>
    <cellStyle name="9ohneP" xfId="53"/>
    <cellStyle name="BasisDreiNK" xfId="54"/>
    <cellStyle name="BasisEineNK" xfId="55"/>
    <cellStyle name="BasisOhneNK" xfId="56"/>
    <cellStyle name="BasisStandard" xfId="57"/>
    <cellStyle name="BasisZweiNK" xfId="58"/>
    <cellStyle name="Besuchter Hyperlink" xfId="20" builtinId="9" customBuiltin="1"/>
    <cellStyle name="Besuchter Hyperlink 2" xfId="77"/>
    <cellStyle name="Besuchter Hyperlink 3" xfId="78"/>
    <cellStyle name="Euro" xfId="1"/>
    <cellStyle name="Fuss" xfId="59"/>
    <cellStyle name="Haupttitel" xfId="60"/>
    <cellStyle name="Hyperlink" xfId="2" builtinId="8"/>
    <cellStyle name="Hyperlink 2" xfId="79"/>
    <cellStyle name="Hyperlink 3" xfId="80"/>
    <cellStyle name="Hyperlink 4" xfId="81"/>
    <cellStyle name="Hyperlink 5" xfId="61"/>
    <cellStyle name="Hyperlink_KH_Grund_2008" xfId="3"/>
    <cellStyle name="InhaltNormal" xfId="62"/>
    <cellStyle name="Jahr" xfId="63"/>
    <cellStyle name="JGB" xfId="4"/>
    <cellStyle name="LinkGemVeroeff" xfId="64"/>
    <cellStyle name="LinkGemVeroeffFett" xfId="65"/>
    <cellStyle name="Messziffer" xfId="66"/>
    <cellStyle name="MesszifferD" xfId="67"/>
    <cellStyle name="mitP" xfId="68"/>
    <cellStyle name="Noch" xfId="69"/>
    <cellStyle name="o.Tausender" xfId="70"/>
    <cellStyle name="ohneP" xfId="71"/>
    <cellStyle name="ProzVeränderung" xfId="72"/>
    <cellStyle name="Standard" xfId="0" builtinId="0"/>
    <cellStyle name="Standard 10" xfId="29"/>
    <cellStyle name="Standard 11" xfId="30"/>
    <cellStyle name="Standard 12" xfId="31"/>
    <cellStyle name="Standard 13" xfId="32"/>
    <cellStyle name="Standard 14" xfId="33"/>
    <cellStyle name="Standard 15" xfId="34"/>
    <cellStyle name="Standard 16" xfId="82"/>
    <cellStyle name="Standard 17" xfId="84"/>
    <cellStyle name="Standard 18" xfId="85"/>
    <cellStyle name="Standard 2" xfId="19"/>
    <cellStyle name="Standard 2 2" xfId="23"/>
    <cellStyle name="Standard 3" xfId="21"/>
    <cellStyle name="Standard 4" xfId="22"/>
    <cellStyle name="Standard 5" xfId="24"/>
    <cellStyle name="Standard 6" xfId="25"/>
    <cellStyle name="Standard 7" xfId="26"/>
    <cellStyle name="Standard 8" xfId="27"/>
    <cellStyle name="Standard 9" xfId="28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Standard_Tab_04_bev_aj" xfId="83"/>
    <cellStyle name="Tab_Datenkörper_abs" xfId="16"/>
    <cellStyle name="Tab_Kopf" xfId="17"/>
    <cellStyle name="Tab_Vorspalte" xfId="18"/>
    <cellStyle name="Untertitel" xfId="73"/>
    <cellStyle name="Zelle mit 2.Komma" xfId="74"/>
    <cellStyle name="zelle mit Rand" xfId="75"/>
    <cellStyle name="Zwischentitel" xfId="76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Grafikdaten!$C$9:$C$27</c:f>
              <c:numCache>
                <c:formatCode>0.0</c:formatCode>
                <c:ptCount val="19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Grafikdaten!$D$9:$D$27</c:f>
              <c:numCache>
                <c:formatCode>0.0</c:formatCode>
                <c:ptCount val="19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Grafikdaten!$B$9:$B$27</c:f>
              <c:numCache>
                <c:formatCode>0.0</c:formatCode>
                <c:ptCount val="19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17824"/>
        <c:axId val="125923712"/>
      </c:lineChart>
      <c:catAx>
        <c:axId val="1259178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23712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25923712"/>
        <c:scaling>
          <c:orientation val="minMax"/>
          <c:max val="114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17824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Grafikdaten!$A$59:$A$77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Grafikdaten!$G$59:$G$77</c:f>
              <c:numCache>
                <c:formatCode>0.0</c:formatCode>
                <c:ptCount val="19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Grafikdaten!$A$59:$A$77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Grafikdaten!$E$59:$E$77</c:f>
              <c:numCache>
                <c:formatCode>0.0</c:formatCode>
                <c:ptCount val="19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Grafikdaten!$A$59:$A$77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Grafikdaten!$F$59:$F$77</c:f>
              <c:numCache>
                <c:formatCode>0.0</c:formatCode>
                <c:ptCount val="19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80608"/>
        <c:axId val="144582144"/>
      </c:lineChart>
      <c:catAx>
        <c:axId val="1445806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82144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44582144"/>
        <c:scaling>
          <c:orientation val="minMax"/>
          <c:max val="200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806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Grafikdaten!$A$100:$A$127</c:f>
              <c:numCache>
                <c:formatCode>General</c:formatCode>
                <c:ptCount val="28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f>Grafikdaten!$C$100:$C$127</c:f>
              <c:numCache>
                <c:formatCode>0.0</c:formatCode>
                <c:ptCount val="28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Grafikdaten!$A$100:$A$127</c:f>
              <c:numCache>
                <c:formatCode>General</c:formatCode>
                <c:ptCount val="28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f>Grafikdaten!$B$100:$B$127</c:f>
              <c:numCache>
                <c:formatCode>0.0</c:formatCode>
                <c:ptCount val="28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68160"/>
        <c:axId val="142669696"/>
      </c:lineChart>
      <c:catAx>
        <c:axId val="1426681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669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266969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668160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Grafikdaten!$H$100:$H$127</c:f>
              <c:numCache>
                <c:formatCode>General</c:formatCode>
                <c:ptCount val="28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f>Grafikdaten!$I$100:$I$127</c:f>
              <c:numCache>
                <c:formatCode>0.0</c:formatCode>
                <c:ptCount val="28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</c:numCache>
            </c:numRef>
          </c:val>
          <c:smooth val="0"/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Grafikdaten!$H$100:$H$127</c:f>
              <c:numCache>
                <c:formatCode>General</c:formatCode>
                <c:ptCount val="28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f>Grafikdaten!$J$100:$J$127</c:f>
              <c:numCache>
                <c:formatCode>0.0</c:formatCode>
                <c:ptCount val="28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90560"/>
        <c:axId val="144721024"/>
      </c:lineChart>
      <c:catAx>
        <c:axId val="144690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21024"/>
        <c:crossesAt val="5"/>
        <c:auto val="1"/>
        <c:lblAlgn val="l"/>
        <c:lblOffset val="100"/>
        <c:tickLblSkip val="5"/>
        <c:tickMarkSkip val="1"/>
        <c:noMultiLvlLbl val="0"/>
      </c:catAx>
      <c:valAx>
        <c:axId val="144721024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9056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Grafikdaten!$A$59:$A$77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Grafikdaten!$D$59:$D$77</c:f>
              <c:numCache>
                <c:formatCode>0.0</c:formatCode>
                <c:ptCount val="19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Grafikdaten!$A$59:$A$77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Grafikdaten!$C$59:$C$77</c:f>
              <c:numCache>
                <c:formatCode>0.0</c:formatCode>
                <c:ptCount val="19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Grafikdaten!$A$59:$A$77</c:f>
              <c:numCache>
                <c:formatCode>@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</c:numCache>
            </c:numRef>
          </c:cat>
          <c:val>
            <c:numRef>
              <c:f>Grafikdaten!$B$59:$B$77</c:f>
              <c:numCache>
                <c:formatCode>0.0</c:formatCode>
                <c:ptCount val="19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52032"/>
        <c:axId val="134253568"/>
      </c:lineChart>
      <c:catAx>
        <c:axId val="1342520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535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4253568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5203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Grafikdaten!$D$47:$D$49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2018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Grafikdaten!$F$47:$F$49</c:f>
              <c:numCache>
                <c:formatCode>0.0</c:formatCode>
                <c:ptCount val="3"/>
                <c:pt idx="0">
                  <c:v>38.200000000000003</c:v>
                </c:pt>
                <c:pt idx="1">
                  <c:v>41.9</c:v>
                </c:pt>
                <c:pt idx="2">
                  <c:v>19.899999999999999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Grafikdaten!$A$35:$C$37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Grafikdaten!$D$35:$D$37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2018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Grafikdaten!$A$35:$C$37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Grafikdaten!$F$35:$F$37</c:f>
              <c:numCache>
                <c:formatCode>0.0</c:formatCode>
                <c:ptCount val="3"/>
                <c:pt idx="0">
                  <c:v>38.799999999999997</c:v>
                </c:pt>
                <c:pt idx="1">
                  <c:v>3.5</c:v>
                </c:pt>
                <c:pt idx="2">
                  <c:v>57.6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537185660781167E-2"/>
          <c:y val="7.1493288258061588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113.8</c:v>
                </c:pt>
                <c:pt idx="2">
                  <c:v>118.6</c:v>
                </c:pt>
                <c:pt idx="3">
                  <c:v>124.5</c:v>
                </c:pt>
                <c:pt idx="4">
                  <c:v>132</c:v>
                </c:pt>
                <c:pt idx="5">
                  <c:v>136.1</c:v>
                </c:pt>
                <c:pt idx="6">
                  <c:v>138.9</c:v>
                </c:pt>
                <c:pt idx="7">
                  <c:v>136.80000000000001</c:v>
                </c:pt>
                <c:pt idx="8">
                  <c:v>140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102.1</c:v>
                </c:pt>
                <c:pt idx="2">
                  <c:v>103.6</c:v>
                </c:pt>
                <c:pt idx="3">
                  <c:v>105.1</c:v>
                </c:pt>
                <c:pt idx="4">
                  <c:v>107.8</c:v>
                </c:pt>
                <c:pt idx="5">
                  <c:v>109.3</c:v>
                </c:pt>
                <c:pt idx="6">
                  <c:v>112.9</c:v>
                </c:pt>
                <c:pt idx="7">
                  <c:v>114.3</c:v>
                </c:pt>
                <c:pt idx="8">
                  <c:v>115.9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105.1</c:v>
                </c:pt>
                <c:pt idx="2">
                  <c:v>107.6</c:v>
                </c:pt>
                <c:pt idx="3">
                  <c:v>106.3</c:v>
                </c:pt>
                <c:pt idx="4">
                  <c:v>108.2</c:v>
                </c:pt>
                <c:pt idx="5">
                  <c:v>109</c:v>
                </c:pt>
                <c:pt idx="6">
                  <c:v>114.7</c:v>
                </c:pt>
                <c:pt idx="7">
                  <c:v>118.6</c:v>
                </c:pt>
                <c:pt idx="8">
                  <c:v>118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107.5</c:v>
                </c:pt>
                <c:pt idx="2">
                  <c:v>113.7</c:v>
                </c:pt>
                <c:pt idx="3">
                  <c:v>112.1</c:v>
                </c:pt>
                <c:pt idx="4">
                  <c:v>112.3</c:v>
                </c:pt>
                <c:pt idx="5">
                  <c:v>119.4</c:v>
                </c:pt>
                <c:pt idx="6">
                  <c:v>127.4</c:v>
                </c:pt>
                <c:pt idx="7">
                  <c:v>130.80000000000001</c:v>
                </c:pt>
                <c:pt idx="8">
                  <c:v>137.5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93.8</c:v>
                </c:pt>
                <c:pt idx="2">
                  <c:v>98.3</c:v>
                </c:pt>
                <c:pt idx="3">
                  <c:v>105.1</c:v>
                </c:pt>
                <c:pt idx="4">
                  <c:v>111.5</c:v>
                </c:pt>
                <c:pt idx="5">
                  <c:v>117.8</c:v>
                </c:pt>
                <c:pt idx="6">
                  <c:v>120.2</c:v>
                </c:pt>
                <c:pt idx="7">
                  <c:v>127.2</c:v>
                </c:pt>
                <c:pt idx="8">
                  <c:v>98.5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12192"/>
        <c:axId val="142722176"/>
      </c:lineChart>
      <c:catAx>
        <c:axId val="1427121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22176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42722176"/>
        <c:scaling>
          <c:orientation val="minMax"/>
          <c:max val="175"/>
          <c:min val="7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12192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Grafikdaten!$A$84:$C$86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Grafikdaten!$D$84:$D$86</c:f>
              <c:numCache>
                <c:formatCode>0.0</c:formatCode>
                <c:ptCount val="3"/>
                <c:pt idx="0">
                  <c:v>12.9</c:v>
                </c:pt>
                <c:pt idx="1">
                  <c:v>44.7</c:v>
                </c:pt>
                <c:pt idx="2">
                  <c:v>42.4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Grafikdaten!$D$91:$L$91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Grafikdaten!$D$93:$L$93</c:f>
              <c:numCache>
                <c:formatCode>#,###,##0;;"– "</c:formatCode>
                <c:ptCount val="9"/>
                <c:pt idx="0">
                  <c:v>3012</c:v>
                </c:pt>
                <c:pt idx="1">
                  <c:v>3078</c:v>
                </c:pt>
                <c:pt idx="2">
                  <c:v>3073</c:v>
                </c:pt>
                <c:pt idx="3">
                  <c:v>3085</c:v>
                </c:pt>
                <c:pt idx="4">
                  <c:v>3120</c:v>
                </c:pt>
                <c:pt idx="5">
                  <c:v>3133</c:v>
                </c:pt>
                <c:pt idx="6">
                  <c:v>3084</c:v>
                </c:pt>
                <c:pt idx="7" formatCode="#\ ###\ ##0">
                  <c:v>3187</c:v>
                </c:pt>
                <c:pt idx="8" formatCode="#\ ###\ ##0">
                  <c:v>3436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3253504"/>
        <c:axId val="143255040"/>
      </c:barChart>
      <c:catAx>
        <c:axId val="14325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255040"/>
        <c:scaling>
          <c:orientation val="minMax"/>
          <c:max val="3500"/>
          <c:min val="29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53504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99060</xdr:colOff>
      <xdr:row>39</xdr:row>
      <xdr:rowOff>60960</xdr:rowOff>
    </xdr:from>
    <xdr:to>
      <xdr:col>6</xdr:col>
      <xdr:colOff>342900</xdr:colOff>
      <xdr:row>40</xdr:row>
      <xdr:rowOff>83820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4076700" y="631698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0.55916</cdr:x>
      <cdr:y>0.30793</cdr:y>
    </cdr:from>
    <cdr:to>
      <cdr:x>0.71924</cdr:x>
      <cdr:y>0.36583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4480" y="1087568"/>
          <a:ext cx="759941" cy="20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0.73285</cdr:x>
      <cdr:y>0.72032</cdr:y>
    </cdr:from>
    <cdr:to>
      <cdr:x>0.98555</cdr:x>
      <cdr:y>0.77634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9039" y="2544059"/>
          <a:ext cx="1199632" cy="1978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0.83992</cdr:x>
      <cdr:y>0.48647</cdr:y>
    </cdr:from>
    <cdr:to>
      <cdr:x>1</cdr:x>
      <cdr:y>0.53686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7308" y="1718140"/>
          <a:ext cx="759942" cy="177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0.70841</cdr:x>
      <cdr:y>0.59296</cdr:y>
    </cdr:from>
    <cdr:to>
      <cdr:x>0.84991</cdr:x>
      <cdr:y>0.64005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2986" y="2094240"/>
          <a:ext cx="671737" cy="166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46</xdr:row>
      <xdr:rowOff>7620</xdr:rowOff>
    </xdr:from>
    <xdr:to>
      <xdr:col>4</xdr:col>
      <xdr:colOff>60960</xdr:colOff>
      <xdr:row>60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42</xdr:row>
      <xdr:rowOff>0</xdr:rowOff>
    </xdr:from>
    <xdr:to>
      <xdr:col>5</xdr:col>
      <xdr:colOff>350520</xdr:colOff>
      <xdr:row>59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43</xdr:row>
      <xdr:rowOff>7620</xdr:rowOff>
    </xdr:from>
    <xdr:to>
      <xdr:col>8</xdr:col>
      <xdr:colOff>68580</xdr:colOff>
      <xdr:row>60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0.62507</cdr:x>
      <cdr:y>0.25458</cdr:y>
    </cdr:from>
    <cdr:to>
      <cdr:x>0.7748</cdr:x>
      <cdr:y>0.31459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940" y="678976"/>
          <a:ext cx="743038" cy="160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0.46067</cdr:x>
      <cdr:y>0.51646</cdr:y>
    </cdr:from>
    <cdr:to>
      <cdr:x>0.69114</cdr:x>
      <cdr:y>0.58223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9247" y="1377403"/>
          <a:ext cx="1150298" cy="1754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0.52378</cdr:x>
      <cdr:y>0.72302</cdr:y>
    </cdr:from>
    <cdr:to>
      <cdr:x>0.93433</cdr:x>
      <cdr:y>0.78783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4222" y="1928298"/>
          <a:ext cx="2049096" cy="172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0.61016</cdr:x>
      <cdr:y>0.16203</cdr:y>
    </cdr:from>
    <cdr:to>
      <cdr:x>0.83071</cdr:x>
      <cdr:y>0.21152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3818" y="440771"/>
          <a:ext cx="796600" cy="13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0.60338</cdr:x>
      <cdr:y>0.4717</cdr:y>
    </cdr:from>
    <cdr:to>
      <cdr:x>0.87765</cdr:x>
      <cdr:y>0.53501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9320" y="1283176"/>
          <a:ext cx="990632" cy="172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0.54626</cdr:x>
      <cdr:y>0.66599</cdr:y>
    </cdr:from>
    <cdr:to>
      <cdr:x>0.85221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3030" y="1811713"/>
          <a:ext cx="1105055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41</xdr:row>
      <xdr:rowOff>22860</xdr:rowOff>
    </xdr:from>
    <xdr:to>
      <xdr:col>11</xdr:col>
      <xdr:colOff>586740</xdr:colOff>
      <xdr:row>60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0.67242</cdr:x>
      <cdr:y>0.17549</cdr:y>
    </cdr:from>
    <cdr:to>
      <cdr:x>0.84321</cdr:x>
      <cdr:y>0.24635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5190" y="518856"/>
          <a:ext cx="1070635" cy="2095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0.73151</cdr:x>
      <cdr:y>0.65602</cdr:y>
    </cdr:from>
    <cdr:to>
      <cdr:x>0.92982</cdr:x>
      <cdr:y>0.74422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5656" y="1939560"/>
          <a:ext cx="1243150" cy="2607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22860</xdr:rowOff>
    </xdr:from>
    <xdr:to>
      <xdr:col>11</xdr:col>
      <xdr:colOff>0</xdr:colOff>
      <xdr:row>62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0.67598</cdr:x>
      <cdr:y>0.56922</cdr:y>
    </cdr:from>
    <cdr:to>
      <cdr:x>0.89493</cdr:x>
      <cdr:y>0.62993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3780" y="1669909"/>
          <a:ext cx="1368087" cy="17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0.75534</cdr:x>
      <cdr:y>0.76282</cdr:y>
    </cdr:from>
    <cdr:to>
      <cdr:x>0.962</cdr:x>
      <cdr:y>0.83919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676" y="2237890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1828800</xdr:colOff>
          <xdr:row>48</xdr:row>
          <xdr:rowOff>76200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0.74104</cdr:x>
      <cdr:y>0.08225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7203" y="25006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0.25039</cdr:x>
      <cdr:y>0.75314</cdr:y>
    </cdr:from>
    <cdr:to>
      <cdr:x>0.62775</cdr:x>
      <cdr:y>0.79912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599" y="2331719"/>
          <a:ext cx="1699410" cy="142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42</xdr:row>
      <xdr:rowOff>0</xdr:rowOff>
    </xdr:from>
    <xdr:to>
      <xdr:col>1</xdr:col>
      <xdr:colOff>434340</xdr:colOff>
      <xdr:row>43</xdr:row>
      <xdr:rowOff>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7620</xdr:colOff>
      <xdr:row>42</xdr:row>
      <xdr:rowOff>137160</xdr:rowOff>
    </xdr:from>
    <xdr:to>
      <xdr:col>7</xdr:col>
      <xdr:colOff>114300</xdr:colOff>
      <xdr:row>58</xdr:row>
      <xdr:rowOff>22860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106680</xdr:colOff>
      <xdr:row>42</xdr:row>
      <xdr:rowOff>137160</xdr:rowOff>
    </xdr:from>
    <xdr:to>
      <xdr:col>14</xdr:col>
      <xdr:colOff>266700</xdr:colOff>
      <xdr:row>58</xdr:row>
      <xdr:rowOff>15240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H98:J127" totalsRowShown="0" headerRowDxfId="4" headerRowBorderDxfId="3" tableBorderDxfId="2">
  <autoFilter ref="H98:J127"/>
  <tableColumns count="3">
    <tableColumn id="1" name="Jahr" dataDxfId="1"/>
    <tableColumn id="2" name="Haupt-_x000a_amtliche_x000a_Ärzte" dataDxfId="0"/>
    <tableColumn id="3" name="Nicht-_x000a_ärztliches_x000a_Personal_x000a_im Pflege-_x000a_diens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8.pdf" TargetMode="External"/><Relationship Id="rId1" Type="http://schemas.openxmlformats.org/officeDocument/2006/relationships/hyperlink" Target="https://www.statistik-berlin-brandenburg.de/publikationen/Metadaten/MD_23111_2018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539" t="s">
        <v>72</v>
      </c>
    </row>
    <row r="2" spans="1:4" ht="40.200000000000003" customHeight="1">
      <c r="B2" s="5" t="s">
        <v>43</v>
      </c>
      <c r="D2" s="540"/>
    </row>
    <row r="3" spans="1:4" ht="34.799999999999997">
      <c r="B3" s="5" t="s">
        <v>44</v>
      </c>
      <c r="D3" s="540"/>
    </row>
    <row r="4" spans="1:4" ht="6.6" customHeight="1">
      <c r="D4" s="540"/>
    </row>
    <row r="5" spans="1:4" ht="20.399999999999999">
      <c r="C5" s="8" t="s">
        <v>595</v>
      </c>
      <c r="D5" s="540"/>
    </row>
    <row r="6" spans="1:4" s="6" customFormat="1" ht="34.950000000000003" customHeight="1">
      <c r="D6" s="540"/>
    </row>
    <row r="7" spans="1:4" ht="84" customHeight="1">
      <c r="C7" s="9" t="s">
        <v>594</v>
      </c>
      <c r="D7" s="540"/>
    </row>
    <row r="8" spans="1:4">
      <c r="D8" s="540"/>
    </row>
    <row r="9" spans="1:4" ht="60">
      <c r="C9" s="7" t="s">
        <v>280</v>
      </c>
      <c r="D9" s="540"/>
    </row>
    <row r="10" spans="1:4" ht="7.2" customHeight="1">
      <c r="D10" s="540"/>
    </row>
    <row r="11" spans="1:4" ht="15">
      <c r="C11" s="7"/>
      <c r="D11" s="540"/>
    </row>
    <row r="12" spans="1:4" ht="85.05" customHeight="1"/>
    <row r="13" spans="1:4" ht="36" customHeight="1">
      <c r="C13" s="522" t="s">
        <v>688</v>
      </c>
    </row>
    <row r="14" spans="1:4" ht="13.8">
      <c r="C14" s="523" t="s">
        <v>576</v>
      </c>
    </row>
    <row r="15" spans="1:4">
      <c r="C15" s="524"/>
    </row>
    <row r="16" spans="1:4">
      <c r="C16" s="524"/>
    </row>
    <row r="17" spans="3:3">
      <c r="C17" s="524"/>
    </row>
    <row r="18" spans="3:3">
      <c r="C18" s="524"/>
    </row>
    <row r="19" spans="3:3">
      <c r="C19" s="524"/>
    </row>
    <row r="20" spans="3:3">
      <c r="C20" s="524"/>
    </row>
    <row r="21" spans="3:3">
      <c r="C21" s="524"/>
    </row>
    <row r="22" spans="3:3">
      <c r="C22" s="524"/>
    </row>
    <row r="23" spans="3:3">
      <c r="C23" s="524"/>
    </row>
    <row r="24" spans="3:3">
      <c r="C24" s="524"/>
    </row>
    <row r="25" spans="3:3">
      <c r="C25" s="524"/>
    </row>
    <row r="26" spans="3:3">
      <c r="C26" s="524"/>
    </row>
    <row r="27" spans="3:3">
      <c r="C27" s="524"/>
    </row>
    <row r="28" spans="3:3">
      <c r="C28" s="524"/>
    </row>
    <row r="29" spans="3:3">
      <c r="C29" s="524"/>
    </row>
    <row r="30" spans="3:3">
      <c r="C30" s="524"/>
    </row>
    <row r="31" spans="3:3">
      <c r="C31" s="524"/>
    </row>
    <row r="32" spans="3:3" ht="12" customHeight="1"/>
    <row r="33" ht="12" customHeight="1"/>
  </sheetData>
  <sheetProtection selectLockedCells="1"/>
  <mergeCells count="1">
    <mergeCell ref="D1:D11"/>
  </mergeCells>
  <phoneticPr fontId="2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48"/>
  <sheetViews>
    <sheetView zoomScale="90" zoomScaleNormal="90" workbookViewId="0">
      <pane ySplit="5" topLeftCell="A6" activePane="bottomLeft" state="frozen"/>
      <selection pane="bottomLeft" activeCell="A6" sqref="A6:H6"/>
    </sheetView>
  </sheetViews>
  <sheetFormatPr baseColWidth="10" defaultColWidth="9.6640625" defaultRowHeight="10.8" outlineLevelRow="1"/>
  <cols>
    <col min="1" max="1" width="7.6640625" style="188" customWidth="1"/>
    <col min="2" max="8" width="9.6640625" style="44" customWidth="1"/>
    <col min="9" max="9" width="11.6640625" style="44" customWidth="1"/>
    <col min="10" max="10" width="17.88671875" style="45" customWidth="1"/>
    <col min="11" max="16384" width="9.6640625" style="44"/>
  </cols>
  <sheetData>
    <row r="1" spans="1:17" ht="12" customHeight="1">
      <c r="A1" s="647" t="s">
        <v>601</v>
      </c>
      <c r="B1" s="647"/>
      <c r="C1" s="647"/>
      <c r="D1" s="647"/>
      <c r="E1" s="647"/>
      <c r="F1" s="647"/>
      <c r="G1" s="647"/>
      <c r="H1" s="647"/>
    </row>
    <row r="2" spans="1:17" ht="12" customHeight="1">
      <c r="A2" s="650"/>
      <c r="B2" s="650"/>
      <c r="C2" s="650"/>
      <c r="D2" s="650"/>
      <c r="E2" s="650"/>
      <c r="F2" s="650"/>
      <c r="G2" s="650"/>
      <c r="H2" s="650"/>
      <c r="J2" s="46"/>
    </row>
    <row r="3" spans="1:17" ht="12" customHeight="1">
      <c r="A3" s="656" t="s">
        <v>30</v>
      </c>
      <c r="B3" s="648" t="s">
        <v>153</v>
      </c>
      <c r="C3" s="648"/>
      <c r="D3" s="648"/>
      <c r="E3" s="648"/>
      <c r="F3" s="648" t="s">
        <v>145</v>
      </c>
      <c r="G3" s="648"/>
      <c r="H3" s="649"/>
    </row>
    <row r="4" spans="1:17" ht="12" customHeight="1">
      <c r="A4" s="657"/>
      <c r="B4" s="648" t="s">
        <v>146</v>
      </c>
      <c r="C4" s="653" t="s">
        <v>147</v>
      </c>
      <c r="D4" s="653"/>
      <c r="E4" s="653"/>
      <c r="F4" s="648" t="s">
        <v>146</v>
      </c>
      <c r="G4" s="648" t="s">
        <v>89</v>
      </c>
      <c r="H4" s="649"/>
    </row>
    <row r="5" spans="1:17" ht="24" customHeight="1">
      <c r="A5" s="657"/>
      <c r="B5" s="648"/>
      <c r="C5" s="11" t="s">
        <v>148</v>
      </c>
      <c r="D5" s="11" t="s">
        <v>149</v>
      </c>
      <c r="E5" s="11" t="s">
        <v>150</v>
      </c>
      <c r="F5" s="648"/>
      <c r="G5" s="11" t="s">
        <v>151</v>
      </c>
      <c r="H5" s="17" t="s">
        <v>152</v>
      </c>
    </row>
    <row r="6" spans="1:17" ht="12" customHeight="1">
      <c r="A6" s="654"/>
      <c r="B6" s="655"/>
      <c r="C6" s="655"/>
      <c r="D6" s="655"/>
      <c r="E6" s="655"/>
      <c r="F6" s="655"/>
      <c r="G6" s="655"/>
      <c r="H6" s="655"/>
    </row>
    <row r="7" spans="1:17" ht="12" customHeight="1">
      <c r="A7" s="199"/>
      <c r="B7" s="658" t="s">
        <v>34</v>
      </c>
      <c r="C7" s="658"/>
      <c r="D7" s="658"/>
      <c r="E7" s="658"/>
      <c r="F7" s="658"/>
      <c r="G7" s="658"/>
      <c r="H7" s="658"/>
    </row>
    <row r="8" spans="1:17" ht="12" customHeight="1">
      <c r="A8" s="186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hidden="1" customHeight="1" outlineLevel="1">
      <c r="A9" s="186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6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6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customHeight="1" collapsed="1">
      <c r="A12" s="186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customHeight="1">
      <c r="A13" s="186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customHeight="1">
      <c r="A14" s="186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customHeight="1">
      <c r="A15" s="186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customHeight="1">
      <c r="A16" s="186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customHeight="1">
      <c r="A17" s="186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customHeight="1">
      <c r="A18" s="186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customHeight="1">
      <c r="A19" s="186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customHeight="1">
      <c r="A20" s="186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customHeight="1">
      <c r="A21" s="186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customHeight="1">
      <c r="A22" s="186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customHeight="1">
      <c r="A23" s="186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1"/>
      <c r="K23" s="53"/>
      <c r="L23" s="53"/>
      <c r="M23" s="53"/>
      <c r="N23" s="53"/>
      <c r="O23" s="53"/>
      <c r="P23" s="50"/>
      <c r="Q23" s="54"/>
    </row>
    <row r="24" spans="1:17" ht="12" hidden="1" customHeight="1" outlineLevel="1">
      <c r="A24" s="186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1"/>
      <c r="K24" s="53"/>
      <c r="L24" s="53"/>
      <c r="M24" s="53"/>
      <c r="N24" s="53"/>
      <c r="O24" s="53"/>
      <c r="P24" s="50"/>
      <c r="Q24" s="54"/>
    </row>
    <row r="25" spans="1:17" ht="12" customHeight="1" collapsed="1">
      <c r="A25" s="186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1"/>
      <c r="K25" s="54"/>
      <c r="L25" s="54"/>
      <c r="M25" s="54"/>
      <c r="N25" s="54"/>
      <c r="O25" s="54"/>
      <c r="P25" s="54"/>
    </row>
    <row r="26" spans="1:17" ht="12" customHeight="1">
      <c r="A26" s="421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1"/>
      <c r="K26" s="54"/>
      <c r="L26" s="54"/>
      <c r="M26" s="54"/>
      <c r="N26" s="54"/>
      <c r="O26" s="54"/>
      <c r="P26" s="54"/>
    </row>
    <row r="27" spans="1:17" ht="12" customHeight="1">
      <c r="A27" s="421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1"/>
      <c r="K27" s="54"/>
      <c r="L27" s="54"/>
      <c r="M27" s="54"/>
      <c r="N27" s="54"/>
      <c r="O27" s="54"/>
      <c r="P27" s="54"/>
    </row>
    <row r="28" spans="1:17" ht="12" customHeight="1">
      <c r="A28" s="421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1"/>
      <c r="K28" s="54"/>
      <c r="L28" s="54"/>
      <c r="M28" s="54"/>
      <c r="N28" s="54"/>
      <c r="O28" s="54"/>
      <c r="P28" s="54"/>
    </row>
    <row r="29" spans="1:17" s="225" customFormat="1" ht="12" customHeight="1">
      <c r="A29" s="421">
        <v>2012</v>
      </c>
      <c r="B29" s="228">
        <v>35702</v>
      </c>
      <c r="C29" s="228">
        <v>54</v>
      </c>
      <c r="D29" s="228">
        <v>3018</v>
      </c>
      <c r="E29" s="228">
        <v>9907</v>
      </c>
      <c r="F29" s="228">
        <v>36494</v>
      </c>
      <c r="G29" s="228">
        <v>36326</v>
      </c>
      <c r="H29" s="228">
        <v>168</v>
      </c>
      <c r="I29" s="229"/>
      <c r="J29" s="230"/>
      <c r="K29" s="231"/>
      <c r="L29" s="231"/>
      <c r="M29" s="231"/>
      <c r="N29" s="231"/>
      <c r="O29" s="231"/>
      <c r="P29" s="231"/>
    </row>
    <row r="30" spans="1:17" s="225" customFormat="1" ht="12" customHeight="1">
      <c r="A30" s="421">
        <v>2013</v>
      </c>
      <c r="B30" s="228">
        <v>35952</v>
      </c>
      <c r="C30" s="228">
        <v>42</v>
      </c>
      <c r="D30" s="228">
        <v>3142</v>
      </c>
      <c r="E30" s="228">
        <v>10131</v>
      </c>
      <c r="F30" s="228">
        <v>36765</v>
      </c>
      <c r="G30" s="228">
        <v>36587</v>
      </c>
      <c r="H30" s="228">
        <v>178</v>
      </c>
      <c r="I30" s="229"/>
      <c r="J30" s="230"/>
      <c r="K30" s="231"/>
      <c r="L30" s="231"/>
      <c r="M30" s="231"/>
      <c r="N30" s="231"/>
      <c r="O30" s="231"/>
      <c r="P30" s="231"/>
    </row>
    <row r="31" spans="1:17" s="225" customFormat="1" ht="12" customHeight="1">
      <c r="A31" s="421">
        <v>2014</v>
      </c>
      <c r="B31" s="228">
        <v>38252</v>
      </c>
      <c r="C31" s="228">
        <v>66</v>
      </c>
      <c r="D31" s="228">
        <v>3253</v>
      </c>
      <c r="E31" s="228">
        <v>10742</v>
      </c>
      <c r="F31" s="228">
        <v>39116</v>
      </c>
      <c r="G31" s="228">
        <v>38947</v>
      </c>
      <c r="H31" s="228">
        <v>169</v>
      </c>
      <c r="I31" s="246"/>
      <c r="J31" s="230"/>
      <c r="K31" s="231"/>
      <c r="L31" s="231"/>
      <c r="M31" s="231"/>
      <c r="N31" s="231"/>
      <c r="O31" s="231"/>
      <c r="P31" s="231"/>
    </row>
    <row r="32" spans="1:17" s="225" customFormat="1" ht="12" customHeight="1">
      <c r="A32" s="421">
        <v>2015</v>
      </c>
      <c r="B32" s="228">
        <v>39140</v>
      </c>
      <c r="C32" s="228">
        <v>45</v>
      </c>
      <c r="D32" s="228">
        <v>3220</v>
      </c>
      <c r="E32" s="228">
        <v>10865</v>
      </c>
      <c r="F32" s="228">
        <v>39995</v>
      </c>
      <c r="G32" s="228">
        <v>39847</v>
      </c>
      <c r="H32" s="228">
        <v>148</v>
      </c>
      <c r="I32" s="246"/>
      <c r="J32" s="230"/>
      <c r="K32" s="231"/>
      <c r="L32" s="231"/>
      <c r="M32" s="231"/>
      <c r="N32" s="231"/>
      <c r="O32" s="231"/>
      <c r="P32" s="231"/>
    </row>
    <row r="33" spans="1:16" s="225" customFormat="1" ht="12" customHeight="1">
      <c r="A33" s="421">
        <v>2016</v>
      </c>
      <c r="B33" s="228">
        <v>41601</v>
      </c>
      <c r="C33" s="228">
        <v>39</v>
      </c>
      <c r="D33" s="228">
        <v>3493</v>
      </c>
      <c r="E33" s="228">
        <v>11378</v>
      </c>
      <c r="F33" s="228">
        <v>42492</v>
      </c>
      <c r="G33" s="228">
        <v>42349</v>
      </c>
      <c r="H33" s="228">
        <v>143</v>
      </c>
      <c r="I33" s="246"/>
      <c r="J33" s="230"/>
      <c r="K33" s="231"/>
      <c r="L33" s="231"/>
      <c r="M33" s="231"/>
      <c r="N33" s="231"/>
      <c r="O33" s="231"/>
      <c r="P33" s="231"/>
    </row>
    <row r="34" spans="1:16" s="225" customFormat="1" ht="12" customHeight="1">
      <c r="A34" s="421">
        <v>2017</v>
      </c>
      <c r="B34" s="228">
        <v>41314</v>
      </c>
      <c r="C34" s="228">
        <v>21</v>
      </c>
      <c r="D34" s="228">
        <v>3170</v>
      </c>
      <c r="E34" s="228">
        <v>11587</v>
      </c>
      <c r="F34" s="228">
        <v>42207</v>
      </c>
      <c r="G34" s="228">
        <v>42049</v>
      </c>
      <c r="H34" s="228">
        <v>158</v>
      </c>
      <c r="I34" s="246"/>
      <c r="J34" s="230"/>
      <c r="K34" s="231"/>
      <c r="L34" s="231"/>
      <c r="M34" s="231"/>
      <c r="N34" s="231"/>
      <c r="O34" s="231"/>
      <c r="P34" s="231"/>
    </row>
    <row r="35" spans="1:16" s="225" customFormat="1" ht="12" customHeight="1">
      <c r="A35" s="421">
        <v>2018</v>
      </c>
      <c r="B35" s="228">
        <v>40865</v>
      </c>
      <c r="C35" s="228">
        <v>20</v>
      </c>
      <c r="D35" s="228">
        <v>2711</v>
      </c>
      <c r="E35" s="228">
        <v>10314</v>
      </c>
      <c r="F35" s="228">
        <v>41798</v>
      </c>
      <c r="G35" s="228">
        <v>41626</v>
      </c>
      <c r="H35" s="228">
        <v>172</v>
      </c>
      <c r="I35" s="246"/>
      <c r="J35" s="230"/>
      <c r="K35" s="231"/>
      <c r="L35" s="231"/>
      <c r="M35" s="231"/>
      <c r="N35" s="231"/>
      <c r="O35" s="231"/>
      <c r="P35" s="231"/>
    </row>
    <row r="36" spans="1:16" ht="12" customHeight="1">
      <c r="A36" s="659"/>
      <c r="B36" s="639"/>
      <c r="C36" s="639"/>
      <c r="D36" s="639"/>
      <c r="E36" s="639"/>
      <c r="F36" s="639"/>
      <c r="G36" s="639"/>
      <c r="H36" s="639"/>
      <c r="I36" s="55"/>
      <c r="J36" s="51"/>
      <c r="K36" s="54"/>
      <c r="L36" s="54"/>
      <c r="M36" s="54"/>
      <c r="N36" s="54"/>
      <c r="O36" s="54"/>
      <c r="P36" s="54"/>
    </row>
    <row r="37" spans="1:16" ht="12" customHeight="1">
      <c r="A37" s="56"/>
      <c r="B37" s="651" t="s">
        <v>578</v>
      </c>
      <c r="C37" s="651"/>
      <c r="D37" s="652"/>
      <c r="E37" s="652"/>
      <c r="F37" s="652"/>
      <c r="G37" s="652"/>
      <c r="H37" s="652"/>
      <c r="J37" s="51"/>
    </row>
    <row r="38" spans="1:16" ht="12" hidden="1" customHeight="1" outlineLevel="1">
      <c r="A38" s="186">
        <v>1992</v>
      </c>
      <c r="B38" s="163">
        <v>93.3</v>
      </c>
      <c r="C38" s="163">
        <v>98.9</v>
      </c>
      <c r="D38" s="163">
        <v>99.1</v>
      </c>
      <c r="E38" s="163">
        <v>96.9</v>
      </c>
      <c r="F38" s="163">
        <v>93.6</v>
      </c>
      <c r="G38" s="163">
        <v>93.6</v>
      </c>
      <c r="H38" s="163">
        <v>82.8</v>
      </c>
      <c r="J38" s="51"/>
    </row>
    <row r="39" spans="1:16" ht="12" hidden="1" customHeight="1" outlineLevel="1">
      <c r="A39" s="186">
        <v>1993</v>
      </c>
      <c r="B39" s="163">
        <v>90.1</v>
      </c>
      <c r="C39" s="163">
        <v>86.6</v>
      </c>
      <c r="D39" s="163">
        <v>116.7</v>
      </c>
      <c r="E39" s="163">
        <v>108.3</v>
      </c>
      <c r="F39" s="163">
        <v>90.4</v>
      </c>
      <c r="G39" s="163">
        <v>90.4</v>
      </c>
      <c r="H39" s="163">
        <v>105.7</v>
      </c>
    </row>
    <row r="40" spans="1:16" ht="12" hidden="1" customHeight="1" outlineLevel="1">
      <c r="A40" s="186">
        <v>1994</v>
      </c>
      <c r="B40" s="163">
        <v>90.3</v>
      </c>
      <c r="C40" s="163">
        <v>82.6</v>
      </c>
      <c r="D40" s="163">
        <v>122</v>
      </c>
      <c r="E40" s="163">
        <v>108.2</v>
      </c>
      <c r="F40" s="163">
        <v>90.7</v>
      </c>
      <c r="G40" s="163">
        <v>90.7</v>
      </c>
      <c r="H40" s="163">
        <v>123</v>
      </c>
    </row>
    <row r="41" spans="1:16" ht="12" customHeight="1" collapsed="1">
      <c r="A41" s="186">
        <v>1995</v>
      </c>
      <c r="B41" s="163">
        <v>84.3</v>
      </c>
      <c r="C41" s="163">
        <v>78.2</v>
      </c>
      <c r="D41" s="163">
        <v>100.5</v>
      </c>
      <c r="E41" s="163">
        <v>97.1</v>
      </c>
      <c r="F41" s="163">
        <v>84.7</v>
      </c>
      <c r="G41" s="163">
        <v>84.4</v>
      </c>
      <c r="H41" s="163">
        <v>170.1</v>
      </c>
    </row>
    <row r="42" spans="1:16" ht="12" customHeight="1">
      <c r="A42" s="186">
        <v>1996</v>
      </c>
      <c r="B42" s="163">
        <v>96.4</v>
      </c>
      <c r="C42" s="163">
        <v>73.5</v>
      </c>
      <c r="D42" s="163">
        <v>125.1</v>
      </c>
      <c r="E42" s="163">
        <v>113.7</v>
      </c>
      <c r="F42" s="163">
        <v>97.2</v>
      </c>
      <c r="G42" s="163">
        <v>96.9</v>
      </c>
      <c r="H42" s="163">
        <v>183.9</v>
      </c>
    </row>
    <row r="43" spans="1:16" ht="12" hidden="1" customHeight="1" outlineLevel="1">
      <c r="A43" s="186">
        <v>1997</v>
      </c>
      <c r="B43" s="163">
        <v>98.7</v>
      </c>
      <c r="C43" s="163">
        <v>71.3</v>
      </c>
      <c r="D43" s="163">
        <v>126.8</v>
      </c>
      <c r="E43" s="163">
        <v>114.7</v>
      </c>
      <c r="F43" s="163">
        <v>99.2</v>
      </c>
      <c r="G43" s="163">
        <v>98.9</v>
      </c>
      <c r="H43" s="163">
        <v>210.3</v>
      </c>
    </row>
    <row r="44" spans="1:16" ht="12" customHeight="1" collapsed="1">
      <c r="A44" s="186">
        <v>1998</v>
      </c>
      <c r="B44" s="163">
        <v>98.4</v>
      </c>
      <c r="C44" s="163">
        <v>67.900000000000006</v>
      </c>
      <c r="D44" s="163">
        <v>115.8</v>
      </c>
      <c r="E44" s="163">
        <v>123.2</v>
      </c>
      <c r="F44" s="163">
        <v>99.1</v>
      </c>
      <c r="G44" s="163">
        <v>98.8</v>
      </c>
      <c r="H44" s="163">
        <v>211.5</v>
      </c>
    </row>
    <row r="45" spans="1:16" ht="12" customHeight="1">
      <c r="A45" s="186">
        <v>1999</v>
      </c>
      <c r="B45" s="163">
        <v>98.2</v>
      </c>
      <c r="C45" s="163">
        <v>51.2</v>
      </c>
      <c r="D45" s="163">
        <v>123.2</v>
      </c>
      <c r="E45" s="163">
        <v>129</v>
      </c>
      <c r="F45" s="163">
        <v>99</v>
      </c>
      <c r="G45" s="163">
        <v>98.7</v>
      </c>
      <c r="H45" s="163">
        <v>206.9</v>
      </c>
    </row>
    <row r="46" spans="1:16" ht="12" customHeight="1">
      <c r="A46" s="186">
        <v>2000</v>
      </c>
      <c r="B46" s="163">
        <v>99.3</v>
      </c>
      <c r="C46" s="163">
        <v>42.4</v>
      </c>
      <c r="D46" s="163">
        <v>115.4</v>
      </c>
      <c r="E46" s="163">
        <v>129.5</v>
      </c>
      <c r="F46" s="163">
        <v>100</v>
      </c>
      <c r="G46" s="163">
        <v>99.6</v>
      </c>
      <c r="H46" s="163">
        <v>232.2</v>
      </c>
    </row>
    <row r="47" spans="1:16" ht="12" customHeight="1">
      <c r="A47" s="186">
        <v>2001</v>
      </c>
      <c r="B47" s="163">
        <v>96.2</v>
      </c>
      <c r="C47" s="163">
        <v>34.4</v>
      </c>
      <c r="D47" s="163">
        <v>105.9</v>
      </c>
      <c r="E47" s="163">
        <v>137.30000000000001</v>
      </c>
      <c r="F47" s="163">
        <v>96.7</v>
      </c>
      <c r="G47" s="163">
        <v>96.6</v>
      </c>
      <c r="H47" s="163">
        <v>149.4</v>
      </c>
    </row>
    <row r="48" spans="1:16" ht="12" customHeight="1">
      <c r="A48" s="186">
        <v>2002</v>
      </c>
      <c r="B48" s="163">
        <v>96.4</v>
      </c>
      <c r="C48" s="163">
        <v>24.8</v>
      </c>
      <c r="D48" s="163">
        <v>92.2</v>
      </c>
      <c r="E48" s="163">
        <v>122.9</v>
      </c>
      <c r="F48" s="163">
        <v>97.4</v>
      </c>
      <c r="G48" s="163">
        <v>97.1</v>
      </c>
      <c r="H48" s="163">
        <v>202.3</v>
      </c>
    </row>
    <row r="49" spans="1:10" ht="12" customHeight="1">
      <c r="A49" s="186">
        <v>2003</v>
      </c>
      <c r="B49" s="163">
        <v>96.4</v>
      </c>
      <c r="C49" s="163">
        <v>24.9</v>
      </c>
      <c r="D49" s="163">
        <v>118.1</v>
      </c>
      <c r="E49" s="163">
        <v>165.1</v>
      </c>
      <c r="F49" s="163">
        <v>97.3</v>
      </c>
      <c r="G49" s="163">
        <v>97</v>
      </c>
      <c r="H49" s="163">
        <v>205.7</v>
      </c>
    </row>
    <row r="50" spans="1:10" ht="12" customHeight="1">
      <c r="A50" s="186">
        <v>2004</v>
      </c>
      <c r="B50" s="163">
        <v>98.8</v>
      </c>
      <c r="C50" s="163">
        <v>18.899999999999999</v>
      </c>
      <c r="D50" s="163">
        <v>129.4</v>
      </c>
      <c r="E50" s="163">
        <v>171</v>
      </c>
      <c r="F50" s="163">
        <v>99.9</v>
      </c>
      <c r="G50" s="163">
        <v>99.5</v>
      </c>
      <c r="H50" s="163">
        <v>235.6</v>
      </c>
    </row>
    <row r="51" spans="1:10" ht="12" customHeight="1">
      <c r="A51" s="186">
        <v>2005</v>
      </c>
      <c r="B51" s="163">
        <v>97.4</v>
      </c>
      <c r="C51" s="163">
        <v>13.8</v>
      </c>
      <c r="D51" s="163">
        <v>132.6</v>
      </c>
      <c r="E51" s="163">
        <v>178.3</v>
      </c>
      <c r="F51" s="163">
        <v>98.2</v>
      </c>
      <c r="G51" s="163">
        <v>97.9</v>
      </c>
      <c r="H51" s="163">
        <v>174.7</v>
      </c>
    </row>
    <row r="52" spans="1:10" ht="12" customHeight="1">
      <c r="A52" s="186">
        <v>2006</v>
      </c>
      <c r="B52" s="163">
        <v>99</v>
      </c>
      <c r="C52" s="163">
        <v>11</v>
      </c>
      <c r="D52" s="163">
        <v>148.69999999999999</v>
      </c>
      <c r="E52" s="163">
        <v>199.2</v>
      </c>
      <c r="F52" s="163">
        <v>99.9</v>
      </c>
      <c r="G52" s="163">
        <v>99.7</v>
      </c>
      <c r="H52" s="163">
        <v>170.1</v>
      </c>
    </row>
    <row r="53" spans="1:10" ht="12" customHeight="1">
      <c r="A53" s="186">
        <v>2007</v>
      </c>
      <c r="B53" s="163">
        <v>104.5</v>
      </c>
      <c r="C53" s="163">
        <v>9.9</v>
      </c>
      <c r="D53" s="163">
        <v>163.80000000000001</v>
      </c>
      <c r="E53" s="163">
        <v>212.4</v>
      </c>
      <c r="F53" s="163">
        <v>105.6</v>
      </c>
      <c r="G53" s="163">
        <v>105.4</v>
      </c>
      <c r="H53" s="163">
        <v>179.3</v>
      </c>
    </row>
    <row r="54" spans="1:10" ht="12" customHeight="1">
      <c r="A54" s="186">
        <v>2008</v>
      </c>
      <c r="B54" s="163">
        <v>107.5</v>
      </c>
      <c r="C54" s="163">
        <v>8.4</v>
      </c>
      <c r="D54" s="163">
        <v>172.4</v>
      </c>
      <c r="E54" s="163">
        <v>231</v>
      </c>
      <c r="F54" s="163">
        <v>108.7</v>
      </c>
      <c r="G54" s="163">
        <v>108.5</v>
      </c>
      <c r="H54" s="163">
        <v>193.1</v>
      </c>
      <c r="I54" s="57"/>
    </row>
    <row r="55" spans="1:10" ht="12" customHeight="1">
      <c r="A55" s="186">
        <v>2009</v>
      </c>
      <c r="B55" s="163">
        <v>107.4</v>
      </c>
      <c r="C55" s="163">
        <v>6.3</v>
      </c>
      <c r="D55" s="163">
        <v>170.8</v>
      </c>
      <c r="E55" s="163">
        <v>238.7</v>
      </c>
      <c r="F55" s="163">
        <v>108.7</v>
      </c>
      <c r="G55" s="163">
        <v>108.5</v>
      </c>
      <c r="H55" s="163">
        <v>180.5</v>
      </c>
    </row>
    <row r="56" spans="1:10" ht="12" customHeight="1">
      <c r="A56" s="186" t="s">
        <v>284</v>
      </c>
      <c r="B56" s="163">
        <v>112.5</v>
      </c>
      <c r="C56" s="163">
        <v>2.6</v>
      </c>
      <c r="D56" s="163">
        <v>173.8</v>
      </c>
      <c r="E56" s="163">
        <v>257</v>
      </c>
      <c r="F56" s="163">
        <v>113.8</v>
      </c>
      <c r="G56" s="163">
        <v>113.4</v>
      </c>
      <c r="H56" s="163">
        <v>258.60000000000002</v>
      </c>
    </row>
    <row r="57" spans="1:10" ht="12" customHeight="1">
      <c r="A57" s="186" t="s">
        <v>302</v>
      </c>
      <c r="B57" s="163">
        <v>110.4</v>
      </c>
      <c r="C57" s="163">
        <v>5.0999999999999996</v>
      </c>
      <c r="D57" s="163">
        <v>175.8</v>
      </c>
      <c r="E57" s="163">
        <v>253.8</v>
      </c>
      <c r="F57" s="163">
        <v>111.8</v>
      </c>
      <c r="G57" s="163">
        <v>111.5</v>
      </c>
      <c r="H57" s="163">
        <v>214.9</v>
      </c>
      <c r="I57" s="150"/>
    </row>
    <row r="58" spans="1:10" s="225" customFormat="1" ht="12" customHeight="1">
      <c r="A58" s="219">
        <v>2012</v>
      </c>
      <c r="B58" s="163">
        <v>115.8</v>
      </c>
      <c r="C58" s="163">
        <v>4.0999999999999996</v>
      </c>
      <c r="D58" s="163">
        <v>195.2</v>
      </c>
      <c r="E58" s="163">
        <v>268.60000000000002</v>
      </c>
      <c r="F58" s="163">
        <v>117.2</v>
      </c>
      <c r="G58" s="163">
        <v>117</v>
      </c>
      <c r="H58" s="163">
        <v>193.1</v>
      </c>
      <c r="J58" s="226"/>
    </row>
    <row r="59" spans="1:10" s="225" customFormat="1" ht="12" customHeight="1">
      <c r="A59" s="422">
        <v>2013</v>
      </c>
      <c r="B59" s="163">
        <v>116.6</v>
      </c>
      <c r="C59" s="163">
        <v>3.2</v>
      </c>
      <c r="D59" s="163">
        <v>203.2</v>
      </c>
      <c r="E59" s="163">
        <v>274.7</v>
      </c>
      <c r="F59" s="163">
        <v>118</v>
      </c>
      <c r="G59" s="163">
        <v>117.8</v>
      </c>
      <c r="H59" s="163">
        <v>204.6</v>
      </c>
      <c r="I59" s="229"/>
      <c r="J59" s="226"/>
    </row>
    <row r="60" spans="1:10" ht="12" customHeight="1">
      <c r="A60" s="227">
        <v>2014</v>
      </c>
      <c r="B60" s="163">
        <v>124.1</v>
      </c>
      <c r="C60" s="163">
        <v>5.0999999999999996</v>
      </c>
      <c r="D60" s="163">
        <v>210.4</v>
      </c>
      <c r="E60" s="163">
        <v>291.3</v>
      </c>
      <c r="F60" s="163">
        <v>125.6</v>
      </c>
      <c r="G60" s="163">
        <v>125.4</v>
      </c>
      <c r="H60" s="163">
        <v>194.3</v>
      </c>
    </row>
    <row r="61" spans="1:10" ht="12" customHeight="1">
      <c r="A61" s="227">
        <v>2015</v>
      </c>
      <c r="B61" s="163">
        <v>126.9</v>
      </c>
      <c r="C61" s="163">
        <v>3.4</v>
      </c>
      <c r="D61" s="163">
        <v>208.3</v>
      </c>
      <c r="E61" s="163">
        <v>294.60000000000002</v>
      </c>
      <c r="F61" s="163">
        <v>128.4</v>
      </c>
      <c r="G61" s="163">
        <v>128.30000000000001</v>
      </c>
      <c r="H61" s="163">
        <v>170.1</v>
      </c>
    </row>
    <row r="62" spans="1:10" ht="12" customHeight="1">
      <c r="A62" s="347">
        <v>2016</v>
      </c>
      <c r="B62" s="163">
        <v>134.9</v>
      </c>
      <c r="C62" s="163">
        <v>3</v>
      </c>
      <c r="D62" s="163">
        <v>225.9</v>
      </c>
      <c r="E62" s="163">
        <v>308.5</v>
      </c>
      <c r="F62" s="163">
        <v>136.4</v>
      </c>
      <c r="G62" s="163">
        <v>136.30000000000001</v>
      </c>
      <c r="H62" s="163">
        <v>164.4</v>
      </c>
    </row>
    <row r="63" spans="1:10" ht="12" customHeight="1">
      <c r="A63" s="459">
        <v>2017</v>
      </c>
      <c r="B63" s="163">
        <v>134</v>
      </c>
      <c r="C63" s="163">
        <v>1.6</v>
      </c>
      <c r="D63" s="163">
        <v>205</v>
      </c>
      <c r="E63" s="163">
        <v>314.2</v>
      </c>
      <c r="F63" s="163">
        <v>135.5</v>
      </c>
      <c r="G63" s="163">
        <v>135.4</v>
      </c>
      <c r="H63" s="163">
        <v>181.6</v>
      </c>
    </row>
    <row r="64" spans="1:10" ht="12" customHeight="1">
      <c r="A64" s="434">
        <v>2018</v>
      </c>
      <c r="B64" s="478">
        <v>132.5</v>
      </c>
      <c r="C64" s="478">
        <v>1.5</v>
      </c>
      <c r="D64" s="478">
        <v>175.4</v>
      </c>
      <c r="E64" s="478">
        <v>279.7</v>
      </c>
      <c r="F64" s="478">
        <v>134.19999999999999</v>
      </c>
      <c r="G64" s="478">
        <v>134</v>
      </c>
      <c r="H64" s="478">
        <v>197.7</v>
      </c>
    </row>
    <row r="65" spans="1:15" ht="12" customHeight="1">
      <c r="A65" s="420" t="s">
        <v>37</v>
      </c>
      <c r="B65" s="420"/>
      <c r="C65" s="420"/>
      <c r="D65" s="420"/>
      <c r="E65" s="420"/>
      <c r="F65" s="420"/>
      <c r="G65" s="420"/>
      <c r="H65" s="420"/>
      <c r="I65" s="420"/>
      <c r="J65" s="420"/>
      <c r="K65" s="420"/>
      <c r="L65" s="420"/>
      <c r="M65" s="420"/>
      <c r="N65" s="420"/>
      <c r="O65" s="420"/>
    </row>
    <row r="66" spans="1:15" ht="12" customHeight="1">
      <c r="A66" s="573" t="s">
        <v>820</v>
      </c>
      <c r="B66" s="573"/>
      <c r="C66" s="573"/>
      <c r="D66" s="573"/>
      <c r="E66" s="573"/>
      <c r="F66" s="573"/>
      <c r="G66" s="573"/>
      <c r="H66" s="573"/>
      <c r="I66" s="573"/>
      <c r="J66" s="573"/>
      <c r="K66" s="573"/>
      <c r="L66" s="573"/>
      <c r="M66" s="573"/>
      <c r="N66" s="573"/>
      <c r="O66" s="573"/>
    </row>
    <row r="67" spans="1:15" ht="12" customHeight="1">
      <c r="A67" s="20"/>
      <c r="B67" s="58"/>
      <c r="C67" s="58"/>
      <c r="D67" s="58"/>
      <c r="E67" s="58"/>
      <c r="F67" s="58"/>
      <c r="G67" s="58"/>
      <c r="H67" s="58"/>
    </row>
    <row r="68" spans="1:15" ht="12" customHeight="1">
      <c r="A68" s="20"/>
      <c r="B68" s="58"/>
      <c r="C68" s="58"/>
      <c r="D68" s="58"/>
      <c r="E68" s="58"/>
      <c r="F68" s="58"/>
      <c r="G68" s="58"/>
      <c r="H68" s="58"/>
    </row>
    <row r="69" spans="1:15" ht="12" customHeight="1">
      <c r="A69" s="187"/>
      <c r="B69" s="45"/>
      <c r="C69" s="45"/>
      <c r="D69" s="45"/>
      <c r="E69" s="45"/>
      <c r="F69" s="45"/>
      <c r="G69" s="45"/>
      <c r="H69" s="45"/>
    </row>
    <row r="70" spans="1:15" ht="12" customHeight="1">
      <c r="A70" s="187"/>
      <c r="B70" s="45"/>
      <c r="C70" s="45"/>
      <c r="D70" s="45"/>
      <c r="E70" s="45"/>
      <c r="F70" s="45"/>
      <c r="G70" s="45"/>
      <c r="H70" s="45"/>
    </row>
    <row r="71" spans="1:15" ht="12" customHeight="1">
      <c r="A71" s="187"/>
      <c r="B71" s="45"/>
      <c r="C71" s="45"/>
      <c r="D71" s="45"/>
      <c r="E71" s="45"/>
      <c r="F71" s="45"/>
      <c r="G71" s="45"/>
      <c r="H71" s="45"/>
    </row>
    <row r="72" spans="1:15" ht="12" customHeight="1">
      <c r="A72" s="187"/>
      <c r="B72" s="45"/>
      <c r="C72" s="45"/>
      <c r="D72" s="45"/>
      <c r="E72" s="45"/>
      <c r="F72" s="45"/>
      <c r="G72" s="45"/>
      <c r="H72" s="45"/>
    </row>
    <row r="73" spans="1:15" ht="12" customHeight="1">
      <c r="A73" s="187"/>
      <c r="B73" s="45"/>
      <c r="C73" s="45"/>
      <c r="D73" s="45"/>
      <c r="E73" s="45"/>
      <c r="F73" s="45"/>
      <c r="G73" s="45"/>
      <c r="H73" s="45"/>
    </row>
    <row r="74" spans="1:15" ht="12" customHeight="1">
      <c r="A74" s="187"/>
    </row>
    <row r="75" spans="1:15">
      <c r="A75" s="187"/>
    </row>
    <row r="76" spans="1:15">
      <c r="A76" s="187"/>
    </row>
    <row r="77" spans="1:15">
      <c r="A77" s="187"/>
    </row>
    <row r="78" spans="1:15">
      <c r="A78" s="187"/>
    </row>
    <row r="79" spans="1:15">
      <c r="A79" s="187"/>
    </row>
    <row r="80" spans="1:15">
      <c r="A80" s="187"/>
    </row>
    <row r="81" spans="1:1">
      <c r="A81" s="187"/>
    </row>
    <row r="82" spans="1:1">
      <c r="A82" s="187"/>
    </row>
    <row r="83" spans="1:1">
      <c r="A83" s="187"/>
    </row>
    <row r="84" spans="1:1">
      <c r="A84" s="187"/>
    </row>
    <row r="85" spans="1:1">
      <c r="A85" s="187"/>
    </row>
    <row r="86" spans="1:1">
      <c r="A86" s="187"/>
    </row>
    <row r="87" spans="1:1">
      <c r="A87" s="187"/>
    </row>
    <row r="88" spans="1:1">
      <c r="A88" s="187"/>
    </row>
    <row r="89" spans="1:1">
      <c r="A89" s="187"/>
    </row>
    <row r="90" spans="1:1">
      <c r="A90" s="187"/>
    </row>
    <row r="91" spans="1:1">
      <c r="A91" s="187"/>
    </row>
    <row r="92" spans="1:1">
      <c r="A92" s="187"/>
    </row>
    <row r="93" spans="1:1">
      <c r="A93" s="187"/>
    </row>
    <row r="94" spans="1:1">
      <c r="A94" s="187"/>
    </row>
    <row r="95" spans="1:1">
      <c r="A95" s="187"/>
    </row>
    <row r="96" spans="1:1">
      <c r="A96" s="187"/>
    </row>
    <row r="97" spans="1:1">
      <c r="A97" s="187"/>
    </row>
    <row r="98" spans="1:1">
      <c r="A98" s="187"/>
    </row>
    <row r="99" spans="1:1">
      <c r="A99" s="187"/>
    </row>
    <row r="100" spans="1:1">
      <c r="A100" s="187"/>
    </row>
    <row r="101" spans="1:1">
      <c r="A101" s="187"/>
    </row>
    <row r="102" spans="1:1">
      <c r="A102" s="187"/>
    </row>
    <row r="103" spans="1:1">
      <c r="A103" s="187"/>
    </row>
    <row r="104" spans="1:1">
      <c r="A104" s="187"/>
    </row>
    <row r="105" spans="1:1">
      <c r="A105" s="187"/>
    </row>
    <row r="106" spans="1:1">
      <c r="A106" s="187"/>
    </row>
    <row r="107" spans="1:1">
      <c r="A107" s="187"/>
    </row>
    <row r="108" spans="1:1">
      <c r="A108" s="187"/>
    </row>
    <row r="109" spans="1:1">
      <c r="A109" s="187"/>
    </row>
    <row r="110" spans="1:1">
      <c r="A110" s="187"/>
    </row>
    <row r="111" spans="1:1">
      <c r="A111" s="187"/>
    </row>
    <row r="112" spans="1:1">
      <c r="A112" s="187"/>
    </row>
    <row r="113" spans="1:1">
      <c r="A113" s="187"/>
    </row>
    <row r="114" spans="1:1">
      <c r="A114" s="187"/>
    </row>
    <row r="115" spans="1:1">
      <c r="A115" s="187"/>
    </row>
    <row r="116" spans="1:1">
      <c r="A116" s="187"/>
    </row>
    <row r="117" spans="1:1">
      <c r="A117" s="187"/>
    </row>
    <row r="118" spans="1:1">
      <c r="A118" s="187"/>
    </row>
    <row r="119" spans="1:1">
      <c r="A119" s="187"/>
    </row>
    <row r="120" spans="1:1">
      <c r="A120" s="187"/>
    </row>
    <row r="121" spans="1:1">
      <c r="A121" s="187"/>
    </row>
    <row r="122" spans="1:1">
      <c r="A122" s="187"/>
    </row>
    <row r="123" spans="1:1">
      <c r="A123" s="187"/>
    </row>
    <row r="124" spans="1:1">
      <c r="A124" s="187"/>
    </row>
    <row r="125" spans="1:1">
      <c r="A125" s="187"/>
    </row>
    <row r="126" spans="1:1">
      <c r="A126" s="187"/>
    </row>
    <row r="127" spans="1:1">
      <c r="A127" s="187"/>
    </row>
    <row r="128" spans="1:1">
      <c r="A128" s="187"/>
    </row>
    <row r="129" spans="1:1">
      <c r="A129" s="187"/>
    </row>
    <row r="130" spans="1:1">
      <c r="A130" s="187"/>
    </row>
    <row r="131" spans="1:1">
      <c r="A131" s="187"/>
    </row>
    <row r="132" spans="1:1">
      <c r="A132" s="187"/>
    </row>
    <row r="133" spans="1:1">
      <c r="A133" s="187"/>
    </row>
    <row r="134" spans="1:1">
      <c r="A134" s="187"/>
    </row>
    <row r="135" spans="1:1">
      <c r="A135" s="187"/>
    </row>
    <row r="136" spans="1:1">
      <c r="A136" s="187"/>
    </row>
    <row r="137" spans="1:1">
      <c r="A137" s="187"/>
    </row>
    <row r="138" spans="1:1">
      <c r="A138" s="187"/>
    </row>
    <row r="139" spans="1:1">
      <c r="A139" s="187"/>
    </row>
    <row r="140" spans="1:1">
      <c r="A140" s="187"/>
    </row>
    <row r="141" spans="1:1">
      <c r="A141" s="187"/>
    </row>
    <row r="142" spans="1:1">
      <c r="A142" s="187"/>
    </row>
    <row r="143" spans="1:1">
      <c r="A143" s="187"/>
    </row>
    <row r="144" spans="1:1">
      <c r="A144" s="187"/>
    </row>
    <row r="145" spans="1:1">
      <c r="A145" s="187"/>
    </row>
    <row r="146" spans="1:1">
      <c r="A146" s="187"/>
    </row>
    <row r="147" spans="1:1">
      <c r="A147" s="187"/>
    </row>
    <row r="148" spans="1:1">
      <c r="A148" s="187"/>
    </row>
  </sheetData>
  <mergeCells count="14">
    <mergeCell ref="A66:O66"/>
    <mergeCell ref="A1:H1"/>
    <mergeCell ref="G4:H4"/>
    <mergeCell ref="A2:H2"/>
    <mergeCell ref="B37:H37"/>
    <mergeCell ref="C4:E4"/>
    <mergeCell ref="B3:E3"/>
    <mergeCell ref="F4:F5"/>
    <mergeCell ref="A6:H6"/>
    <mergeCell ref="A3:A5"/>
    <mergeCell ref="F3:H3"/>
    <mergeCell ref="B7:H7"/>
    <mergeCell ref="A36:H36"/>
    <mergeCell ref="B4:B5"/>
  </mergeCells>
  <phoneticPr fontId="21" type="noConversion"/>
  <hyperlinks>
    <hyperlink ref="A1:H1" location="Inhaltsverzeichnis!A51:C52" display="7  Entbindungen und Geburten in Krankenhäusern 1991 bis 201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ignoredErrors>
    <ignoredError sqref="A56:A57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93"/>
  <sheetViews>
    <sheetView zoomScaleNormal="100" zoomScaleSheetLayoutView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5546875" defaultRowHeight="10.199999999999999"/>
  <cols>
    <col min="1" max="1" width="4.109375" style="74" customWidth="1"/>
    <col min="2" max="2" width="33.33203125" style="74" customWidth="1"/>
    <col min="3" max="3" width="8.6640625" style="74" customWidth="1"/>
    <col min="4" max="5" width="9" style="74" customWidth="1"/>
    <col min="6" max="6" width="8.6640625" style="74" customWidth="1"/>
    <col min="7" max="7" width="9" style="74" customWidth="1"/>
    <col min="8" max="8" width="11.44140625" style="74" customWidth="1"/>
    <col min="9" max="13" width="10" style="74" customWidth="1"/>
    <col min="14" max="14" width="12.5546875" style="74" customWidth="1"/>
    <col min="15" max="16" width="10" style="74" customWidth="1"/>
    <col min="17" max="17" width="4.109375" style="74" customWidth="1"/>
    <col min="18" max="16384" width="11.5546875" style="74"/>
  </cols>
  <sheetData>
    <row r="1" spans="1:18" s="21" customFormat="1" ht="24" customHeight="1">
      <c r="A1" s="637" t="s">
        <v>602</v>
      </c>
      <c r="B1" s="590"/>
      <c r="C1" s="590"/>
      <c r="D1" s="590"/>
      <c r="E1" s="590"/>
      <c r="F1" s="590"/>
      <c r="G1" s="590"/>
      <c r="H1" s="590"/>
    </row>
    <row r="2" spans="1:18" ht="12" customHeight="1">
      <c r="A2" s="662"/>
      <c r="B2" s="663"/>
      <c r="C2" s="663"/>
      <c r="D2" s="663"/>
      <c r="E2" s="663"/>
      <c r="F2" s="663"/>
      <c r="G2" s="663"/>
      <c r="H2" s="663"/>
    </row>
    <row r="3" spans="1:18" ht="12" customHeight="1">
      <c r="A3" s="670" t="s">
        <v>310</v>
      </c>
      <c r="B3" s="633" t="s">
        <v>815</v>
      </c>
      <c r="C3" s="664" t="s">
        <v>31</v>
      </c>
      <c r="D3" s="664" t="s">
        <v>226</v>
      </c>
      <c r="E3" s="667" t="s">
        <v>129</v>
      </c>
      <c r="F3" s="667"/>
      <c r="G3" s="667"/>
      <c r="H3" s="669"/>
      <c r="I3" s="678" t="s">
        <v>130</v>
      </c>
      <c r="J3" s="667"/>
      <c r="K3" s="667"/>
      <c r="L3" s="667"/>
      <c r="M3" s="667"/>
      <c r="N3" s="667"/>
      <c r="O3" s="679"/>
      <c r="P3" s="677" t="s">
        <v>142</v>
      </c>
      <c r="Q3" s="674" t="s">
        <v>310</v>
      </c>
    </row>
    <row r="4" spans="1:18" ht="12" customHeight="1">
      <c r="A4" s="671"/>
      <c r="B4" s="633"/>
      <c r="C4" s="664"/>
      <c r="D4" s="665"/>
      <c r="E4" s="664" t="s">
        <v>134</v>
      </c>
      <c r="F4" s="667" t="s">
        <v>36</v>
      </c>
      <c r="G4" s="667"/>
      <c r="H4" s="668" t="s">
        <v>137</v>
      </c>
      <c r="I4" s="633" t="s">
        <v>507</v>
      </c>
      <c r="J4" s="667" t="s">
        <v>131</v>
      </c>
      <c r="K4" s="667"/>
      <c r="L4" s="667"/>
      <c r="M4" s="667"/>
      <c r="N4" s="664" t="s">
        <v>141</v>
      </c>
      <c r="O4" s="668" t="s">
        <v>132</v>
      </c>
      <c r="P4" s="675"/>
      <c r="Q4" s="675"/>
    </row>
    <row r="5" spans="1:18" ht="69" customHeight="1">
      <c r="A5" s="672"/>
      <c r="B5" s="633"/>
      <c r="C5" s="665"/>
      <c r="D5" s="665"/>
      <c r="E5" s="666"/>
      <c r="F5" s="18" t="s">
        <v>135</v>
      </c>
      <c r="G5" s="18" t="s">
        <v>136</v>
      </c>
      <c r="H5" s="669"/>
      <c r="I5" s="680"/>
      <c r="J5" s="18" t="s">
        <v>133</v>
      </c>
      <c r="K5" s="18" t="s">
        <v>138</v>
      </c>
      <c r="L5" s="18" t="s">
        <v>139</v>
      </c>
      <c r="M5" s="18" t="s">
        <v>140</v>
      </c>
      <c r="N5" s="664"/>
      <c r="O5" s="668"/>
      <c r="P5" s="676"/>
      <c r="Q5" s="676"/>
    </row>
    <row r="6" spans="1:18" ht="12" customHeight="1">
      <c r="A6" s="156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2"/>
    </row>
    <row r="7" spans="1:18" ht="12" customHeight="1">
      <c r="A7" s="467">
        <v>1</v>
      </c>
      <c r="B7" s="166" t="s">
        <v>338</v>
      </c>
      <c r="C7" s="247">
        <v>84</v>
      </c>
      <c r="D7" s="247">
        <v>20574</v>
      </c>
      <c r="E7" s="247">
        <v>872813</v>
      </c>
      <c r="F7" s="247">
        <v>42013</v>
      </c>
      <c r="G7" s="247">
        <v>97</v>
      </c>
      <c r="H7" s="247">
        <v>177435</v>
      </c>
      <c r="I7" s="247">
        <v>858068</v>
      </c>
      <c r="J7" s="247">
        <v>41617</v>
      </c>
      <c r="K7" s="247">
        <v>781</v>
      </c>
      <c r="L7" s="247">
        <v>6360</v>
      </c>
      <c r="M7" s="247">
        <v>12432</v>
      </c>
      <c r="N7" s="247">
        <v>175716</v>
      </c>
      <c r="O7" s="247">
        <v>19005</v>
      </c>
      <c r="P7" s="247">
        <v>874943</v>
      </c>
      <c r="Q7" s="74">
        <v>1</v>
      </c>
      <c r="R7" s="177"/>
    </row>
    <row r="8" spans="1:18" ht="8.1" customHeight="1">
      <c r="A8" s="351"/>
      <c r="B8" s="166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</row>
    <row r="9" spans="1:18" ht="12" customHeight="1">
      <c r="A9" s="123"/>
      <c r="B9" s="74" t="s">
        <v>296</v>
      </c>
      <c r="C9" s="661"/>
      <c r="D9" s="661"/>
      <c r="E9" s="661"/>
      <c r="F9" s="661"/>
      <c r="G9" s="661"/>
      <c r="H9" s="661"/>
      <c r="I9" s="661"/>
      <c r="J9" s="673"/>
      <c r="K9" s="673"/>
      <c r="L9" s="673"/>
      <c r="M9" s="673"/>
      <c r="N9" s="673"/>
      <c r="O9" s="479"/>
      <c r="P9" s="479"/>
    </row>
    <row r="10" spans="1:18" s="156" customFormat="1" ht="12" customHeight="1">
      <c r="A10" s="467">
        <v>2</v>
      </c>
      <c r="B10" s="469" t="s">
        <v>731</v>
      </c>
      <c r="C10" s="462">
        <v>32</v>
      </c>
      <c r="D10" s="462">
        <v>2683</v>
      </c>
      <c r="E10" s="465">
        <v>141601</v>
      </c>
      <c r="F10" s="465">
        <v>7552</v>
      </c>
      <c r="G10" s="465">
        <v>11</v>
      </c>
      <c r="H10" s="465">
        <v>16391</v>
      </c>
      <c r="I10" s="465">
        <v>119777</v>
      </c>
      <c r="J10" s="465">
        <v>8060</v>
      </c>
      <c r="K10" s="465">
        <v>179</v>
      </c>
      <c r="L10" s="465">
        <v>667</v>
      </c>
      <c r="M10" s="465">
        <v>2825</v>
      </c>
      <c r="N10" s="465">
        <v>35733</v>
      </c>
      <c r="O10" s="465">
        <v>4252</v>
      </c>
      <c r="P10" s="465">
        <v>158877</v>
      </c>
      <c r="Q10" s="74">
        <v>2</v>
      </c>
      <c r="R10" s="351"/>
    </row>
    <row r="11" spans="1:18" s="156" customFormat="1" ht="12" customHeight="1">
      <c r="A11" s="467">
        <v>3</v>
      </c>
      <c r="B11" s="469" t="s">
        <v>768</v>
      </c>
      <c r="C11" s="462">
        <v>19</v>
      </c>
      <c r="D11" s="462">
        <v>1589</v>
      </c>
      <c r="E11" s="465">
        <v>23296</v>
      </c>
      <c r="F11" s="465">
        <v>16186</v>
      </c>
      <c r="G11" s="465">
        <v>23</v>
      </c>
      <c r="H11" s="465">
        <v>11588</v>
      </c>
      <c r="I11" s="465">
        <v>30272</v>
      </c>
      <c r="J11" s="465">
        <v>1986</v>
      </c>
      <c r="K11" s="465">
        <v>138</v>
      </c>
      <c r="L11" s="465">
        <v>407</v>
      </c>
      <c r="M11" s="465">
        <v>2956</v>
      </c>
      <c r="N11" s="465">
        <v>2154</v>
      </c>
      <c r="O11" s="465">
        <v>1345</v>
      </c>
      <c r="P11" s="465">
        <v>34328</v>
      </c>
      <c r="Q11" s="74">
        <v>3</v>
      </c>
      <c r="R11" s="351"/>
    </row>
    <row r="12" spans="1:18" s="156" customFormat="1" ht="12" customHeight="1">
      <c r="A12" s="467">
        <v>4</v>
      </c>
      <c r="B12" s="469" t="s">
        <v>733</v>
      </c>
      <c r="C12" s="462">
        <v>16</v>
      </c>
      <c r="D12" s="462">
        <v>1232</v>
      </c>
      <c r="E12" s="465">
        <v>70601</v>
      </c>
      <c r="F12" s="465">
        <v>1493</v>
      </c>
      <c r="G12" s="465">
        <v>0</v>
      </c>
      <c r="H12" s="465">
        <v>14987</v>
      </c>
      <c r="I12" s="465">
        <v>71163</v>
      </c>
      <c r="J12" s="465">
        <v>4477</v>
      </c>
      <c r="K12" s="465">
        <v>2</v>
      </c>
      <c r="L12" s="465">
        <v>250</v>
      </c>
      <c r="M12" s="465">
        <v>872</v>
      </c>
      <c r="N12" s="465">
        <v>11433</v>
      </c>
      <c r="O12" s="465">
        <v>2502</v>
      </c>
      <c r="P12" s="465">
        <v>85343</v>
      </c>
      <c r="Q12" s="74">
        <v>4</v>
      </c>
      <c r="R12" s="351"/>
    </row>
    <row r="13" spans="1:18" s="156" customFormat="1" ht="12" customHeight="1">
      <c r="A13" s="467">
        <v>5</v>
      </c>
      <c r="B13" s="469" t="s">
        <v>734</v>
      </c>
      <c r="C13" s="462">
        <v>4</v>
      </c>
      <c r="D13" s="462">
        <v>223</v>
      </c>
      <c r="E13" s="465">
        <v>6506</v>
      </c>
      <c r="F13" s="465">
        <v>268</v>
      </c>
      <c r="G13" s="465">
        <v>0</v>
      </c>
      <c r="H13" s="465">
        <v>4526</v>
      </c>
      <c r="I13" s="465">
        <v>8590</v>
      </c>
      <c r="J13" s="465">
        <v>386</v>
      </c>
      <c r="K13" s="465">
        <v>0</v>
      </c>
      <c r="L13" s="465">
        <v>27</v>
      </c>
      <c r="M13" s="465">
        <v>332</v>
      </c>
      <c r="N13" s="465">
        <v>2168</v>
      </c>
      <c r="O13" s="465">
        <v>329</v>
      </c>
      <c r="P13" s="465">
        <v>11060</v>
      </c>
      <c r="Q13" s="74">
        <v>5</v>
      </c>
      <c r="R13" s="351"/>
    </row>
    <row r="14" spans="1:18" s="156" customFormat="1" ht="12" customHeight="1">
      <c r="A14" s="467">
        <v>6</v>
      </c>
      <c r="B14" s="528" t="s">
        <v>816</v>
      </c>
      <c r="C14" s="462">
        <v>5</v>
      </c>
      <c r="D14" s="462">
        <v>444</v>
      </c>
      <c r="E14" s="465">
        <v>16584</v>
      </c>
      <c r="F14" s="465">
        <v>497</v>
      </c>
      <c r="G14" s="465">
        <v>0</v>
      </c>
      <c r="H14" s="465">
        <v>3719</v>
      </c>
      <c r="I14" s="465">
        <v>17494</v>
      </c>
      <c r="J14" s="465">
        <v>302</v>
      </c>
      <c r="K14" s="465">
        <v>1</v>
      </c>
      <c r="L14" s="465">
        <v>15</v>
      </c>
      <c r="M14" s="465">
        <v>123</v>
      </c>
      <c r="N14" s="465">
        <v>1836</v>
      </c>
      <c r="O14" s="465">
        <v>950</v>
      </c>
      <c r="P14" s="465">
        <v>20292</v>
      </c>
      <c r="Q14" s="74">
        <v>6</v>
      </c>
      <c r="R14" s="351"/>
    </row>
    <row r="15" spans="1:18" s="156" customFormat="1" ht="12" customHeight="1">
      <c r="A15" s="467">
        <v>7</v>
      </c>
      <c r="B15" s="469" t="s">
        <v>736</v>
      </c>
      <c r="C15" s="462">
        <v>1</v>
      </c>
      <c r="D15" s="462">
        <v>12</v>
      </c>
      <c r="E15" s="465" t="s">
        <v>33</v>
      </c>
      <c r="F15" s="527" t="s">
        <v>33</v>
      </c>
      <c r="G15" s="527" t="s">
        <v>33</v>
      </c>
      <c r="H15" s="527" t="s">
        <v>33</v>
      </c>
      <c r="I15" s="527" t="s">
        <v>33</v>
      </c>
      <c r="J15" s="527" t="s">
        <v>33</v>
      </c>
      <c r="K15" s="527" t="s">
        <v>33</v>
      </c>
      <c r="L15" s="527" t="s">
        <v>33</v>
      </c>
      <c r="M15" s="527" t="s">
        <v>33</v>
      </c>
      <c r="N15" s="527" t="s">
        <v>33</v>
      </c>
      <c r="O15" s="527" t="s">
        <v>33</v>
      </c>
      <c r="P15" s="527" t="s">
        <v>33</v>
      </c>
      <c r="Q15" s="74">
        <v>7</v>
      </c>
      <c r="R15" s="351"/>
    </row>
    <row r="16" spans="1:18" s="156" customFormat="1" ht="12" customHeight="1">
      <c r="A16" s="467">
        <v>8</v>
      </c>
      <c r="B16" s="469" t="s">
        <v>737</v>
      </c>
      <c r="C16" s="462">
        <v>13</v>
      </c>
      <c r="D16" s="462">
        <v>878</v>
      </c>
      <c r="E16" s="465">
        <v>41602</v>
      </c>
      <c r="F16" s="465">
        <v>591</v>
      </c>
      <c r="G16" s="465">
        <v>0</v>
      </c>
      <c r="H16" s="465">
        <v>7199</v>
      </c>
      <c r="I16" s="465">
        <v>41629</v>
      </c>
      <c r="J16" s="465">
        <v>1666</v>
      </c>
      <c r="K16" s="465">
        <v>3</v>
      </c>
      <c r="L16" s="465">
        <v>55</v>
      </c>
      <c r="M16" s="465">
        <v>1212</v>
      </c>
      <c r="N16" s="465">
        <v>6248</v>
      </c>
      <c r="O16" s="465">
        <v>1621</v>
      </c>
      <c r="P16" s="465">
        <v>49150</v>
      </c>
      <c r="Q16" s="74">
        <v>8</v>
      </c>
      <c r="R16" s="351"/>
    </row>
    <row r="17" spans="1:18" s="156" customFormat="1" ht="12" customHeight="1">
      <c r="A17" s="467">
        <v>9</v>
      </c>
      <c r="B17" s="469" t="s">
        <v>738</v>
      </c>
      <c r="C17" s="462">
        <v>6</v>
      </c>
      <c r="D17" s="462">
        <v>483</v>
      </c>
      <c r="E17" s="465">
        <v>20520</v>
      </c>
      <c r="F17" s="465">
        <v>1049</v>
      </c>
      <c r="G17" s="465">
        <v>0</v>
      </c>
      <c r="H17" s="465">
        <v>2521</v>
      </c>
      <c r="I17" s="465">
        <v>20944</v>
      </c>
      <c r="J17" s="465">
        <v>789</v>
      </c>
      <c r="K17" s="465">
        <v>0</v>
      </c>
      <c r="L17" s="465">
        <v>20</v>
      </c>
      <c r="M17" s="465">
        <v>641</v>
      </c>
      <c r="N17" s="465">
        <v>1907</v>
      </c>
      <c r="O17" s="465">
        <v>989</v>
      </c>
      <c r="P17" s="465">
        <v>23441</v>
      </c>
      <c r="Q17" s="74">
        <v>9</v>
      </c>
      <c r="R17" s="351"/>
    </row>
    <row r="18" spans="1:18" s="156" customFormat="1" ht="12" customHeight="1">
      <c r="A18" s="467">
        <v>10</v>
      </c>
      <c r="B18" s="469" t="s">
        <v>739</v>
      </c>
      <c r="C18" s="462">
        <v>2</v>
      </c>
      <c r="D18" s="462">
        <v>25</v>
      </c>
      <c r="E18" s="527" t="s">
        <v>33</v>
      </c>
      <c r="F18" s="527" t="s">
        <v>33</v>
      </c>
      <c r="G18" s="527" t="s">
        <v>33</v>
      </c>
      <c r="H18" s="527" t="s">
        <v>33</v>
      </c>
      <c r="I18" s="527" t="s">
        <v>33</v>
      </c>
      <c r="J18" s="527" t="s">
        <v>33</v>
      </c>
      <c r="K18" s="527" t="s">
        <v>33</v>
      </c>
      <c r="L18" s="527" t="s">
        <v>33</v>
      </c>
      <c r="M18" s="527" t="s">
        <v>33</v>
      </c>
      <c r="N18" s="527" t="s">
        <v>33</v>
      </c>
      <c r="O18" s="527" t="s">
        <v>33</v>
      </c>
      <c r="P18" s="527" t="s">
        <v>33</v>
      </c>
      <c r="Q18" s="74">
        <v>10</v>
      </c>
      <c r="R18" s="351"/>
    </row>
    <row r="19" spans="1:18" s="156" customFormat="1" ht="12" customHeight="1">
      <c r="A19" s="467">
        <v>11</v>
      </c>
      <c r="B19" s="469" t="s">
        <v>769</v>
      </c>
      <c r="C19" s="462">
        <v>8</v>
      </c>
      <c r="D19" s="462">
        <v>408</v>
      </c>
      <c r="E19" s="465">
        <v>30413</v>
      </c>
      <c r="F19" s="465">
        <v>332</v>
      </c>
      <c r="G19" s="465">
        <v>0</v>
      </c>
      <c r="H19" s="465">
        <v>2105</v>
      </c>
      <c r="I19" s="465">
        <v>29119</v>
      </c>
      <c r="J19" s="465">
        <v>348</v>
      </c>
      <c r="K19" s="465">
        <v>20</v>
      </c>
      <c r="L19" s="465">
        <v>16</v>
      </c>
      <c r="M19" s="465">
        <v>25</v>
      </c>
      <c r="N19" s="465">
        <v>3393</v>
      </c>
      <c r="O19" s="465">
        <v>19</v>
      </c>
      <c r="P19" s="465">
        <v>32525</v>
      </c>
      <c r="Q19" s="74">
        <v>11</v>
      </c>
      <c r="R19" s="351"/>
    </row>
    <row r="20" spans="1:18" s="156" customFormat="1" ht="12" customHeight="1">
      <c r="A20" s="467">
        <v>12</v>
      </c>
      <c r="B20" s="469" t="s">
        <v>770</v>
      </c>
      <c r="C20" s="462">
        <v>2</v>
      </c>
      <c r="D20" s="462">
        <v>42</v>
      </c>
      <c r="E20" s="527" t="s">
        <v>33</v>
      </c>
      <c r="F20" s="527" t="s">
        <v>33</v>
      </c>
      <c r="G20" s="527" t="s">
        <v>33</v>
      </c>
      <c r="H20" s="527" t="s">
        <v>33</v>
      </c>
      <c r="I20" s="527" t="s">
        <v>33</v>
      </c>
      <c r="J20" s="527" t="s">
        <v>33</v>
      </c>
      <c r="K20" s="527" t="s">
        <v>33</v>
      </c>
      <c r="L20" s="527" t="s">
        <v>33</v>
      </c>
      <c r="M20" s="527" t="s">
        <v>33</v>
      </c>
      <c r="N20" s="527" t="s">
        <v>33</v>
      </c>
      <c r="O20" s="527" t="s">
        <v>33</v>
      </c>
      <c r="P20" s="527" t="s">
        <v>33</v>
      </c>
      <c r="Q20" s="74">
        <v>12</v>
      </c>
      <c r="R20" s="351"/>
    </row>
    <row r="21" spans="1:18" s="156" customFormat="1" ht="12" customHeight="1">
      <c r="A21" s="467">
        <v>13</v>
      </c>
      <c r="B21" s="469" t="s">
        <v>771</v>
      </c>
      <c r="C21" s="462">
        <v>7</v>
      </c>
      <c r="D21" s="462">
        <v>210</v>
      </c>
      <c r="E21" s="465">
        <v>3861</v>
      </c>
      <c r="F21" s="465">
        <v>594</v>
      </c>
      <c r="G21" s="465">
        <v>0</v>
      </c>
      <c r="H21" s="465">
        <v>2900</v>
      </c>
      <c r="I21" s="465">
        <v>5872</v>
      </c>
      <c r="J21" s="465">
        <v>245</v>
      </c>
      <c r="K21" s="465">
        <v>0</v>
      </c>
      <c r="L21" s="465">
        <v>2</v>
      </c>
      <c r="M21" s="465">
        <v>1</v>
      </c>
      <c r="N21" s="465">
        <v>845</v>
      </c>
      <c r="O21" s="465">
        <v>92</v>
      </c>
      <c r="P21" s="465">
        <v>6785</v>
      </c>
      <c r="Q21" s="74">
        <v>13</v>
      </c>
      <c r="R21" s="351"/>
    </row>
    <row r="22" spans="1:18" s="156" customFormat="1" ht="12" customHeight="1">
      <c r="A22" s="467">
        <v>14</v>
      </c>
      <c r="B22" s="469" t="s">
        <v>772</v>
      </c>
      <c r="C22" s="462">
        <v>7</v>
      </c>
      <c r="D22" s="462">
        <v>117</v>
      </c>
      <c r="E22" s="465">
        <v>6752</v>
      </c>
      <c r="F22" s="465">
        <v>86</v>
      </c>
      <c r="G22" s="465">
        <v>0</v>
      </c>
      <c r="H22" s="465">
        <v>2392</v>
      </c>
      <c r="I22" s="465">
        <v>7937</v>
      </c>
      <c r="J22" s="465">
        <v>31</v>
      </c>
      <c r="K22" s="465">
        <v>0</v>
      </c>
      <c r="L22" s="465">
        <v>11</v>
      </c>
      <c r="M22" s="465">
        <v>1</v>
      </c>
      <c r="N22" s="465">
        <v>981</v>
      </c>
      <c r="O22" s="465">
        <v>0</v>
      </c>
      <c r="P22" s="465">
        <v>9031</v>
      </c>
      <c r="Q22" s="74">
        <v>14</v>
      </c>
      <c r="R22" s="351"/>
    </row>
    <row r="23" spans="1:18" s="156" customFormat="1" ht="12" customHeight="1">
      <c r="A23" s="467">
        <v>15</v>
      </c>
      <c r="B23" s="469" t="s">
        <v>744</v>
      </c>
      <c r="C23" s="527">
        <v>0</v>
      </c>
      <c r="D23" s="527">
        <v>0</v>
      </c>
      <c r="E23" s="465">
        <v>0</v>
      </c>
      <c r="F23" s="465">
        <v>0</v>
      </c>
      <c r="G23" s="465">
        <v>0</v>
      </c>
      <c r="H23" s="465">
        <v>0</v>
      </c>
      <c r="I23" s="465">
        <v>0</v>
      </c>
      <c r="J23" s="465">
        <v>0</v>
      </c>
      <c r="K23" s="465">
        <v>0</v>
      </c>
      <c r="L23" s="465">
        <v>0</v>
      </c>
      <c r="M23" s="465">
        <v>0</v>
      </c>
      <c r="N23" s="465">
        <v>0</v>
      </c>
      <c r="O23" s="465">
        <v>0</v>
      </c>
      <c r="P23" s="465">
        <v>0</v>
      </c>
      <c r="Q23" s="74">
        <v>15</v>
      </c>
      <c r="R23" s="351"/>
    </row>
    <row r="24" spans="1:18" s="156" customFormat="1" ht="12" customHeight="1">
      <c r="A24" s="467">
        <v>16</v>
      </c>
      <c r="B24" s="469" t="s">
        <v>745</v>
      </c>
      <c r="C24" s="462">
        <v>38</v>
      </c>
      <c r="D24" s="462">
        <v>1778</v>
      </c>
      <c r="E24" s="465">
        <v>92595</v>
      </c>
      <c r="F24" s="465">
        <v>1060</v>
      </c>
      <c r="G24" s="465">
        <v>1</v>
      </c>
      <c r="H24" s="465">
        <v>17616</v>
      </c>
      <c r="I24" s="465">
        <v>89838</v>
      </c>
      <c r="J24" s="465">
        <v>2048</v>
      </c>
      <c r="K24" s="465">
        <v>0</v>
      </c>
      <c r="L24" s="465">
        <v>540</v>
      </c>
      <c r="M24" s="465">
        <v>373</v>
      </c>
      <c r="N24" s="465">
        <v>19801</v>
      </c>
      <c r="O24" s="465">
        <v>817</v>
      </c>
      <c r="P24" s="465">
        <v>110334</v>
      </c>
      <c r="Q24" s="74">
        <v>16</v>
      </c>
      <c r="R24" s="351"/>
    </row>
    <row r="25" spans="1:18" s="156" customFormat="1" ht="12" customHeight="1">
      <c r="A25" s="467">
        <v>17</v>
      </c>
      <c r="B25" s="469" t="s">
        <v>746</v>
      </c>
      <c r="C25" s="462">
        <v>18</v>
      </c>
      <c r="D25" s="462">
        <v>1246</v>
      </c>
      <c r="E25" s="465">
        <v>56204</v>
      </c>
      <c r="F25" s="465">
        <v>688</v>
      </c>
      <c r="G25" s="465">
        <v>0</v>
      </c>
      <c r="H25" s="465">
        <v>10809</v>
      </c>
      <c r="I25" s="465">
        <v>56522</v>
      </c>
      <c r="J25" s="465">
        <v>4421</v>
      </c>
      <c r="K25" s="465">
        <v>1</v>
      </c>
      <c r="L25" s="465">
        <v>1271</v>
      </c>
      <c r="M25" s="465">
        <v>819</v>
      </c>
      <c r="N25" s="465">
        <v>9794</v>
      </c>
      <c r="O25" s="465">
        <v>410</v>
      </c>
      <c r="P25" s="465">
        <v>66870</v>
      </c>
      <c r="Q25" s="74">
        <v>17</v>
      </c>
      <c r="R25" s="351"/>
    </row>
    <row r="26" spans="1:18" s="156" customFormat="1" ht="12" customHeight="1">
      <c r="A26" s="467">
        <v>18</v>
      </c>
      <c r="B26" s="469" t="s">
        <v>747</v>
      </c>
      <c r="C26" s="462">
        <v>11</v>
      </c>
      <c r="D26" s="462">
        <v>329</v>
      </c>
      <c r="E26" s="465">
        <v>11468</v>
      </c>
      <c r="F26" s="465">
        <v>602</v>
      </c>
      <c r="G26" s="465">
        <v>0</v>
      </c>
      <c r="H26" s="465">
        <v>6164</v>
      </c>
      <c r="I26" s="465">
        <v>13188</v>
      </c>
      <c r="J26" s="465">
        <v>1217</v>
      </c>
      <c r="K26" s="465">
        <v>0</v>
      </c>
      <c r="L26" s="465">
        <v>461</v>
      </c>
      <c r="M26" s="465">
        <v>62</v>
      </c>
      <c r="N26" s="465">
        <v>4065</v>
      </c>
      <c r="O26" s="465">
        <v>280</v>
      </c>
      <c r="P26" s="465">
        <v>17583</v>
      </c>
      <c r="Q26" s="74">
        <v>18</v>
      </c>
      <c r="R26" s="351"/>
    </row>
    <row r="27" spans="1:18" s="156" customFormat="1" ht="12" customHeight="1">
      <c r="A27" s="467">
        <v>19</v>
      </c>
      <c r="B27" s="469" t="s">
        <v>748</v>
      </c>
      <c r="C27" s="462">
        <v>15</v>
      </c>
      <c r="D27" s="462">
        <v>359</v>
      </c>
      <c r="E27" s="465">
        <v>10356</v>
      </c>
      <c r="F27" s="465">
        <v>323</v>
      </c>
      <c r="G27" s="465">
        <v>0</v>
      </c>
      <c r="H27" s="465">
        <v>3736</v>
      </c>
      <c r="I27" s="465">
        <v>10991</v>
      </c>
      <c r="J27" s="465">
        <v>561</v>
      </c>
      <c r="K27" s="465">
        <v>0</v>
      </c>
      <c r="L27" s="465">
        <v>41</v>
      </c>
      <c r="M27" s="465">
        <v>126</v>
      </c>
      <c r="N27" s="465">
        <v>3126</v>
      </c>
      <c r="O27" s="465">
        <v>212</v>
      </c>
      <c r="P27" s="465">
        <v>14211</v>
      </c>
      <c r="Q27" s="74">
        <v>19</v>
      </c>
      <c r="R27" s="351"/>
    </row>
    <row r="28" spans="1:18" s="156" customFormat="1" ht="12" customHeight="1">
      <c r="A28" s="467">
        <v>20</v>
      </c>
      <c r="B28" s="469" t="s">
        <v>749</v>
      </c>
      <c r="C28" s="462">
        <v>19</v>
      </c>
      <c r="D28" s="462">
        <v>171</v>
      </c>
      <c r="E28" s="465">
        <v>8760</v>
      </c>
      <c r="F28" s="465">
        <v>150</v>
      </c>
      <c r="G28" s="465">
        <v>0</v>
      </c>
      <c r="H28" s="465">
        <v>724</v>
      </c>
      <c r="I28" s="465">
        <v>8974</v>
      </c>
      <c r="J28" s="465">
        <v>130</v>
      </c>
      <c r="K28" s="465">
        <v>0</v>
      </c>
      <c r="L28" s="465">
        <v>17</v>
      </c>
      <c r="M28" s="465">
        <v>91</v>
      </c>
      <c r="N28" s="465">
        <v>553</v>
      </c>
      <c r="O28" s="465">
        <v>72</v>
      </c>
      <c r="P28" s="465">
        <v>9542</v>
      </c>
      <c r="Q28" s="74">
        <v>20</v>
      </c>
      <c r="R28" s="351"/>
    </row>
    <row r="29" spans="1:18" s="156" customFormat="1" ht="12" customHeight="1">
      <c r="A29" s="467">
        <v>21</v>
      </c>
      <c r="B29" s="469" t="s">
        <v>750</v>
      </c>
      <c r="C29" s="462">
        <v>5</v>
      </c>
      <c r="D29" s="462">
        <v>103</v>
      </c>
      <c r="E29" s="465">
        <v>2892</v>
      </c>
      <c r="F29" s="465">
        <v>261</v>
      </c>
      <c r="G29" s="465">
        <v>0</v>
      </c>
      <c r="H29" s="465">
        <v>1573</v>
      </c>
      <c r="I29" s="465">
        <v>3562</v>
      </c>
      <c r="J29" s="465">
        <v>202</v>
      </c>
      <c r="K29" s="465">
        <v>0</v>
      </c>
      <c r="L29" s="465">
        <v>7</v>
      </c>
      <c r="M29" s="465">
        <v>30</v>
      </c>
      <c r="N29" s="465">
        <v>1336</v>
      </c>
      <c r="O29" s="465">
        <v>85</v>
      </c>
      <c r="P29" s="465">
        <v>4724</v>
      </c>
      <c r="Q29" s="74">
        <v>21</v>
      </c>
      <c r="R29" s="351"/>
    </row>
    <row r="30" spans="1:18" s="156" customFormat="1" ht="12" customHeight="1">
      <c r="A30" s="467">
        <v>22</v>
      </c>
      <c r="B30" s="469" t="s">
        <v>751</v>
      </c>
      <c r="C30" s="462">
        <v>2</v>
      </c>
      <c r="D30" s="462">
        <v>158</v>
      </c>
      <c r="E30" s="527" t="s">
        <v>33</v>
      </c>
      <c r="F30" s="527" t="s">
        <v>33</v>
      </c>
      <c r="G30" s="527" t="s">
        <v>33</v>
      </c>
      <c r="H30" s="527" t="s">
        <v>33</v>
      </c>
      <c r="I30" s="527" t="s">
        <v>33</v>
      </c>
      <c r="J30" s="527" t="s">
        <v>33</v>
      </c>
      <c r="K30" s="527" t="s">
        <v>33</v>
      </c>
      <c r="L30" s="527" t="s">
        <v>33</v>
      </c>
      <c r="M30" s="527" t="s">
        <v>33</v>
      </c>
      <c r="N30" s="527" t="s">
        <v>33</v>
      </c>
      <c r="O30" s="527" t="s">
        <v>33</v>
      </c>
      <c r="P30" s="527" t="s">
        <v>33</v>
      </c>
      <c r="Q30" s="74">
        <v>22</v>
      </c>
      <c r="R30" s="351"/>
    </row>
    <row r="31" spans="1:18" s="156" customFormat="1" ht="12" customHeight="1">
      <c r="A31" s="467">
        <v>23</v>
      </c>
      <c r="B31" s="469" t="s">
        <v>752</v>
      </c>
      <c r="C31" s="462">
        <v>14</v>
      </c>
      <c r="D31" s="462">
        <v>500</v>
      </c>
      <c r="E31" s="465">
        <v>34259</v>
      </c>
      <c r="F31" s="465">
        <v>450</v>
      </c>
      <c r="G31" s="465">
        <v>0</v>
      </c>
      <c r="H31" s="465">
        <v>3279</v>
      </c>
      <c r="I31" s="465">
        <v>35294</v>
      </c>
      <c r="J31" s="465">
        <v>379</v>
      </c>
      <c r="K31" s="465">
        <v>0</v>
      </c>
      <c r="L31" s="465">
        <v>16</v>
      </c>
      <c r="M31" s="465">
        <v>178</v>
      </c>
      <c r="N31" s="465">
        <v>2018</v>
      </c>
      <c r="O31" s="465">
        <v>154</v>
      </c>
      <c r="P31" s="465">
        <v>37502</v>
      </c>
      <c r="Q31" s="74">
        <v>23</v>
      </c>
      <c r="R31" s="351"/>
    </row>
    <row r="32" spans="1:18" s="156" customFormat="1" ht="12" customHeight="1">
      <c r="A32" s="467">
        <v>24</v>
      </c>
      <c r="B32" s="469" t="s">
        <v>753</v>
      </c>
      <c r="C32" s="462">
        <v>18</v>
      </c>
      <c r="D32" s="462">
        <v>757</v>
      </c>
      <c r="E32" s="465">
        <v>30395</v>
      </c>
      <c r="F32" s="465">
        <v>255</v>
      </c>
      <c r="G32" s="465">
        <v>0</v>
      </c>
      <c r="H32" s="465">
        <v>2723</v>
      </c>
      <c r="I32" s="465">
        <v>30421</v>
      </c>
      <c r="J32" s="465">
        <v>2417</v>
      </c>
      <c r="K32" s="465">
        <v>0</v>
      </c>
      <c r="L32" s="465">
        <v>1060</v>
      </c>
      <c r="M32" s="465">
        <v>232</v>
      </c>
      <c r="N32" s="465">
        <v>3012</v>
      </c>
      <c r="O32" s="465">
        <v>95</v>
      </c>
      <c r="P32" s="465">
        <v>33323</v>
      </c>
      <c r="Q32" s="74">
        <v>24</v>
      </c>
      <c r="R32" s="351"/>
    </row>
    <row r="33" spans="1:18" s="156" customFormat="1" ht="12" customHeight="1">
      <c r="A33" s="467">
        <v>25</v>
      </c>
      <c r="B33" s="469" t="s">
        <v>773</v>
      </c>
      <c r="C33" s="462">
        <v>19</v>
      </c>
      <c r="D33" s="462">
        <v>846</v>
      </c>
      <c r="E33" s="465">
        <v>60520</v>
      </c>
      <c r="F33" s="465">
        <v>306</v>
      </c>
      <c r="G33" s="465">
        <v>0</v>
      </c>
      <c r="H33" s="465">
        <v>3287</v>
      </c>
      <c r="I33" s="465">
        <v>61051</v>
      </c>
      <c r="J33" s="465">
        <v>646</v>
      </c>
      <c r="K33" s="465">
        <v>0</v>
      </c>
      <c r="L33" s="465">
        <v>3</v>
      </c>
      <c r="M33" s="465">
        <v>31</v>
      </c>
      <c r="N33" s="465">
        <v>2630</v>
      </c>
      <c r="O33" s="465">
        <v>131</v>
      </c>
      <c r="P33" s="465">
        <v>63810</v>
      </c>
      <c r="Q33" s="74">
        <v>25</v>
      </c>
      <c r="R33" s="351"/>
    </row>
    <row r="34" spans="1:18" s="156" customFormat="1" ht="12" customHeight="1">
      <c r="A34" s="467">
        <v>26</v>
      </c>
      <c r="B34" s="469" t="s">
        <v>774</v>
      </c>
      <c r="C34" s="462">
        <v>6</v>
      </c>
      <c r="D34" s="462">
        <v>240</v>
      </c>
      <c r="E34" s="465">
        <v>22218</v>
      </c>
      <c r="F34" s="465">
        <v>335</v>
      </c>
      <c r="G34" s="465">
        <v>0</v>
      </c>
      <c r="H34" s="465">
        <v>1744</v>
      </c>
      <c r="I34" s="465">
        <v>20107</v>
      </c>
      <c r="J34" s="465">
        <v>165</v>
      </c>
      <c r="K34" s="465">
        <v>0</v>
      </c>
      <c r="L34" s="465">
        <v>1</v>
      </c>
      <c r="M34" s="465">
        <v>0</v>
      </c>
      <c r="N34" s="465">
        <v>3786</v>
      </c>
      <c r="O34" s="465">
        <v>12</v>
      </c>
      <c r="P34" s="465">
        <v>23934</v>
      </c>
      <c r="Q34" s="74">
        <v>26</v>
      </c>
      <c r="R34" s="351"/>
    </row>
    <row r="35" spans="1:18" s="156" customFormat="1" ht="12" customHeight="1">
      <c r="A35" s="467">
        <v>27</v>
      </c>
      <c r="B35" s="469" t="s">
        <v>756</v>
      </c>
      <c r="C35" s="462">
        <v>16</v>
      </c>
      <c r="D35" s="462">
        <v>343</v>
      </c>
      <c r="E35" s="465">
        <v>23365</v>
      </c>
      <c r="F35" s="465">
        <v>104</v>
      </c>
      <c r="G35" s="465">
        <v>0</v>
      </c>
      <c r="H35" s="465">
        <v>2734</v>
      </c>
      <c r="I35" s="465">
        <v>24938</v>
      </c>
      <c r="J35" s="465">
        <v>114</v>
      </c>
      <c r="K35" s="465">
        <v>0</v>
      </c>
      <c r="L35" s="465">
        <v>10</v>
      </c>
      <c r="M35" s="465">
        <v>33</v>
      </c>
      <c r="N35" s="465">
        <v>1108</v>
      </c>
      <c r="O35" s="465">
        <v>28</v>
      </c>
      <c r="P35" s="465">
        <v>26087</v>
      </c>
      <c r="Q35" s="74">
        <v>27</v>
      </c>
      <c r="R35" s="351"/>
    </row>
    <row r="36" spans="1:18" s="156" customFormat="1" ht="12" customHeight="1">
      <c r="A36" s="467">
        <v>28</v>
      </c>
      <c r="B36" s="469" t="s">
        <v>757</v>
      </c>
      <c r="C36" s="462">
        <v>11</v>
      </c>
      <c r="D36" s="462">
        <v>233</v>
      </c>
      <c r="E36" s="465">
        <v>22670</v>
      </c>
      <c r="F36" s="465">
        <v>45</v>
      </c>
      <c r="G36" s="465">
        <v>0</v>
      </c>
      <c r="H36" s="465">
        <v>540</v>
      </c>
      <c r="I36" s="465">
        <v>22954</v>
      </c>
      <c r="J36" s="465">
        <v>51</v>
      </c>
      <c r="K36" s="465">
        <v>0</v>
      </c>
      <c r="L36" s="465">
        <v>1</v>
      </c>
      <c r="M36" s="465">
        <v>11</v>
      </c>
      <c r="N36" s="465">
        <v>229</v>
      </c>
      <c r="O36" s="465">
        <v>1</v>
      </c>
      <c r="P36" s="465">
        <v>23197</v>
      </c>
      <c r="Q36" s="74">
        <v>28</v>
      </c>
      <c r="R36" s="351"/>
    </row>
    <row r="37" spans="1:18" s="156" customFormat="1" ht="12" customHeight="1">
      <c r="A37" s="467">
        <v>29</v>
      </c>
      <c r="B37" s="469" t="s">
        <v>758</v>
      </c>
      <c r="C37" s="462">
        <v>16</v>
      </c>
      <c r="D37" s="462">
        <v>1007</v>
      </c>
      <c r="E37" s="465">
        <v>34732</v>
      </c>
      <c r="F37" s="465">
        <v>1301</v>
      </c>
      <c r="G37" s="465">
        <v>0</v>
      </c>
      <c r="H37" s="465">
        <v>12681</v>
      </c>
      <c r="I37" s="465">
        <v>39472</v>
      </c>
      <c r="J37" s="465">
        <v>3501</v>
      </c>
      <c r="K37" s="465">
        <v>0</v>
      </c>
      <c r="L37" s="465">
        <v>1113</v>
      </c>
      <c r="M37" s="465">
        <v>805</v>
      </c>
      <c r="N37" s="465">
        <v>7079</v>
      </c>
      <c r="O37" s="465">
        <v>774</v>
      </c>
      <c r="P37" s="465">
        <v>47369</v>
      </c>
      <c r="Q37" s="74">
        <v>29</v>
      </c>
      <c r="R37" s="351"/>
    </row>
    <row r="38" spans="1:18" s="156" customFormat="1" ht="12" customHeight="1">
      <c r="A38" s="467">
        <v>30</v>
      </c>
      <c r="B38" s="469" t="s">
        <v>759</v>
      </c>
      <c r="C38" s="462">
        <v>14</v>
      </c>
      <c r="D38" s="462">
        <v>2232</v>
      </c>
      <c r="E38" s="465">
        <v>37295</v>
      </c>
      <c r="F38" s="465">
        <v>2404</v>
      </c>
      <c r="G38" s="465">
        <v>60</v>
      </c>
      <c r="H38" s="465">
        <v>347</v>
      </c>
      <c r="I38" s="465">
        <v>37151</v>
      </c>
      <c r="J38" s="465">
        <v>1414</v>
      </c>
      <c r="K38" s="465">
        <v>408</v>
      </c>
      <c r="L38" s="465">
        <v>38</v>
      </c>
      <c r="M38" s="465">
        <v>333</v>
      </c>
      <c r="N38" s="465">
        <v>335</v>
      </c>
      <c r="O38" s="465">
        <v>113</v>
      </c>
      <c r="P38" s="465">
        <v>37621</v>
      </c>
      <c r="Q38" s="74">
        <v>30</v>
      </c>
      <c r="R38" s="351"/>
    </row>
    <row r="39" spans="1:18" s="156" customFormat="1" ht="12" customHeight="1">
      <c r="A39" s="467">
        <v>31</v>
      </c>
      <c r="B39" s="469" t="s">
        <v>775</v>
      </c>
      <c r="C39" s="462">
        <v>6</v>
      </c>
      <c r="D39" s="462">
        <v>237</v>
      </c>
      <c r="E39" s="465">
        <v>2100</v>
      </c>
      <c r="F39" s="465">
        <v>175</v>
      </c>
      <c r="G39" s="465">
        <v>0</v>
      </c>
      <c r="H39" s="465">
        <v>2</v>
      </c>
      <c r="I39" s="465">
        <v>2074</v>
      </c>
      <c r="J39" s="465">
        <v>41</v>
      </c>
      <c r="K39" s="465">
        <v>17</v>
      </c>
      <c r="L39" s="465">
        <v>0</v>
      </c>
      <c r="M39" s="465">
        <v>0</v>
      </c>
      <c r="N39" s="465">
        <v>2</v>
      </c>
      <c r="O39" s="465">
        <v>0</v>
      </c>
      <c r="P39" s="465">
        <v>2089</v>
      </c>
      <c r="Q39" s="74">
        <v>31</v>
      </c>
      <c r="R39" s="351"/>
    </row>
    <row r="40" spans="1:18" s="156" customFormat="1" ht="12" customHeight="1">
      <c r="A40" s="467">
        <v>32</v>
      </c>
      <c r="B40" s="469" t="s">
        <v>761</v>
      </c>
      <c r="C40" s="462">
        <v>9</v>
      </c>
      <c r="D40" s="462">
        <v>276</v>
      </c>
      <c r="E40" s="465">
        <v>2078</v>
      </c>
      <c r="F40" s="465">
        <v>53</v>
      </c>
      <c r="G40" s="465">
        <v>2</v>
      </c>
      <c r="H40" s="465">
        <v>41</v>
      </c>
      <c r="I40" s="465">
        <v>2102</v>
      </c>
      <c r="J40" s="465">
        <v>41</v>
      </c>
      <c r="K40" s="465">
        <v>11</v>
      </c>
      <c r="L40" s="465">
        <v>0</v>
      </c>
      <c r="M40" s="465">
        <v>0</v>
      </c>
      <c r="N40" s="465">
        <v>30</v>
      </c>
      <c r="O40" s="465">
        <v>0</v>
      </c>
      <c r="P40" s="465">
        <v>2126</v>
      </c>
      <c r="Q40" s="74">
        <v>32</v>
      </c>
      <c r="R40" s="351"/>
    </row>
    <row r="41" spans="1:18" s="156" customFormat="1" ht="12" customHeight="1">
      <c r="A41" s="467">
        <v>33</v>
      </c>
      <c r="B41" s="469" t="s">
        <v>762</v>
      </c>
      <c r="C41" s="462">
        <v>4</v>
      </c>
      <c r="D41" s="462">
        <v>41</v>
      </c>
      <c r="E41" s="465">
        <v>2237</v>
      </c>
      <c r="F41" s="465">
        <v>4</v>
      </c>
      <c r="G41" s="465">
        <v>0</v>
      </c>
      <c r="H41" s="465">
        <v>15</v>
      </c>
      <c r="I41" s="465">
        <v>2239</v>
      </c>
      <c r="J41" s="465">
        <v>5</v>
      </c>
      <c r="K41" s="465">
        <v>0</v>
      </c>
      <c r="L41" s="465">
        <v>0</v>
      </c>
      <c r="M41" s="465">
        <v>0</v>
      </c>
      <c r="N41" s="465">
        <v>10</v>
      </c>
      <c r="O41" s="465">
        <v>0</v>
      </c>
      <c r="P41" s="465">
        <v>2251</v>
      </c>
      <c r="Q41" s="74">
        <v>33</v>
      </c>
      <c r="R41" s="351"/>
    </row>
    <row r="42" spans="1:18" s="156" customFormat="1" ht="12" customHeight="1">
      <c r="A42" s="467">
        <v>34</v>
      </c>
      <c r="B42" s="469" t="s">
        <v>763</v>
      </c>
      <c r="C42" s="462">
        <v>5</v>
      </c>
      <c r="D42" s="462">
        <v>117</v>
      </c>
      <c r="E42" s="465">
        <v>2532</v>
      </c>
      <c r="F42" s="465">
        <v>128</v>
      </c>
      <c r="G42" s="465">
        <v>0</v>
      </c>
      <c r="H42" s="465">
        <v>730</v>
      </c>
      <c r="I42" s="465">
        <v>2879</v>
      </c>
      <c r="J42" s="465">
        <v>189</v>
      </c>
      <c r="K42" s="465">
        <v>0</v>
      </c>
      <c r="L42" s="465">
        <v>16</v>
      </c>
      <c r="M42" s="465">
        <v>16</v>
      </c>
      <c r="N42" s="465">
        <v>326</v>
      </c>
      <c r="O42" s="465">
        <v>60</v>
      </c>
      <c r="P42" s="465">
        <v>3264</v>
      </c>
      <c r="Q42" s="74">
        <v>34</v>
      </c>
      <c r="R42" s="351"/>
    </row>
    <row r="43" spans="1:18" s="156" customFormat="1" ht="12" customHeight="1">
      <c r="A43" s="467">
        <v>35</v>
      </c>
      <c r="B43" s="469" t="s">
        <v>764</v>
      </c>
      <c r="C43" s="462">
        <v>5</v>
      </c>
      <c r="D43" s="462">
        <v>198</v>
      </c>
      <c r="E43" s="465">
        <v>10950</v>
      </c>
      <c r="F43" s="465">
        <v>65</v>
      </c>
      <c r="G43" s="465">
        <v>0</v>
      </c>
      <c r="H43" s="465">
        <v>1304</v>
      </c>
      <c r="I43" s="465">
        <v>11748</v>
      </c>
      <c r="J43" s="465">
        <v>47</v>
      </c>
      <c r="K43" s="465">
        <v>1</v>
      </c>
      <c r="L43" s="465">
        <v>1</v>
      </c>
      <c r="M43" s="465">
        <v>50</v>
      </c>
      <c r="N43" s="465">
        <v>493</v>
      </c>
      <c r="O43" s="465">
        <v>30</v>
      </c>
      <c r="P43" s="465">
        <v>12263</v>
      </c>
      <c r="Q43" s="74">
        <v>35</v>
      </c>
      <c r="R43" s="351"/>
    </row>
    <row r="44" spans="1:18" s="156" customFormat="1" ht="12" customHeight="1">
      <c r="A44" s="467">
        <v>36</v>
      </c>
      <c r="B44" s="164" t="s">
        <v>765</v>
      </c>
      <c r="C44" s="462"/>
      <c r="D44" s="462"/>
      <c r="E44" s="465"/>
      <c r="F44" s="465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74"/>
      <c r="R44" s="351"/>
    </row>
    <row r="45" spans="1:18" s="156" customFormat="1" ht="12" customHeight="1">
      <c r="A45" s="467"/>
      <c r="B45" s="165" t="s">
        <v>817</v>
      </c>
      <c r="C45" s="462">
        <v>16</v>
      </c>
      <c r="D45" s="462">
        <v>108</v>
      </c>
      <c r="E45" s="465">
        <v>4829</v>
      </c>
      <c r="F45" s="465">
        <v>72</v>
      </c>
      <c r="G45" s="465">
        <v>0</v>
      </c>
      <c r="H45" s="465">
        <v>1513</v>
      </c>
      <c r="I45" s="465">
        <v>5933</v>
      </c>
      <c r="J45" s="465">
        <v>57</v>
      </c>
      <c r="K45" s="465">
        <v>0</v>
      </c>
      <c r="L45" s="465">
        <v>1</v>
      </c>
      <c r="M45" s="465">
        <v>27</v>
      </c>
      <c r="N45" s="465">
        <v>392</v>
      </c>
      <c r="O45" s="465">
        <v>7</v>
      </c>
      <c r="P45" s="465">
        <v>6337</v>
      </c>
      <c r="Q45" s="74">
        <v>36</v>
      </c>
      <c r="R45" s="351"/>
    </row>
    <row r="46" spans="1:18" s="156" customFormat="1" ht="12" customHeight="1">
      <c r="A46" s="467">
        <v>37</v>
      </c>
      <c r="B46" s="469" t="s">
        <v>766</v>
      </c>
      <c r="C46" s="462">
        <v>12</v>
      </c>
      <c r="D46" s="462">
        <v>734</v>
      </c>
      <c r="E46" s="465">
        <v>24246</v>
      </c>
      <c r="F46" s="465">
        <v>1951</v>
      </c>
      <c r="G46" s="465">
        <v>0</v>
      </c>
      <c r="H46" s="465">
        <v>33920</v>
      </c>
      <c r="I46" s="465">
        <v>9224</v>
      </c>
      <c r="J46" s="465">
        <v>2254</v>
      </c>
      <c r="K46" s="465">
        <v>0</v>
      </c>
      <c r="L46" s="465">
        <v>97</v>
      </c>
      <c r="M46" s="465">
        <v>182</v>
      </c>
      <c r="N46" s="465">
        <v>46246</v>
      </c>
      <c r="O46" s="465">
        <v>2984</v>
      </c>
      <c r="P46" s="465">
        <v>58310</v>
      </c>
      <c r="Q46" s="74">
        <v>37</v>
      </c>
      <c r="R46" s="351"/>
    </row>
    <row r="47" spans="1:18" s="156" customFormat="1" ht="12" customHeight="1">
      <c r="A47" s="467">
        <v>38</v>
      </c>
      <c r="B47" s="469" t="s">
        <v>767</v>
      </c>
      <c r="C47" s="462">
        <v>12</v>
      </c>
      <c r="D47" s="462">
        <v>215</v>
      </c>
      <c r="E47" s="465">
        <v>6393</v>
      </c>
      <c r="F47" s="465">
        <v>531</v>
      </c>
      <c r="G47" s="465">
        <v>0</v>
      </c>
      <c r="H47" s="465">
        <v>1497</v>
      </c>
      <c r="I47" s="465">
        <v>6234</v>
      </c>
      <c r="J47" s="465">
        <v>159</v>
      </c>
      <c r="K47" s="465">
        <v>0</v>
      </c>
      <c r="L47" s="465">
        <v>43</v>
      </c>
      <c r="M47" s="465">
        <v>42</v>
      </c>
      <c r="N47" s="465">
        <v>1157</v>
      </c>
      <c r="O47" s="465">
        <v>377</v>
      </c>
      <c r="P47" s="465">
        <v>7829</v>
      </c>
      <c r="Q47" s="74">
        <v>38</v>
      </c>
      <c r="R47" s="351"/>
    </row>
    <row r="48" spans="1:18" s="116" customFormat="1" ht="8.1" customHeight="1">
      <c r="A48" s="377" t="s">
        <v>37</v>
      </c>
      <c r="B48" s="351"/>
      <c r="C48" s="351"/>
      <c r="D48" s="351"/>
      <c r="E48" s="351"/>
      <c r="F48" s="351"/>
      <c r="G48" s="351"/>
      <c r="H48" s="351"/>
      <c r="I48" s="351"/>
      <c r="J48" s="351"/>
      <c r="K48" s="351"/>
      <c r="L48" s="351"/>
      <c r="M48" s="351"/>
      <c r="N48" s="351"/>
      <c r="O48" s="351"/>
      <c r="P48" s="351"/>
      <c r="Q48" s="351"/>
      <c r="R48" s="351"/>
    </row>
    <row r="49" spans="1:18" s="116" customFormat="1" ht="29.4" customHeight="1">
      <c r="A49" s="660" t="s">
        <v>508</v>
      </c>
      <c r="B49" s="660"/>
      <c r="C49" s="660"/>
      <c r="D49" s="660"/>
      <c r="E49" s="660"/>
      <c r="F49" s="660"/>
      <c r="G49" s="660"/>
      <c r="H49" s="660"/>
      <c r="I49" s="351"/>
      <c r="J49" s="351"/>
      <c r="K49" s="351"/>
      <c r="L49" s="351"/>
      <c r="M49" s="351"/>
      <c r="N49" s="351"/>
      <c r="O49" s="351"/>
      <c r="P49" s="351"/>
      <c r="Q49" s="351"/>
      <c r="R49" s="351"/>
    </row>
    <row r="50" spans="1:18" s="116" customFormat="1" ht="10.95" customHeight="1">
      <c r="A50" s="377"/>
      <c r="B50" s="351"/>
      <c r="C50" s="351"/>
      <c r="D50" s="351"/>
      <c r="E50" s="351"/>
      <c r="F50" s="351"/>
      <c r="G50" s="261"/>
      <c r="H50" s="351"/>
      <c r="I50" s="351"/>
      <c r="J50" s="351"/>
      <c r="K50" s="351"/>
      <c r="L50" s="351"/>
      <c r="M50" s="351"/>
      <c r="N50" s="351"/>
      <c r="O50" s="351"/>
      <c r="P50" s="351"/>
      <c r="Q50" s="351"/>
      <c r="R50" s="351"/>
    </row>
    <row r="51" spans="1:18" s="116" customFormat="1" ht="10.95" customHeight="1">
      <c r="A51" s="377"/>
      <c r="B51" s="351"/>
      <c r="C51" s="351"/>
      <c r="D51" s="351"/>
      <c r="E51" s="351"/>
      <c r="F51" s="351"/>
      <c r="G51" s="351"/>
      <c r="H51" s="351"/>
      <c r="I51" s="351"/>
      <c r="J51" s="351"/>
      <c r="K51" s="351"/>
      <c r="L51" s="351"/>
      <c r="M51" s="351"/>
      <c r="N51" s="351"/>
      <c r="O51" s="351"/>
      <c r="P51" s="351"/>
      <c r="Q51" s="351"/>
      <c r="R51" s="351"/>
    </row>
    <row r="52" spans="1:18" s="116" customFormat="1">
      <c r="A52" s="351"/>
      <c r="B52" s="351"/>
      <c r="C52" s="351"/>
      <c r="D52" s="351"/>
      <c r="E52" s="351"/>
      <c r="F52" s="351"/>
      <c r="G52" s="351"/>
      <c r="H52" s="351"/>
      <c r="I52" s="351"/>
      <c r="J52" s="351"/>
      <c r="K52" s="351"/>
      <c r="L52" s="351"/>
      <c r="M52" s="351"/>
      <c r="N52" s="351"/>
      <c r="O52" s="351"/>
      <c r="P52" s="351"/>
      <c r="Q52" s="351"/>
      <c r="R52" s="351"/>
    </row>
    <row r="53" spans="1:18" s="116" customFormat="1">
      <c r="A53" s="351"/>
      <c r="B53" s="351"/>
      <c r="C53" s="351"/>
      <c r="D53" s="351"/>
      <c r="E53" s="351"/>
      <c r="F53" s="351"/>
      <c r="G53" s="351"/>
      <c r="H53" s="351"/>
      <c r="I53" s="351"/>
      <c r="J53" s="351"/>
      <c r="K53" s="351"/>
      <c r="L53" s="351"/>
      <c r="M53" s="351"/>
      <c r="N53" s="351"/>
      <c r="O53" s="351"/>
      <c r="P53" s="351"/>
      <c r="Q53" s="351"/>
      <c r="R53" s="351"/>
    </row>
    <row r="54" spans="1:18" s="116" customFormat="1">
      <c r="A54" s="351"/>
      <c r="B54" s="351"/>
      <c r="C54" s="351"/>
      <c r="D54" s="351"/>
      <c r="E54" s="351"/>
      <c r="F54" s="351"/>
      <c r="G54" s="351"/>
      <c r="H54" s="351"/>
      <c r="I54" s="351"/>
      <c r="J54" s="351"/>
      <c r="K54" s="351"/>
      <c r="L54" s="351"/>
      <c r="M54" s="351"/>
      <c r="N54" s="351"/>
      <c r="O54" s="351"/>
      <c r="P54" s="351"/>
      <c r="Q54" s="351"/>
      <c r="R54" s="351"/>
    </row>
    <row r="55" spans="1:18" s="116" customFormat="1">
      <c r="A55" s="351"/>
      <c r="B55" s="351"/>
      <c r="C55" s="351"/>
      <c r="D55" s="351"/>
      <c r="E55" s="351"/>
      <c r="F55" s="351"/>
      <c r="G55" s="351"/>
      <c r="H55" s="351"/>
      <c r="I55" s="351"/>
      <c r="J55" s="351"/>
      <c r="K55" s="351"/>
      <c r="L55" s="351"/>
      <c r="M55" s="351"/>
      <c r="N55" s="351"/>
      <c r="O55" s="351"/>
      <c r="P55" s="351"/>
      <c r="Q55" s="351"/>
      <c r="R55" s="351"/>
    </row>
    <row r="56" spans="1:18" s="116" customFormat="1">
      <c r="A56" s="351"/>
      <c r="B56" s="351"/>
      <c r="C56" s="351"/>
      <c r="D56" s="351"/>
      <c r="E56" s="351"/>
      <c r="F56" s="351"/>
      <c r="G56" s="351"/>
      <c r="H56" s="351"/>
      <c r="I56" s="351"/>
      <c r="J56" s="351"/>
      <c r="K56" s="351"/>
      <c r="L56" s="351"/>
      <c r="M56" s="351"/>
      <c r="N56" s="351"/>
      <c r="O56" s="351"/>
      <c r="P56" s="351"/>
      <c r="Q56" s="351"/>
      <c r="R56" s="351"/>
    </row>
    <row r="57" spans="1:18" s="116" customFormat="1">
      <c r="A57" s="351"/>
      <c r="B57" s="351"/>
      <c r="C57" s="351"/>
      <c r="D57" s="351"/>
      <c r="E57" s="351"/>
      <c r="F57" s="351"/>
      <c r="G57" s="351"/>
      <c r="H57" s="351"/>
      <c r="I57" s="351"/>
      <c r="J57" s="351"/>
      <c r="K57" s="351"/>
      <c r="L57" s="351"/>
      <c r="M57" s="351"/>
      <c r="N57" s="351"/>
      <c r="O57" s="351"/>
      <c r="P57" s="351"/>
      <c r="Q57" s="351"/>
      <c r="R57" s="351"/>
    </row>
    <row r="58" spans="1:18" s="116" customFormat="1">
      <c r="A58" s="351"/>
      <c r="B58" s="351"/>
      <c r="C58" s="351"/>
      <c r="D58" s="351"/>
      <c r="E58" s="351"/>
      <c r="F58" s="351"/>
      <c r="G58" s="351"/>
      <c r="H58" s="351"/>
      <c r="I58" s="351"/>
      <c r="J58" s="351"/>
      <c r="K58" s="351"/>
      <c r="L58" s="351"/>
      <c r="M58" s="351"/>
      <c r="N58" s="351"/>
      <c r="O58" s="351"/>
      <c r="P58" s="351"/>
      <c r="Q58" s="351"/>
      <c r="R58" s="351"/>
    </row>
    <row r="59" spans="1:18" s="116" customFormat="1">
      <c r="A59" s="351"/>
      <c r="B59" s="351"/>
      <c r="C59" s="351"/>
      <c r="D59" s="351"/>
      <c r="E59" s="351"/>
      <c r="F59" s="351"/>
      <c r="G59" s="351"/>
      <c r="H59" s="351"/>
      <c r="I59" s="351"/>
      <c r="J59" s="351"/>
      <c r="K59" s="351"/>
      <c r="L59" s="351"/>
      <c r="M59" s="351"/>
      <c r="N59" s="351"/>
      <c r="O59" s="351"/>
      <c r="P59" s="351"/>
      <c r="Q59" s="351"/>
      <c r="R59" s="351"/>
    </row>
    <row r="60" spans="1:18" s="116" customFormat="1">
      <c r="A60" s="351"/>
      <c r="B60" s="351"/>
      <c r="C60" s="351"/>
      <c r="D60" s="351"/>
      <c r="E60" s="351"/>
      <c r="F60" s="351"/>
      <c r="G60" s="351"/>
      <c r="H60" s="351"/>
      <c r="I60" s="351"/>
      <c r="J60" s="351"/>
      <c r="K60" s="351"/>
      <c r="L60" s="351"/>
      <c r="M60" s="351"/>
      <c r="N60" s="351"/>
      <c r="O60" s="351"/>
      <c r="P60" s="351"/>
      <c r="Q60" s="351"/>
      <c r="R60" s="351"/>
    </row>
    <row r="61" spans="1:18" s="116" customFormat="1">
      <c r="A61" s="351"/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N61" s="351"/>
      <c r="O61" s="351"/>
      <c r="P61" s="351"/>
      <c r="Q61" s="351"/>
      <c r="R61" s="351"/>
    </row>
    <row r="62" spans="1:18" s="116" customFormat="1">
      <c r="A62" s="351"/>
      <c r="B62" s="351"/>
      <c r="C62" s="351"/>
      <c r="D62" s="351"/>
      <c r="E62" s="351"/>
      <c r="F62" s="351"/>
      <c r="G62" s="351"/>
      <c r="H62" s="351"/>
      <c r="I62" s="351"/>
      <c r="J62" s="351"/>
      <c r="K62" s="351"/>
      <c r="L62" s="351"/>
      <c r="M62" s="351"/>
      <c r="N62" s="351"/>
      <c r="O62" s="351"/>
      <c r="P62" s="351"/>
      <c r="Q62" s="351"/>
      <c r="R62" s="351"/>
    </row>
    <row r="63" spans="1:18" s="116" customFormat="1">
      <c r="A63" s="351"/>
      <c r="B63" s="351"/>
      <c r="C63" s="351"/>
      <c r="D63" s="351"/>
      <c r="E63" s="351"/>
      <c r="F63" s="351"/>
      <c r="G63" s="351"/>
      <c r="H63" s="351"/>
      <c r="I63" s="351"/>
      <c r="J63" s="351"/>
      <c r="K63" s="351"/>
      <c r="L63" s="351"/>
      <c r="M63" s="351"/>
      <c r="N63" s="351"/>
      <c r="O63" s="351"/>
      <c r="P63" s="351"/>
      <c r="Q63" s="351"/>
      <c r="R63" s="351"/>
    </row>
    <row r="64" spans="1:18" s="116" customFormat="1">
      <c r="A64" s="351"/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N64" s="351"/>
      <c r="O64" s="351"/>
      <c r="P64" s="351"/>
      <c r="Q64" s="351"/>
      <c r="R64" s="351"/>
    </row>
    <row r="65" spans="1:18" s="116" customFormat="1">
      <c r="A65" s="351"/>
      <c r="B65" s="351"/>
      <c r="C65" s="351"/>
      <c r="D65" s="351"/>
      <c r="E65" s="351"/>
      <c r="F65" s="351"/>
      <c r="G65" s="351"/>
      <c r="H65" s="351"/>
      <c r="I65" s="351"/>
      <c r="J65" s="351"/>
      <c r="K65" s="351"/>
      <c r="L65" s="351"/>
      <c r="M65" s="351"/>
      <c r="N65" s="351"/>
      <c r="O65" s="351"/>
      <c r="P65" s="351"/>
      <c r="Q65" s="351"/>
      <c r="R65" s="351"/>
    </row>
    <row r="66" spans="1:18" s="156" customFormat="1"/>
    <row r="67" spans="1:18" s="156" customFormat="1"/>
    <row r="68" spans="1:18" s="156" customFormat="1"/>
    <row r="69" spans="1:18" s="156" customFormat="1"/>
    <row r="70" spans="1:18" s="156" customFormat="1"/>
    <row r="71" spans="1:18" s="156" customFormat="1"/>
    <row r="72" spans="1:18" s="156" customFormat="1"/>
    <row r="73" spans="1:18" s="156" customFormat="1"/>
    <row r="74" spans="1:18" s="156" customFormat="1"/>
    <row r="75" spans="1:18" s="156" customFormat="1"/>
    <row r="76" spans="1:18" s="156" customFormat="1"/>
    <row r="77" spans="1:18" s="156" customFormat="1"/>
    <row r="78" spans="1:18" s="156" customFormat="1"/>
    <row r="79" spans="1:18" s="156" customFormat="1"/>
    <row r="80" spans="1:18" s="156" customFormat="1"/>
    <row r="81" s="156" customFormat="1"/>
    <row r="82" s="156" customFormat="1"/>
    <row r="83" s="156" customFormat="1"/>
    <row r="84" s="156" customFormat="1"/>
    <row r="85" s="156" customFormat="1"/>
    <row r="86" s="156" customFormat="1"/>
    <row r="87" s="156" customFormat="1"/>
    <row r="88" s="156" customFormat="1"/>
    <row r="89" s="156" customFormat="1"/>
    <row r="90" s="156" customFormat="1"/>
    <row r="91" s="156" customFormat="1"/>
    <row r="92" s="156" customFormat="1"/>
    <row r="93" s="156" customFormat="1"/>
  </sheetData>
  <mergeCells count="20">
    <mergeCell ref="I9:N9"/>
    <mergeCell ref="Q3:Q5"/>
    <mergeCell ref="P3:P5"/>
    <mergeCell ref="I3:O3"/>
    <mergeCell ref="I4:I5"/>
    <mergeCell ref="J4:M4"/>
    <mergeCell ref="N4:N5"/>
    <mergeCell ref="O4:O5"/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</mergeCells>
  <phoneticPr fontId="21" type="noConversion"/>
  <hyperlinks>
    <hyperlink ref="A1:C1" location="Inhaltsverzeichnis!A15" display="Inhaltsverzeichnis!A15"/>
    <hyperlink ref="A1:H1" location="Inhaltsverzeichnis!E4:G6" display="Inhaltsverzeichnis!E4:G6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5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0" customWidth="1"/>
    <col min="2" max="10" width="6.6640625" style="10" customWidth="1"/>
    <col min="11" max="16384" width="11.5546875" style="10"/>
  </cols>
  <sheetData>
    <row r="1" spans="1:11" s="12" customFormat="1" ht="12" customHeight="1">
      <c r="A1" s="617" t="s">
        <v>603</v>
      </c>
      <c r="B1" s="617"/>
      <c r="C1" s="617"/>
      <c r="D1" s="617"/>
      <c r="E1" s="617"/>
      <c r="F1" s="617"/>
      <c r="G1" s="617"/>
      <c r="H1" s="617"/>
      <c r="I1" s="617"/>
      <c r="J1" s="617"/>
    </row>
    <row r="2" spans="1:11" ht="12" customHeight="1">
      <c r="A2" s="683"/>
      <c r="B2" s="601"/>
      <c r="C2" s="601"/>
      <c r="D2" s="602"/>
      <c r="E2" s="602"/>
      <c r="F2" s="602"/>
      <c r="G2" s="602"/>
      <c r="H2" s="602"/>
      <c r="I2" s="602"/>
      <c r="J2" s="602"/>
    </row>
    <row r="3" spans="1:11" s="85" customFormat="1" ht="12" customHeight="1">
      <c r="A3" s="670" t="s">
        <v>818</v>
      </c>
      <c r="B3" s="684" t="s">
        <v>345</v>
      </c>
      <c r="C3" s="685"/>
      <c r="D3" s="685"/>
      <c r="E3" s="685"/>
      <c r="F3" s="685"/>
      <c r="G3" s="685"/>
      <c r="H3" s="685"/>
      <c r="I3" s="685"/>
      <c r="J3" s="685"/>
    </row>
    <row r="4" spans="1:11" s="85" customFormat="1" ht="24" customHeight="1">
      <c r="A4" s="686"/>
      <c r="B4" s="605" t="s">
        <v>346</v>
      </c>
      <c r="C4" s="681"/>
      <c r="D4" s="605" t="s">
        <v>347</v>
      </c>
      <c r="E4" s="681"/>
      <c r="F4" s="605" t="s">
        <v>344</v>
      </c>
      <c r="G4" s="681"/>
      <c r="H4" s="605" t="s">
        <v>348</v>
      </c>
      <c r="I4" s="616"/>
      <c r="J4" s="616"/>
    </row>
    <row r="5" spans="1:11" s="85" customFormat="1" ht="36" customHeight="1">
      <c r="A5" s="687"/>
      <c r="B5" s="33" t="s">
        <v>77</v>
      </c>
      <c r="C5" s="83" t="s">
        <v>143</v>
      </c>
      <c r="D5" s="33" t="s">
        <v>77</v>
      </c>
      <c r="E5" s="83" t="s">
        <v>143</v>
      </c>
      <c r="F5" s="33" t="s">
        <v>77</v>
      </c>
      <c r="G5" s="33" t="s">
        <v>11</v>
      </c>
      <c r="H5" s="33" t="s">
        <v>77</v>
      </c>
      <c r="I5" s="33" t="s">
        <v>143</v>
      </c>
      <c r="J5" s="35" t="s">
        <v>144</v>
      </c>
    </row>
    <row r="6" spans="1:11" s="85" customFormat="1" ht="12" customHeight="1">
      <c r="A6" s="180"/>
      <c r="B6" s="180"/>
      <c r="C6" s="170"/>
      <c r="D6" s="170"/>
      <c r="E6" s="170"/>
      <c r="F6" s="170"/>
      <c r="G6" s="170"/>
      <c r="H6" s="170"/>
      <c r="I6" s="170"/>
      <c r="J6" s="170"/>
    </row>
    <row r="7" spans="1:11" s="106" customFormat="1" ht="11.85" customHeight="1">
      <c r="A7" s="176" t="s">
        <v>343</v>
      </c>
      <c r="B7" s="247">
        <v>41</v>
      </c>
      <c r="C7" s="247">
        <v>252477</v>
      </c>
      <c r="D7" s="247">
        <v>37</v>
      </c>
      <c r="E7" s="247">
        <v>48235</v>
      </c>
      <c r="F7" s="247">
        <v>32</v>
      </c>
      <c r="G7" s="247">
        <v>1842</v>
      </c>
      <c r="H7" s="247">
        <v>32</v>
      </c>
      <c r="I7" s="247">
        <v>33808</v>
      </c>
      <c r="J7" s="247">
        <v>444306</v>
      </c>
    </row>
    <row r="8" spans="1:11" s="106" customFormat="1" ht="12" customHeight="1">
      <c r="A8" s="176"/>
      <c r="B8" s="247"/>
      <c r="C8" s="247"/>
      <c r="D8" s="247"/>
      <c r="E8" s="247"/>
      <c r="F8" s="247"/>
      <c r="G8" s="247"/>
      <c r="H8" s="247"/>
      <c r="I8" s="247"/>
      <c r="J8" s="247"/>
    </row>
    <row r="9" spans="1:11" s="106" customFormat="1" ht="11.85" customHeight="1">
      <c r="A9" s="74"/>
      <c r="B9" s="682" t="s">
        <v>674</v>
      </c>
      <c r="C9" s="682"/>
      <c r="D9" s="682"/>
      <c r="E9" s="682"/>
      <c r="F9" s="682"/>
      <c r="G9" s="682"/>
      <c r="H9" s="682"/>
      <c r="I9" s="682"/>
      <c r="J9" s="682"/>
    </row>
    <row r="10" spans="1:11" s="85" customFormat="1" ht="11.85" customHeight="1">
      <c r="A10" s="469" t="s">
        <v>731</v>
      </c>
      <c r="B10" s="465">
        <v>38</v>
      </c>
      <c r="C10" s="465">
        <v>24186</v>
      </c>
      <c r="D10" s="465">
        <v>31</v>
      </c>
      <c r="E10" s="465">
        <v>2093</v>
      </c>
      <c r="F10" s="465">
        <v>12</v>
      </c>
      <c r="G10" s="465">
        <v>140</v>
      </c>
      <c r="H10" s="465">
        <v>13</v>
      </c>
      <c r="I10" s="465">
        <v>4413</v>
      </c>
      <c r="J10" s="465">
        <v>30581</v>
      </c>
      <c r="K10" s="146"/>
    </row>
    <row r="11" spans="1:11" s="85" customFormat="1" ht="11.85" customHeight="1">
      <c r="A11" s="473" t="s">
        <v>768</v>
      </c>
      <c r="B11" s="465">
        <v>8</v>
      </c>
      <c r="C11" s="465">
        <v>64</v>
      </c>
      <c r="D11" s="465">
        <v>6</v>
      </c>
      <c r="E11" s="465">
        <v>69</v>
      </c>
      <c r="F11" s="465">
        <v>13</v>
      </c>
      <c r="G11" s="465">
        <v>230</v>
      </c>
      <c r="H11" s="465">
        <v>13</v>
      </c>
      <c r="I11" s="465">
        <v>3970</v>
      </c>
      <c r="J11" s="465">
        <v>42129</v>
      </c>
      <c r="K11" s="146"/>
    </row>
    <row r="12" spans="1:11" s="85" customFormat="1" ht="11.85" customHeight="1">
      <c r="A12" s="473" t="s">
        <v>733</v>
      </c>
      <c r="B12" s="465">
        <v>14</v>
      </c>
      <c r="C12" s="465">
        <v>21806</v>
      </c>
      <c r="D12" s="465">
        <v>13</v>
      </c>
      <c r="E12" s="465">
        <v>1398</v>
      </c>
      <c r="F12" s="465">
        <v>0</v>
      </c>
      <c r="G12" s="465">
        <v>0</v>
      </c>
      <c r="H12" s="465">
        <v>1</v>
      </c>
      <c r="I12" s="465" t="s">
        <v>33</v>
      </c>
      <c r="J12" s="527" t="s">
        <v>33</v>
      </c>
      <c r="K12" s="146"/>
    </row>
    <row r="13" spans="1:11" s="85" customFormat="1" ht="11.85" customHeight="1">
      <c r="A13" s="473" t="s">
        <v>734</v>
      </c>
      <c r="B13" s="465">
        <v>3</v>
      </c>
      <c r="C13" s="465">
        <v>328</v>
      </c>
      <c r="D13" s="465">
        <v>3</v>
      </c>
      <c r="E13" s="465">
        <v>491</v>
      </c>
      <c r="F13" s="465">
        <v>2</v>
      </c>
      <c r="G13" s="465">
        <v>21</v>
      </c>
      <c r="H13" s="465">
        <v>2</v>
      </c>
      <c r="I13" s="527" t="s">
        <v>33</v>
      </c>
      <c r="J13" s="527" t="s">
        <v>33</v>
      </c>
      <c r="K13" s="146"/>
    </row>
    <row r="14" spans="1:11" s="85" customFormat="1" ht="11.85" customHeight="1">
      <c r="A14" s="473" t="s">
        <v>816</v>
      </c>
      <c r="B14" s="465">
        <v>4</v>
      </c>
      <c r="C14" s="465">
        <v>2085</v>
      </c>
      <c r="D14" s="465">
        <v>4</v>
      </c>
      <c r="E14" s="465">
        <v>91</v>
      </c>
      <c r="F14" s="465">
        <v>2</v>
      </c>
      <c r="G14" s="465">
        <v>14</v>
      </c>
      <c r="H14" s="465">
        <v>2</v>
      </c>
      <c r="I14" s="527" t="s">
        <v>33</v>
      </c>
      <c r="J14" s="527" t="s">
        <v>33</v>
      </c>
      <c r="K14" s="146"/>
    </row>
    <row r="15" spans="1:11" s="85" customFormat="1" ht="11.85" customHeight="1">
      <c r="A15" s="473" t="s">
        <v>736</v>
      </c>
      <c r="B15" s="465">
        <v>1</v>
      </c>
      <c r="C15" s="527" t="s">
        <v>33</v>
      </c>
      <c r="D15" s="465">
        <v>1</v>
      </c>
      <c r="E15" s="527" t="s">
        <v>33</v>
      </c>
      <c r="F15" s="465">
        <v>1</v>
      </c>
      <c r="G15" s="465">
        <v>7</v>
      </c>
      <c r="H15" s="465">
        <v>1</v>
      </c>
      <c r="I15" s="527" t="s">
        <v>33</v>
      </c>
      <c r="J15" s="527" t="s">
        <v>33</v>
      </c>
      <c r="K15" s="146"/>
    </row>
    <row r="16" spans="1:11" s="85" customFormat="1" ht="11.85" customHeight="1">
      <c r="A16" s="473" t="s">
        <v>737</v>
      </c>
      <c r="B16" s="465">
        <v>9</v>
      </c>
      <c r="C16" s="465">
        <v>10563</v>
      </c>
      <c r="D16" s="465">
        <v>10</v>
      </c>
      <c r="E16" s="465">
        <v>772</v>
      </c>
      <c r="F16" s="465">
        <v>1</v>
      </c>
      <c r="G16" s="465">
        <v>10</v>
      </c>
      <c r="H16" s="465">
        <v>2</v>
      </c>
      <c r="I16" s="527" t="s">
        <v>33</v>
      </c>
      <c r="J16" s="527" t="s">
        <v>33</v>
      </c>
      <c r="K16" s="146"/>
    </row>
    <row r="17" spans="1:11" s="85" customFormat="1" ht="11.85" customHeight="1">
      <c r="A17" s="473" t="s">
        <v>738</v>
      </c>
      <c r="B17" s="465">
        <v>4</v>
      </c>
      <c r="C17" s="465">
        <v>4890</v>
      </c>
      <c r="D17" s="465">
        <v>5</v>
      </c>
      <c r="E17" s="465">
        <v>529</v>
      </c>
      <c r="F17" s="465">
        <v>0</v>
      </c>
      <c r="G17" s="465">
        <v>0</v>
      </c>
      <c r="H17" s="465">
        <v>1</v>
      </c>
      <c r="I17" s="527" t="s">
        <v>33</v>
      </c>
      <c r="J17" s="527" t="s">
        <v>33</v>
      </c>
      <c r="K17" s="146"/>
    </row>
    <row r="18" spans="1:11" s="85" customFormat="1" ht="11.85" customHeight="1">
      <c r="A18" s="473" t="s">
        <v>739</v>
      </c>
      <c r="B18" s="465">
        <v>1</v>
      </c>
      <c r="C18" s="527" t="s">
        <v>33</v>
      </c>
      <c r="D18" s="465">
        <v>1</v>
      </c>
      <c r="E18" s="527" t="s">
        <v>33</v>
      </c>
      <c r="F18" s="465">
        <v>1</v>
      </c>
      <c r="G18" s="465">
        <v>18</v>
      </c>
      <c r="H18" s="465">
        <v>2</v>
      </c>
      <c r="I18" s="527" t="s">
        <v>33</v>
      </c>
      <c r="J18" s="527" t="s">
        <v>33</v>
      </c>
      <c r="K18" s="146"/>
    </row>
    <row r="19" spans="1:11" s="85" customFormat="1" ht="11.85" customHeight="1">
      <c r="A19" s="473" t="s">
        <v>769</v>
      </c>
      <c r="B19" s="465">
        <v>10</v>
      </c>
      <c r="C19" s="465">
        <v>5792</v>
      </c>
      <c r="D19" s="465">
        <v>10</v>
      </c>
      <c r="E19" s="465">
        <v>1811</v>
      </c>
      <c r="F19" s="465">
        <v>4</v>
      </c>
      <c r="G19" s="465">
        <v>53</v>
      </c>
      <c r="H19" s="465">
        <v>4</v>
      </c>
      <c r="I19" s="465">
        <v>3775</v>
      </c>
      <c r="J19" s="465">
        <v>11624</v>
      </c>
      <c r="K19" s="146"/>
    </row>
    <row r="20" spans="1:11" s="85" customFormat="1" ht="11.85" customHeight="1">
      <c r="A20" s="473" t="s">
        <v>770</v>
      </c>
      <c r="B20" s="465">
        <v>2</v>
      </c>
      <c r="C20" s="527" t="s">
        <v>33</v>
      </c>
      <c r="D20" s="465">
        <v>1</v>
      </c>
      <c r="E20" s="527" t="s">
        <v>33</v>
      </c>
      <c r="F20" s="465">
        <v>0</v>
      </c>
      <c r="G20" s="465">
        <v>0</v>
      </c>
      <c r="H20" s="465">
        <v>0</v>
      </c>
      <c r="I20" s="465">
        <v>0</v>
      </c>
      <c r="J20" s="465">
        <v>0</v>
      </c>
      <c r="K20" s="146"/>
    </row>
    <row r="21" spans="1:11" s="85" customFormat="1" ht="11.85" customHeight="1">
      <c r="A21" s="473" t="s">
        <v>771</v>
      </c>
      <c r="B21" s="465">
        <v>1</v>
      </c>
      <c r="C21" s="527" t="s">
        <v>33</v>
      </c>
      <c r="D21" s="465">
        <v>3</v>
      </c>
      <c r="E21" s="465">
        <v>246</v>
      </c>
      <c r="F21" s="465">
        <v>0</v>
      </c>
      <c r="G21" s="465">
        <v>0</v>
      </c>
      <c r="H21" s="465">
        <v>0</v>
      </c>
      <c r="I21" s="465">
        <v>0</v>
      </c>
      <c r="J21" s="465">
        <v>0</v>
      </c>
      <c r="K21" s="36"/>
    </row>
    <row r="22" spans="1:11" s="85" customFormat="1" ht="11.85" customHeight="1">
      <c r="A22" s="473" t="s">
        <v>772</v>
      </c>
      <c r="B22" s="465">
        <v>6</v>
      </c>
      <c r="C22" s="465">
        <v>4018</v>
      </c>
      <c r="D22" s="465">
        <v>6</v>
      </c>
      <c r="E22" s="465">
        <v>1223</v>
      </c>
      <c r="F22" s="465">
        <v>0</v>
      </c>
      <c r="G22" s="465">
        <v>0</v>
      </c>
      <c r="H22" s="465">
        <v>1</v>
      </c>
      <c r="I22" s="527" t="s">
        <v>33</v>
      </c>
      <c r="J22" s="527" t="s">
        <v>33</v>
      </c>
      <c r="K22" s="146"/>
    </row>
    <row r="23" spans="1:11" s="85" customFormat="1" ht="11.85" customHeight="1">
      <c r="A23" s="473" t="s">
        <v>744</v>
      </c>
      <c r="B23" s="465">
        <v>0</v>
      </c>
      <c r="C23" s="465">
        <v>0</v>
      </c>
      <c r="D23" s="465">
        <v>0</v>
      </c>
      <c r="E23" s="465">
        <v>0</v>
      </c>
      <c r="F23" s="465">
        <v>0</v>
      </c>
      <c r="G23" s="465">
        <v>0</v>
      </c>
      <c r="H23" s="465">
        <v>0</v>
      </c>
      <c r="I23" s="465">
        <v>0</v>
      </c>
      <c r="J23" s="465">
        <v>0</v>
      </c>
      <c r="K23" s="146"/>
    </row>
    <row r="24" spans="1:11" s="85" customFormat="1" ht="11.85" customHeight="1">
      <c r="A24" s="473" t="s">
        <v>745</v>
      </c>
      <c r="B24" s="465">
        <v>28</v>
      </c>
      <c r="C24" s="465">
        <v>37441</v>
      </c>
      <c r="D24" s="465">
        <v>24</v>
      </c>
      <c r="E24" s="465">
        <v>8730</v>
      </c>
      <c r="F24" s="465">
        <v>0</v>
      </c>
      <c r="G24" s="465">
        <v>0</v>
      </c>
      <c r="H24" s="465">
        <v>1</v>
      </c>
      <c r="I24" s="527" t="s">
        <v>33</v>
      </c>
      <c r="J24" s="527" t="s">
        <v>33</v>
      </c>
      <c r="K24" s="146"/>
    </row>
    <row r="25" spans="1:11" s="85" customFormat="1" ht="11.85" customHeight="1">
      <c r="A25" s="473" t="s">
        <v>746</v>
      </c>
      <c r="B25" s="465">
        <v>18</v>
      </c>
      <c r="C25" s="465">
        <v>25297</v>
      </c>
      <c r="D25" s="465">
        <v>16</v>
      </c>
      <c r="E25" s="465">
        <v>1426</v>
      </c>
      <c r="F25" s="465">
        <v>0</v>
      </c>
      <c r="G25" s="465">
        <v>0</v>
      </c>
      <c r="H25" s="465">
        <v>1</v>
      </c>
      <c r="I25" s="527" t="s">
        <v>33</v>
      </c>
      <c r="J25" s="527" t="s">
        <v>33</v>
      </c>
      <c r="K25" s="146"/>
    </row>
    <row r="26" spans="1:11" s="85" customFormat="1" ht="11.85" customHeight="1">
      <c r="A26" s="473" t="s">
        <v>747</v>
      </c>
      <c r="B26" s="465">
        <v>9</v>
      </c>
      <c r="C26" s="465">
        <v>5188</v>
      </c>
      <c r="D26" s="465">
        <v>7</v>
      </c>
      <c r="E26" s="465">
        <v>660</v>
      </c>
      <c r="F26" s="465">
        <v>0</v>
      </c>
      <c r="G26" s="465">
        <v>0</v>
      </c>
      <c r="H26" s="465">
        <v>1</v>
      </c>
      <c r="I26" s="527" t="s">
        <v>33</v>
      </c>
      <c r="J26" s="527" t="s">
        <v>33</v>
      </c>
      <c r="K26" s="146"/>
    </row>
    <row r="27" spans="1:11" s="85" customFormat="1" ht="11.85" customHeight="1">
      <c r="A27" s="473" t="s">
        <v>748</v>
      </c>
      <c r="B27" s="465">
        <v>13</v>
      </c>
      <c r="C27" s="465">
        <v>7748</v>
      </c>
      <c r="D27" s="465">
        <v>13</v>
      </c>
      <c r="E27" s="465">
        <v>690</v>
      </c>
      <c r="F27" s="465">
        <v>0</v>
      </c>
      <c r="G27" s="465">
        <v>0</v>
      </c>
      <c r="H27" s="465">
        <v>1</v>
      </c>
      <c r="I27" s="527" t="s">
        <v>33</v>
      </c>
      <c r="J27" s="527" t="s">
        <v>33</v>
      </c>
      <c r="K27" s="146"/>
    </row>
    <row r="28" spans="1:11" s="85" customFormat="1" ht="11.85" customHeight="1">
      <c r="A28" s="473" t="s">
        <v>749</v>
      </c>
      <c r="B28" s="465">
        <v>7</v>
      </c>
      <c r="C28" s="465">
        <v>1671</v>
      </c>
      <c r="D28" s="465">
        <v>6</v>
      </c>
      <c r="E28" s="465">
        <v>1132</v>
      </c>
      <c r="F28" s="465">
        <v>0</v>
      </c>
      <c r="G28" s="465">
        <v>0</v>
      </c>
      <c r="H28" s="465">
        <v>1</v>
      </c>
      <c r="I28" s="527" t="s">
        <v>33</v>
      </c>
      <c r="J28" s="527" t="s">
        <v>33</v>
      </c>
      <c r="K28" s="146"/>
    </row>
    <row r="29" spans="1:11" s="85" customFormat="1" ht="11.85" customHeight="1">
      <c r="A29" s="473" t="s">
        <v>750</v>
      </c>
      <c r="B29" s="465">
        <v>3</v>
      </c>
      <c r="C29" s="465">
        <v>1859</v>
      </c>
      <c r="D29" s="465">
        <v>4</v>
      </c>
      <c r="E29" s="465">
        <v>513</v>
      </c>
      <c r="F29" s="465">
        <v>0</v>
      </c>
      <c r="G29" s="465">
        <v>0</v>
      </c>
      <c r="H29" s="465">
        <v>1</v>
      </c>
      <c r="I29" s="527" t="s">
        <v>33</v>
      </c>
      <c r="J29" s="527" t="s">
        <v>33</v>
      </c>
      <c r="K29" s="146"/>
    </row>
    <row r="30" spans="1:11" s="85" customFormat="1" ht="11.85" customHeight="1">
      <c r="A30" s="473" t="s">
        <v>751</v>
      </c>
      <c r="B30" s="465">
        <v>2</v>
      </c>
      <c r="C30" s="527" t="s">
        <v>33</v>
      </c>
      <c r="D30" s="465">
        <v>1</v>
      </c>
      <c r="E30" s="527" t="s">
        <v>33</v>
      </c>
      <c r="F30" s="465">
        <v>0</v>
      </c>
      <c r="G30" s="465">
        <v>0</v>
      </c>
      <c r="H30" s="465">
        <v>0</v>
      </c>
      <c r="I30" s="465">
        <v>0</v>
      </c>
      <c r="J30" s="465">
        <v>0</v>
      </c>
      <c r="K30" s="146"/>
    </row>
    <row r="31" spans="1:11" s="85" customFormat="1" ht="11.85" customHeight="1">
      <c r="A31" s="473" t="s">
        <v>752</v>
      </c>
      <c r="B31" s="465">
        <v>9</v>
      </c>
      <c r="C31" s="465">
        <v>21190</v>
      </c>
      <c r="D31" s="465">
        <v>8</v>
      </c>
      <c r="E31" s="465">
        <v>2657</v>
      </c>
      <c r="F31" s="465">
        <v>0</v>
      </c>
      <c r="G31" s="465">
        <v>0</v>
      </c>
      <c r="H31" s="465">
        <v>1</v>
      </c>
      <c r="I31" s="527" t="s">
        <v>33</v>
      </c>
      <c r="J31" s="527" t="s">
        <v>33</v>
      </c>
      <c r="K31" s="146"/>
    </row>
    <row r="32" spans="1:11" s="85" customFormat="1" ht="11.85" customHeight="1">
      <c r="A32" s="473" t="s">
        <v>753</v>
      </c>
      <c r="B32" s="465">
        <v>11</v>
      </c>
      <c r="C32" s="465">
        <v>12287</v>
      </c>
      <c r="D32" s="465">
        <v>8</v>
      </c>
      <c r="E32" s="465">
        <v>642</v>
      </c>
      <c r="F32" s="465">
        <v>0</v>
      </c>
      <c r="G32" s="465">
        <v>0</v>
      </c>
      <c r="H32" s="465">
        <v>1</v>
      </c>
      <c r="I32" s="527" t="s">
        <v>33</v>
      </c>
      <c r="J32" s="527" t="s">
        <v>33</v>
      </c>
      <c r="K32" s="146"/>
    </row>
    <row r="33" spans="1:11" s="106" customFormat="1" ht="11.85" customHeight="1">
      <c r="A33" s="473" t="s">
        <v>773</v>
      </c>
      <c r="B33" s="465">
        <v>19</v>
      </c>
      <c r="C33" s="465">
        <v>18032</v>
      </c>
      <c r="D33" s="465">
        <v>15</v>
      </c>
      <c r="E33" s="465">
        <v>3121</v>
      </c>
      <c r="F33" s="465">
        <v>2</v>
      </c>
      <c r="G33" s="465">
        <v>11</v>
      </c>
      <c r="H33" s="465">
        <v>2</v>
      </c>
      <c r="I33" s="527" t="s">
        <v>33</v>
      </c>
      <c r="J33" s="527" t="s">
        <v>33</v>
      </c>
      <c r="K33" s="249"/>
    </row>
    <row r="34" spans="1:11" s="85" customFormat="1" ht="11.85" customHeight="1">
      <c r="A34" s="469" t="s">
        <v>774</v>
      </c>
      <c r="B34" s="465">
        <v>5</v>
      </c>
      <c r="C34" s="465">
        <v>3006</v>
      </c>
      <c r="D34" s="465">
        <v>5</v>
      </c>
      <c r="E34" s="465">
        <v>1462</v>
      </c>
      <c r="F34" s="465">
        <v>0</v>
      </c>
      <c r="G34" s="465">
        <v>0</v>
      </c>
      <c r="H34" s="465">
        <v>1</v>
      </c>
      <c r="I34" s="527" t="s">
        <v>33</v>
      </c>
      <c r="J34" s="527" t="s">
        <v>33</v>
      </c>
      <c r="K34" s="146"/>
    </row>
    <row r="35" spans="1:11" s="85" customFormat="1" ht="11.85" customHeight="1">
      <c r="A35" s="473" t="s">
        <v>756</v>
      </c>
      <c r="B35" s="465">
        <v>9</v>
      </c>
      <c r="C35" s="465">
        <v>14842</v>
      </c>
      <c r="D35" s="465">
        <v>8</v>
      </c>
      <c r="E35" s="465">
        <v>6091</v>
      </c>
      <c r="F35" s="465">
        <v>0</v>
      </c>
      <c r="G35" s="465">
        <v>0</v>
      </c>
      <c r="H35" s="465">
        <v>1</v>
      </c>
      <c r="I35" s="527" t="s">
        <v>33</v>
      </c>
      <c r="J35" s="527" t="s">
        <v>33</v>
      </c>
      <c r="K35" s="146"/>
    </row>
    <row r="36" spans="1:11" s="85" customFormat="1" ht="11.85" customHeight="1">
      <c r="A36" s="473" t="s">
        <v>757</v>
      </c>
      <c r="B36" s="465">
        <v>7</v>
      </c>
      <c r="C36" s="465">
        <v>6676</v>
      </c>
      <c r="D36" s="465">
        <v>6</v>
      </c>
      <c r="E36" s="465">
        <v>4249</v>
      </c>
      <c r="F36" s="465">
        <v>1</v>
      </c>
      <c r="G36" s="465">
        <v>1</v>
      </c>
      <c r="H36" s="465">
        <v>2</v>
      </c>
      <c r="I36" s="527" t="s">
        <v>33</v>
      </c>
      <c r="J36" s="527" t="s">
        <v>33</v>
      </c>
      <c r="K36" s="146"/>
    </row>
    <row r="37" spans="1:11" s="106" customFormat="1" ht="11.85" customHeight="1">
      <c r="A37" s="473" t="s">
        <v>758</v>
      </c>
      <c r="B37" s="465">
        <v>12</v>
      </c>
      <c r="C37" s="465">
        <v>2830</v>
      </c>
      <c r="D37" s="465">
        <v>13</v>
      </c>
      <c r="E37" s="465">
        <v>922</v>
      </c>
      <c r="F37" s="465">
        <v>3</v>
      </c>
      <c r="G37" s="465">
        <v>24</v>
      </c>
      <c r="H37" s="465">
        <v>3</v>
      </c>
      <c r="I37" s="465">
        <v>788</v>
      </c>
      <c r="J37" s="465">
        <v>4909</v>
      </c>
      <c r="K37" s="249"/>
    </row>
    <row r="38" spans="1:11" s="106" customFormat="1" ht="11.85" customHeight="1">
      <c r="A38" s="473" t="s">
        <v>759</v>
      </c>
      <c r="B38" s="465">
        <v>9</v>
      </c>
      <c r="C38" s="465">
        <v>3366</v>
      </c>
      <c r="D38" s="465">
        <v>9</v>
      </c>
      <c r="E38" s="465">
        <v>809</v>
      </c>
      <c r="F38" s="465">
        <v>15</v>
      </c>
      <c r="G38" s="465">
        <v>926</v>
      </c>
      <c r="H38" s="465">
        <v>15</v>
      </c>
      <c r="I38" s="465">
        <v>8888</v>
      </c>
      <c r="J38" s="465">
        <v>235524</v>
      </c>
      <c r="K38" s="249"/>
    </row>
    <row r="39" spans="1:11" s="106" customFormat="1" ht="11.85" customHeight="1">
      <c r="A39" s="473" t="s">
        <v>775</v>
      </c>
      <c r="B39" s="465">
        <v>3</v>
      </c>
      <c r="C39" s="465">
        <v>68</v>
      </c>
      <c r="D39" s="465">
        <v>2</v>
      </c>
      <c r="E39" s="527" t="s">
        <v>33</v>
      </c>
      <c r="F39" s="465">
        <v>6</v>
      </c>
      <c r="G39" s="465">
        <v>191</v>
      </c>
      <c r="H39" s="465">
        <v>6</v>
      </c>
      <c r="I39" s="465">
        <v>1495</v>
      </c>
      <c r="J39" s="465">
        <v>44800</v>
      </c>
      <c r="K39" s="249"/>
    </row>
    <row r="40" spans="1:11" s="106" customFormat="1" ht="11.85" customHeight="1">
      <c r="A40" s="473" t="s">
        <v>761</v>
      </c>
      <c r="B40" s="465">
        <v>5</v>
      </c>
      <c r="C40" s="465">
        <v>1237</v>
      </c>
      <c r="D40" s="465">
        <v>5</v>
      </c>
      <c r="E40" s="465">
        <v>121</v>
      </c>
      <c r="F40" s="465">
        <v>7</v>
      </c>
      <c r="G40" s="465">
        <v>113</v>
      </c>
      <c r="H40" s="465">
        <v>7</v>
      </c>
      <c r="I40" s="465">
        <v>687</v>
      </c>
      <c r="J40" s="465">
        <v>25396</v>
      </c>
      <c r="K40" s="249"/>
    </row>
    <row r="41" spans="1:11" s="106" customFormat="1" ht="11.85" customHeight="1">
      <c r="A41" s="469" t="s">
        <v>762</v>
      </c>
      <c r="B41" s="465">
        <v>3</v>
      </c>
      <c r="C41" s="465">
        <v>1031</v>
      </c>
      <c r="D41" s="465">
        <v>2</v>
      </c>
      <c r="E41" s="527" t="s">
        <v>33</v>
      </c>
      <c r="F41" s="465">
        <v>0</v>
      </c>
      <c r="G41" s="465">
        <v>0</v>
      </c>
      <c r="H41" s="465">
        <v>1</v>
      </c>
      <c r="I41" s="527" t="s">
        <v>33</v>
      </c>
      <c r="J41" s="527" t="s">
        <v>33</v>
      </c>
      <c r="K41" s="249"/>
    </row>
    <row r="42" spans="1:11" s="106" customFormat="1" ht="11.85" customHeight="1">
      <c r="A42" s="469" t="s">
        <v>763</v>
      </c>
      <c r="B42" s="465">
        <v>4</v>
      </c>
      <c r="C42" s="465">
        <v>603</v>
      </c>
      <c r="D42" s="465">
        <v>3</v>
      </c>
      <c r="E42" s="465">
        <v>103</v>
      </c>
      <c r="F42" s="465">
        <v>1</v>
      </c>
      <c r="G42" s="465">
        <v>3</v>
      </c>
      <c r="H42" s="465">
        <v>2</v>
      </c>
      <c r="I42" s="527" t="s">
        <v>33</v>
      </c>
      <c r="J42" s="527" t="s">
        <v>33</v>
      </c>
      <c r="K42" s="249"/>
    </row>
    <row r="43" spans="1:11" s="106" customFormat="1" ht="11.85" customHeight="1">
      <c r="A43" s="469" t="s">
        <v>764</v>
      </c>
      <c r="B43" s="465">
        <v>5</v>
      </c>
      <c r="C43" s="465">
        <v>6382</v>
      </c>
      <c r="D43" s="465">
        <v>4</v>
      </c>
      <c r="E43" s="465">
        <v>2834</v>
      </c>
      <c r="F43" s="465">
        <v>2</v>
      </c>
      <c r="G43" s="465">
        <v>64</v>
      </c>
      <c r="H43" s="465">
        <v>2</v>
      </c>
      <c r="I43" s="527" t="s">
        <v>33</v>
      </c>
      <c r="J43" s="527" t="s">
        <v>33</v>
      </c>
      <c r="K43" s="249"/>
    </row>
    <row r="44" spans="1:11" s="106" customFormat="1" ht="11.85" customHeight="1">
      <c r="A44" s="164" t="s">
        <v>765</v>
      </c>
      <c r="B44" s="465"/>
      <c r="C44" s="465"/>
      <c r="D44" s="465"/>
      <c r="E44" s="465"/>
      <c r="F44" s="465"/>
      <c r="G44" s="465"/>
      <c r="H44" s="465"/>
      <c r="I44" s="465"/>
      <c r="J44" s="465"/>
      <c r="K44" s="249"/>
    </row>
    <row r="45" spans="1:11" s="106" customFormat="1" ht="11.85" customHeight="1">
      <c r="A45" s="165" t="s">
        <v>817</v>
      </c>
      <c r="B45" s="465">
        <v>5</v>
      </c>
      <c r="C45" s="465">
        <v>2585</v>
      </c>
      <c r="D45" s="465">
        <v>3</v>
      </c>
      <c r="E45" s="465">
        <v>1294</v>
      </c>
      <c r="F45" s="465">
        <v>0</v>
      </c>
      <c r="G45" s="465">
        <v>0</v>
      </c>
      <c r="H45" s="465">
        <v>0</v>
      </c>
      <c r="I45" s="465">
        <v>0</v>
      </c>
      <c r="J45" s="465">
        <v>0</v>
      </c>
      <c r="K45" s="249"/>
    </row>
    <row r="46" spans="1:11" s="106" customFormat="1" ht="11.85" customHeight="1">
      <c r="A46" s="473" t="s">
        <v>766</v>
      </c>
      <c r="B46" s="465">
        <v>5</v>
      </c>
      <c r="C46" s="465">
        <v>411</v>
      </c>
      <c r="D46" s="465">
        <v>3</v>
      </c>
      <c r="E46" s="465">
        <v>262</v>
      </c>
      <c r="F46" s="465">
        <v>1</v>
      </c>
      <c r="G46" s="465">
        <v>8</v>
      </c>
      <c r="H46" s="465">
        <v>1</v>
      </c>
      <c r="I46" s="527" t="s">
        <v>33</v>
      </c>
      <c r="J46" s="527" t="s">
        <v>33</v>
      </c>
      <c r="K46" s="249"/>
    </row>
    <row r="47" spans="1:11" s="74" customFormat="1" ht="11.85" customHeight="1">
      <c r="A47" s="473" t="s">
        <v>767</v>
      </c>
      <c r="B47" s="517">
        <v>11</v>
      </c>
      <c r="C47" s="517">
        <v>1698</v>
      </c>
      <c r="D47" s="517">
        <v>8</v>
      </c>
      <c r="E47" s="517">
        <v>128</v>
      </c>
      <c r="F47" s="517">
        <v>0</v>
      </c>
      <c r="G47" s="517">
        <v>0</v>
      </c>
      <c r="H47" s="517">
        <v>0</v>
      </c>
      <c r="I47" s="517">
        <v>0</v>
      </c>
      <c r="J47" s="517">
        <v>0</v>
      </c>
      <c r="K47" s="282"/>
    </row>
    <row r="48" spans="1:11" s="74" customFormat="1" ht="11.85" customHeight="1">
      <c r="A48" s="164" t="s">
        <v>675</v>
      </c>
      <c r="B48" s="424"/>
      <c r="C48" s="424"/>
      <c r="D48" s="424"/>
      <c r="E48" s="424"/>
      <c r="F48" s="424"/>
      <c r="G48" s="424"/>
      <c r="H48" s="424"/>
      <c r="I48" s="424"/>
      <c r="J48" s="424"/>
      <c r="K48" s="516"/>
    </row>
    <row r="49" spans="1:11" s="74" customFormat="1" ht="11.85" customHeight="1">
      <c r="A49" s="164" t="s">
        <v>677</v>
      </c>
      <c r="B49" s="424"/>
      <c r="C49" s="424"/>
      <c r="D49" s="424"/>
      <c r="E49" s="424"/>
      <c r="F49" s="424"/>
      <c r="G49" s="424"/>
      <c r="H49" s="424"/>
      <c r="I49" s="424"/>
      <c r="J49" s="424"/>
      <c r="K49" s="516"/>
    </row>
    <row r="50" spans="1:11" s="74" customFormat="1" ht="11.85" customHeight="1">
      <c r="A50" s="164" t="s">
        <v>676</v>
      </c>
      <c r="B50" s="424"/>
      <c r="C50" s="424"/>
      <c r="D50" s="424"/>
      <c r="E50" s="424"/>
      <c r="F50" s="424"/>
      <c r="G50" s="424"/>
      <c r="H50" s="424"/>
      <c r="I50" s="424"/>
      <c r="J50" s="424"/>
      <c r="K50" s="516"/>
    </row>
    <row r="51" spans="1:11" s="74" customFormat="1" ht="11.85" customHeight="1">
      <c r="A51" s="164" t="s">
        <v>678</v>
      </c>
      <c r="B51" s="424"/>
      <c r="C51" s="424"/>
      <c r="D51" s="424"/>
      <c r="E51" s="424"/>
      <c r="F51" s="424"/>
      <c r="G51" s="424"/>
      <c r="H51" s="424"/>
      <c r="I51" s="424"/>
      <c r="J51" s="424"/>
      <c r="K51" s="516"/>
    </row>
    <row r="52" spans="1:11" s="74" customFormat="1" ht="11.85" customHeight="1">
      <c r="A52" s="164" t="s">
        <v>679</v>
      </c>
      <c r="B52" s="424"/>
      <c r="C52" s="424"/>
      <c r="D52" s="424"/>
      <c r="E52" s="424"/>
      <c r="F52" s="424"/>
      <c r="G52" s="424"/>
      <c r="H52" s="424"/>
      <c r="I52" s="424"/>
      <c r="J52" s="424"/>
      <c r="K52" s="516"/>
    </row>
    <row r="53" spans="1:11" s="74" customFormat="1" ht="11.85" customHeight="1">
      <c r="A53" s="473" t="s">
        <v>671</v>
      </c>
      <c r="B53" s="517">
        <v>1</v>
      </c>
      <c r="C53" s="527" t="s">
        <v>33</v>
      </c>
      <c r="D53" s="517">
        <v>1</v>
      </c>
      <c r="E53" s="527" t="s">
        <v>33</v>
      </c>
      <c r="F53" s="517">
        <v>0</v>
      </c>
      <c r="G53" s="517">
        <v>0</v>
      </c>
      <c r="H53" s="517">
        <v>0</v>
      </c>
      <c r="I53" s="517">
        <v>0</v>
      </c>
      <c r="J53" s="517">
        <v>0</v>
      </c>
      <c r="K53" s="516"/>
    </row>
    <row r="54" spans="1:11" s="74" customFormat="1" ht="11.85" customHeight="1">
      <c r="A54" s="164" t="s">
        <v>776</v>
      </c>
      <c r="B54" s="424"/>
      <c r="C54" s="424"/>
      <c r="D54" s="424"/>
      <c r="E54" s="424"/>
      <c r="F54" s="424"/>
      <c r="G54" s="424"/>
      <c r="H54" s="424"/>
      <c r="I54" s="424"/>
      <c r="J54" s="424"/>
      <c r="K54" s="516"/>
    </row>
    <row r="55" spans="1:11" s="106" customFormat="1" ht="12" customHeight="1">
      <c r="A55" s="165" t="s">
        <v>823</v>
      </c>
      <c r="B55" s="261">
        <v>1</v>
      </c>
      <c r="C55" s="527" t="s">
        <v>33</v>
      </c>
      <c r="D55" s="177">
        <v>1</v>
      </c>
      <c r="E55" s="527" t="s">
        <v>33</v>
      </c>
      <c r="F55" s="177">
        <v>1</v>
      </c>
      <c r="G55" s="177">
        <v>8</v>
      </c>
      <c r="H55" s="177">
        <v>1</v>
      </c>
      <c r="I55" s="527" t="s">
        <v>33</v>
      </c>
      <c r="J55" s="527" t="s">
        <v>33</v>
      </c>
    </row>
    <row r="56" spans="1:11" s="85" customFormat="1" ht="8.1" customHeight="1">
      <c r="A56" s="377" t="s">
        <v>37</v>
      </c>
      <c r="B56" s="351"/>
      <c r="C56" s="351"/>
      <c r="D56" s="351"/>
      <c r="E56" s="351"/>
      <c r="F56" s="351"/>
      <c r="G56" s="351"/>
      <c r="H56" s="74"/>
      <c r="I56" s="74"/>
      <c r="J56" s="74"/>
    </row>
    <row r="57" spans="1:11" s="85" customFormat="1" ht="18" customHeight="1">
      <c r="A57" s="660" t="s">
        <v>680</v>
      </c>
      <c r="B57" s="660"/>
      <c r="C57" s="660"/>
      <c r="D57" s="660"/>
      <c r="E57" s="660"/>
      <c r="F57" s="660"/>
      <c r="G57" s="660"/>
      <c r="H57" s="660"/>
      <c r="I57" s="660"/>
      <c r="J57" s="660"/>
    </row>
    <row r="58" spans="1:11" s="85" customFormat="1" ht="9.9" customHeight="1">
      <c r="A58" s="377"/>
      <c r="B58" s="289"/>
      <c r="C58" s="289"/>
      <c r="D58" s="289"/>
      <c r="E58" s="289"/>
      <c r="F58" s="289"/>
      <c r="G58" s="289"/>
      <c r="H58" s="289"/>
      <c r="I58" s="289"/>
      <c r="J58" s="289"/>
    </row>
    <row r="59" spans="1:11">
      <c r="A59" s="74"/>
      <c r="B59" s="74"/>
      <c r="C59" s="74"/>
      <c r="D59" s="74"/>
      <c r="E59" s="74"/>
      <c r="F59" s="74"/>
      <c r="G59" s="74"/>
      <c r="H59" s="74"/>
      <c r="I59" s="74"/>
      <c r="J59" s="74"/>
    </row>
  </sheetData>
  <mergeCells count="10">
    <mergeCell ref="D4:E4"/>
    <mergeCell ref="H4:J4"/>
    <mergeCell ref="A1:J1"/>
    <mergeCell ref="A57:J57"/>
    <mergeCell ref="B9:J9"/>
    <mergeCell ref="A2:J2"/>
    <mergeCell ref="F4:G4"/>
    <mergeCell ref="B3:J3"/>
    <mergeCell ref="A3:A5"/>
    <mergeCell ref="B4:C4"/>
  </mergeCells>
  <phoneticPr fontId="21" type="noConversion"/>
  <hyperlinks>
    <hyperlink ref="A1:B1" location="Inhaltsverzeichnis!A15" display="Inhaltsverzeichnis!A15"/>
    <hyperlink ref="A1:J1" location="Inhaltsverzeichnis!E7:G9" display="9  Vor- und nachstationäre sowie teilstationäre Behandlungen¹ in Krankenhäusern 2016 nach Fachabteilungen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0" customWidth="1"/>
    <col min="2" max="11" width="6.6640625" style="10" customWidth="1"/>
    <col min="12" max="12" width="6.33203125" style="10" bestFit="1" customWidth="1"/>
    <col min="13" max="13" width="5.77734375" style="10" customWidth="1"/>
    <col min="14" max="14" width="6.33203125" style="10" bestFit="1" customWidth="1"/>
    <col min="15" max="15" width="6.33203125" style="10" customWidth="1"/>
    <col min="16" max="16" width="6.33203125" style="10" bestFit="1" customWidth="1"/>
    <col min="17" max="17" width="6.33203125" style="10" customWidth="1"/>
    <col min="18" max="18" width="6.33203125" style="10" bestFit="1" customWidth="1"/>
    <col min="19" max="19" width="6.33203125" style="10" customWidth="1"/>
    <col min="20" max="20" width="6.33203125" style="10" bestFit="1" customWidth="1"/>
    <col min="21" max="21" width="6.33203125" style="10" customWidth="1"/>
    <col min="22" max="22" width="6.33203125" style="10" bestFit="1" customWidth="1"/>
    <col min="23" max="23" width="6.33203125" style="10" customWidth="1"/>
    <col min="24" max="24" width="6.33203125" style="10" bestFit="1" customWidth="1"/>
    <col min="25" max="25" width="6.33203125" style="10" customWidth="1"/>
    <col min="26" max="26" width="6.33203125" style="10" bestFit="1" customWidth="1"/>
    <col min="27" max="27" width="6.33203125" style="10" customWidth="1"/>
    <col min="28" max="28" width="6.33203125" style="10" bestFit="1" customWidth="1"/>
    <col min="29" max="29" width="7.21875" style="10" customWidth="1"/>
    <col min="30" max="16384" width="11.5546875" style="10"/>
  </cols>
  <sheetData>
    <row r="1" spans="1:29" s="12" customFormat="1" ht="27" customHeight="1">
      <c r="A1" s="617" t="s">
        <v>604</v>
      </c>
      <c r="B1" s="574"/>
      <c r="C1" s="574"/>
      <c r="D1" s="574"/>
      <c r="E1" s="574"/>
      <c r="F1" s="574"/>
      <c r="G1" s="574"/>
      <c r="H1" s="574"/>
      <c r="I1" s="574"/>
      <c r="J1" s="600"/>
      <c r="K1" s="296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</row>
    <row r="2" spans="1:29" ht="12" customHeight="1">
      <c r="A2" s="636"/>
      <c r="B2" s="636"/>
      <c r="C2" s="636"/>
      <c r="D2" s="636"/>
      <c r="E2" s="636"/>
      <c r="F2" s="636"/>
      <c r="G2" s="636"/>
      <c r="H2" s="636"/>
      <c r="I2" s="636"/>
      <c r="J2" s="636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5" customFormat="1" ht="15" customHeight="1">
      <c r="A3" s="100" t="s">
        <v>164</v>
      </c>
      <c r="B3" s="148">
        <v>2010</v>
      </c>
      <c r="C3" s="148">
        <v>2011</v>
      </c>
      <c r="D3" s="148">
        <v>2012</v>
      </c>
      <c r="E3" s="148">
        <v>2013</v>
      </c>
      <c r="F3" s="148">
        <v>2014</v>
      </c>
      <c r="G3" s="240">
        <v>2015</v>
      </c>
      <c r="H3" s="148">
        <v>2016</v>
      </c>
      <c r="I3" s="275">
        <v>2017</v>
      </c>
      <c r="J3" s="438">
        <v>2018</v>
      </c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291"/>
    </row>
    <row r="4" spans="1:29" s="85" customFormat="1" ht="12" customHeight="1">
      <c r="B4" s="149"/>
      <c r="C4" s="149"/>
      <c r="D4" s="149"/>
      <c r="E4" s="149"/>
      <c r="F4" s="149"/>
      <c r="G4" s="149"/>
      <c r="H4" s="149"/>
      <c r="I4" s="149"/>
      <c r="J4" s="106"/>
      <c r="K4" s="139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297"/>
      <c r="AC4" s="139"/>
    </row>
    <row r="5" spans="1:29" s="85" customFormat="1" ht="12" customHeight="1">
      <c r="B5" s="688" t="s">
        <v>34</v>
      </c>
      <c r="C5" s="688"/>
      <c r="D5" s="688"/>
      <c r="E5" s="688"/>
      <c r="F5" s="688"/>
      <c r="G5" s="688"/>
      <c r="H5" s="688"/>
      <c r="I5" s="688"/>
      <c r="J5" s="688"/>
      <c r="K5" s="13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139"/>
    </row>
    <row r="6" spans="1:29" s="85" customFormat="1" ht="12" customHeight="1">
      <c r="A6" s="167" t="s">
        <v>254</v>
      </c>
      <c r="B6" s="244">
        <v>755185</v>
      </c>
      <c r="C6" s="244">
        <v>771418</v>
      </c>
      <c r="D6" s="244">
        <v>782745</v>
      </c>
      <c r="E6" s="244">
        <v>794009</v>
      </c>
      <c r="F6" s="244">
        <v>813799</v>
      </c>
      <c r="G6" s="244">
        <v>825288</v>
      </c>
      <c r="H6" s="348">
        <v>852925</v>
      </c>
      <c r="I6" s="348">
        <v>863070</v>
      </c>
      <c r="J6" s="202">
        <v>874943</v>
      </c>
      <c r="K6" s="248"/>
      <c r="L6" s="162"/>
      <c r="M6" s="162"/>
      <c r="N6" s="288"/>
      <c r="O6" s="162"/>
      <c r="P6" s="288"/>
      <c r="Q6" s="162"/>
      <c r="R6" s="288"/>
      <c r="S6" s="162"/>
      <c r="T6" s="288"/>
      <c r="U6" s="162"/>
      <c r="V6" s="288"/>
      <c r="W6" s="162"/>
      <c r="X6" s="288"/>
      <c r="Y6" s="248"/>
      <c r="Z6" s="288"/>
      <c r="AA6" s="293"/>
      <c r="AB6" s="288"/>
    </row>
    <row r="7" spans="1:29" s="85" customFormat="1" ht="12" customHeight="1">
      <c r="A7" s="167" t="s">
        <v>250</v>
      </c>
      <c r="B7" s="244">
        <v>180288</v>
      </c>
      <c r="C7" s="244">
        <v>205230</v>
      </c>
      <c r="D7" s="244">
        <v>213845</v>
      </c>
      <c r="E7" s="244">
        <v>224460</v>
      </c>
      <c r="F7" s="244">
        <v>238012</v>
      </c>
      <c r="G7" s="244">
        <v>245368</v>
      </c>
      <c r="H7" s="348">
        <v>250383</v>
      </c>
      <c r="I7" s="348">
        <v>246688</v>
      </c>
      <c r="J7" s="462">
        <v>252477</v>
      </c>
      <c r="K7" s="248"/>
      <c r="L7" s="162"/>
      <c r="M7" s="162"/>
      <c r="N7" s="288"/>
      <c r="O7" s="162"/>
      <c r="P7" s="288"/>
      <c r="Q7" s="162"/>
      <c r="R7" s="288"/>
      <c r="S7" s="162"/>
      <c r="T7" s="288"/>
      <c r="U7" s="162"/>
      <c r="V7" s="288"/>
      <c r="W7" s="162"/>
      <c r="X7" s="288"/>
      <c r="Y7" s="248"/>
      <c r="Z7" s="288"/>
      <c r="AA7" s="293"/>
      <c r="AB7" s="288"/>
    </row>
    <row r="8" spans="1:29" s="85" customFormat="1" ht="12" customHeight="1">
      <c r="A8" s="167" t="s">
        <v>251</v>
      </c>
      <c r="B8" s="244">
        <v>40879</v>
      </c>
      <c r="C8" s="244">
        <v>42957</v>
      </c>
      <c r="D8" s="244">
        <v>43966</v>
      </c>
      <c r="E8" s="244">
        <v>43467</v>
      </c>
      <c r="F8" s="244">
        <v>44217</v>
      </c>
      <c r="G8" s="244">
        <v>44560</v>
      </c>
      <c r="H8" s="348">
        <v>46905</v>
      </c>
      <c r="I8" s="348">
        <v>48481</v>
      </c>
      <c r="J8" s="462">
        <v>48235</v>
      </c>
      <c r="K8" s="248"/>
      <c r="L8" s="162"/>
      <c r="M8" s="162"/>
      <c r="N8" s="288"/>
      <c r="O8" s="162"/>
      <c r="P8" s="288"/>
      <c r="Q8" s="162"/>
      <c r="R8" s="288"/>
      <c r="S8" s="162"/>
      <c r="T8" s="288"/>
      <c r="U8" s="162"/>
      <c r="V8" s="288"/>
      <c r="W8" s="162"/>
      <c r="X8" s="288"/>
      <c r="Y8" s="248"/>
      <c r="Z8" s="288"/>
      <c r="AA8" s="293"/>
      <c r="AB8" s="288"/>
    </row>
    <row r="9" spans="1:29" s="85" customFormat="1" ht="12" customHeight="1">
      <c r="A9" s="167" t="s">
        <v>252</v>
      </c>
      <c r="B9" s="244">
        <v>24592</v>
      </c>
      <c r="C9" s="244">
        <v>26430</v>
      </c>
      <c r="D9" s="244">
        <v>27956</v>
      </c>
      <c r="E9" s="244">
        <v>27559</v>
      </c>
      <c r="F9" s="244">
        <v>27614</v>
      </c>
      <c r="G9" s="244">
        <v>29359</v>
      </c>
      <c r="H9" s="348">
        <v>31338</v>
      </c>
      <c r="I9" s="348">
        <v>32158</v>
      </c>
      <c r="J9" s="462">
        <v>33808</v>
      </c>
      <c r="K9" s="248"/>
      <c r="L9" s="162"/>
      <c r="M9" s="162"/>
      <c r="N9" s="288"/>
      <c r="O9" s="162"/>
      <c r="P9" s="288"/>
      <c r="Q9" s="162"/>
      <c r="R9" s="288"/>
      <c r="S9" s="162"/>
      <c r="T9" s="288"/>
      <c r="U9" s="162"/>
      <c r="V9" s="288"/>
      <c r="W9" s="162"/>
      <c r="X9" s="288"/>
      <c r="Y9" s="248"/>
      <c r="Z9" s="288"/>
      <c r="AA9" s="293"/>
      <c r="AB9" s="288"/>
    </row>
    <row r="10" spans="1:29" s="85" customFormat="1" ht="12" customHeight="1">
      <c r="A10" s="167" t="s">
        <v>255</v>
      </c>
      <c r="B10" s="244">
        <v>70905</v>
      </c>
      <c r="C10" s="244">
        <v>66538</v>
      </c>
      <c r="D10" s="244">
        <v>69711</v>
      </c>
      <c r="E10" s="244">
        <v>74516</v>
      </c>
      <c r="F10" s="244">
        <v>79039</v>
      </c>
      <c r="G10" s="244">
        <v>83494</v>
      </c>
      <c r="H10" s="348">
        <v>85220</v>
      </c>
      <c r="I10" s="348">
        <v>90223</v>
      </c>
      <c r="J10" s="462">
        <v>69813</v>
      </c>
      <c r="K10" s="248"/>
      <c r="L10" s="162"/>
      <c r="M10" s="162"/>
      <c r="N10" s="288"/>
      <c r="O10" s="162"/>
      <c r="P10" s="288"/>
      <c r="Q10" s="162"/>
      <c r="R10" s="288"/>
      <c r="S10" s="162"/>
      <c r="T10" s="288"/>
      <c r="U10" s="162"/>
      <c r="V10" s="288"/>
      <c r="W10" s="162"/>
      <c r="X10" s="288"/>
      <c r="Y10" s="248"/>
      <c r="Z10" s="288"/>
      <c r="AA10" s="293"/>
      <c r="AB10" s="288"/>
    </row>
    <row r="11" spans="1:29" s="85" customFormat="1" ht="12" customHeight="1">
      <c r="A11" s="10"/>
      <c r="B11" s="74"/>
      <c r="C11" s="74"/>
      <c r="D11" s="74"/>
      <c r="E11" s="74"/>
      <c r="F11" s="74"/>
      <c r="G11" s="74"/>
      <c r="H11" s="74"/>
      <c r="I11" s="74"/>
      <c r="J11" s="74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</row>
    <row r="12" spans="1:29" s="85" customFormat="1" ht="12" customHeight="1">
      <c r="A12" s="10"/>
      <c r="B12" s="682" t="s">
        <v>256</v>
      </c>
      <c r="C12" s="682"/>
      <c r="D12" s="682"/>
      <c r="E12" s="682"/>
      <c r="F12" s="682"/>
      <c r="G12" s="682"/>
      <c r="H12" s="682"/>
      <c r="I12" s="682"/>
      <c r="J12" s="645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</row>
    <row r="13" spans="1:29" s="85" customFormat="1" ht="12" customHeight="1">
      <c r="A13" s="167" t="s">
        <v>254</v>
      </c>
      <c r="B13" s="378">
        <v>2.6</v>
      </c>
      <c r="C13" s="378">
        <v>2.1</v>
      </c>
      <c r="D13" s="378">
        <v>1.5</v>
      </c>
      <c r="E13" s="378">
        <v>1.4</v>
      </c>
      <c r="F13" s="378">
        <v>2.5</v>
      </c>
      <c r="G13" s="378">
        <v>1.4</v>
      </c>
      <c r="H13" s="378">
        <v>3.3</v>
      </c>
      <c r="I13" s="378">
        <v>1.2</v>
      </c>
      <c r="J13" s="378">
        <v>1.4</v>
      </c>
      <c r="K13" s="139"/>
      <c r="L13" s="443"/>
      <c r="M13" s="443"/>
      <c r="N13" s="443"/>
      <c r="O13" s="443"/>
      <c r="P13" s="443"/>
      <c r="Q13" s="443"/>
      <c r="R13" s="443"/>
      <c r="S13" s="443"/>
      <c r="T13" s="443"/>
      <c r="U13" s="139"/>
      <c r="V13" s="139"/>
      <c r="W13" s="139"/>
      <c r="X13" s="139"/>
      <c r="Y13" s="139"/>
      <c r="Z13" s="139"/>
      <c r="AA13" s="139"/>
      <c r="AB13" s="139"/>
    </row>
    <row r="14" spans="1:29" s="85" customFormat="1" ht="12" customHeight="1">
      <c r="A14" s="167" t="s">
        <v>250</v>
      </c>
      <c r="B14" s="378">
        <v>9.5</v>
      </c>
      <c r="C14" s="378">
        <v>13.8</v>
      </c>
      <c r="D14" s="378">
        <v>4.2</v>
      </c>
      <c r="E14" s="378">
        <v>5</v>
      </c>
      <c r="F14" s="378">
        <v>6</v>
      </c>
      <c r="G14" s="378">
        <v>3.1</v>
      </c>
      <c r="H14" s="378">
        <v>2</v>
      </c>
      <c r="I14" s="378">
        <v>-1.5</v>
      </c>
      <c r="J14" s="378">
        <v>2.2999999999999998</v>
      </c>
      <c r="K14" s="139"/>
      <c r="L14" s="443"/>
      <c r="M14" s="443"/>
      <c r="N14" s="443"/>
      <c r="O14" s="443"/>
      <c r="P14" s="443"/>
      <c r="Q14" s="443"/>
      <c r="R14" s="443"/>
      <c r="S14" s="443"/>
      <c r="T14" s="139"/>
      <c r="U14" s="139"/>
      <c r="V14" s="139"/>
      <c r="W14" s="139"/>
      <c r="X14" s="139"/>
      <c r="Y14" s="139"/>
      <c r="Z14" s="139"/>
      <c r="AA14" s="139"/>
      <c r="AB14" s="139"/>
    </row>
    <row r="15" spans="1:29" s="85" customFormat="1" ht="12" customHeight="1">
      <c r="A15" s="167" t="s">
        <v>251</v>
      </c>
      <c r="B15" s="378">
        <v>16.3</v>
      </c>
      <c r="C15" s="378">
        <v>5.0999999999999996</v>
      </c>
      <c r="D15" s="378">
        <v>2.2999999999999998</v>
      </c>
      <c r="E15" s="378">
        <v>-1.1000000000000001</v>
      </c>
      <c r="F15" s="378">
        <v>1.7</v>
      </c>
      <c r="G15" s="378">
        <v>0.8</v>
      </c>
      <c r="H15" s="378">
        <v>5.3</v>
      </c>
      <c r="I15" s="378">
        <v>3.4</v>
      </c>
      <c r="J15" s="378">
        <v>-0.5</v>
      </c>
      <c r="K15" s="139"/>
      <c r="L15" s="443"/>
      <c r="M15" s="443"/>
      <c r="N15" s="443"/>
      <c r="O15" s="443"/>
      <c r="P15" s="443"/>
      <c r="Q15" s="443"/>
      <c r="R15" s="443"/>
      <c r="S15" s="443"/>
      <c r="T15" s="139"/>
      <c r="U15" s="139"/>
      <c r="V15" s="139"/>
      <c r="W15" s="139"/>
      <c r="X15" s="139"/>
      <c r="Y15" s="139"/>
      <c r="Z15" s="139"/>
      <c r="AA15" s="139"/>
      <c r="AB15" s="139"/>
    </row>
    <row r="16" spans="1:29" s="85" customFormat="1" ht="12" customHeight="1">
      <c r="A16" s="167" t="s">
        <v>252</v>
      </c>
      <c r="B16" s="378">
        <v>8.5</v>
      </c>
      <c r="C16" s="378">
        <v>7.5</v>
      </c>
      <c r="D16" s="378">
        <v>5.8</v>
      </c>
      <c r="E16" s="378">
        <v>-1.4</v>
      </c>
      <c r="F16" s="378">
        <v>0.2</v>
      </c>
      <c r="G16" s="378">
        <v>6.3</v>
      </c>
      <c r="H16" s="378">
        <v>6.7</v>
      </c>
      <c r="I16" s="378">
        <v>2.6</v>
      </c>
      <c r="J16" s="378">
        <v>5.0999999999999996</v>
      </c>
      <c r="K16" s="139"/>
      <c r="L16" s="443"/>
      <c r="M16" s="443"/>
      <c r="N16" s="443"/>
      <c r="O16" s="443"/>
      <c r="P16" s="443"/>
      <c r="Q16" s="443"/>
      <c r="R16" s="443"/>
      <c r="S16" s="443"/>
      <c r="T16" s="139"/>
      <c r="U16" s="139"/>
      <c r="V16" s="139"/>
      <c r="W16" s="139"/>
      <c r="X16" s="139"/>
      <c r="Y16" s="139"/>
      <c r="Z16" s="139"/>
      <c r="AA16" s="139"/>
      <c r="AB16" s="139"/>
    </row>
    <row r="17" spans="1:29" s="85" customFormat="1" ht="12" customHeight="1">
      <c r="A17" s="167" t="s">
        <v>255</v>
      </c>
      <c r="B17" s="378">
        <v>2.5</v>
      </c>
      <c r="C17" s="378">
        <v>-6.2</v>
      </c>
      <c r="D17" s="378">
        <v>4.8</v>
      </c>
      <c r="E17" s="378">
        <v>6.9</v>
      </c>
      <c r="F17" s="378">
        <v>6.1</v>
      </c>
      <c r="G17" s="378">
        <v>5.6</v>
      </c>
      <c r="H17" s="378">
        <v>2.1</v>
      </c>
      <c r="I17" s="378">
        <v>5.9</v>
      </c>
      <c r="J17" s="378">
        <v>-22.6</v>
      </c>
      <c r="K17" s="139"/>
      <c r="L17" s="443"/>
      <c r="M17" s="443"/>
      <c r="N17" s="443"/>
      <c r="O17" s="443"/>
      <c r="P17" s="443"/>
      <c r="Q17" s="443"/>
      <c r="R17" s="443"/>
      <c r="S17" s="443"/>
      <c r="T17" s="139"/>
      <c r="U17" s="139"/>
      <c r="V17" s="139"/>
      <c r="W17" s="139"/>
      <c r="X17" s="139"/>
      <c r="Y17" s="139"/>
      <c r="Z17" s="139"/>
      <c r="AA17" s="139"/>
      <c r="AB17" s="139"/>
    </row>
    <row r="18" spans="1:29" s="85" customFormat="1" ht="12" customHeight="1">
      <c r="A18" s="10"/>
      <c r="B18" s="379"/>
      <c r="C18" s="74"/>
      <c r="D18" s="74"/>
      <c r="E18" s="74"/>
      <c r="F18" s="74"/>
      <c r="G18" s="74"/>
      <c r="H18" s="74"/>
      <c r="I18" s="74"/>
      <c r="J18" s="74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</row>
    <row r="19" spans="1:29" s="85" customFormat="1" ht="12" customHeight="1">
      <c r="A19" s="10"/>
      <c r="B19" s="682" t="s">
        <v>605</v>
      </c>
      <c r="C19" s="682"/>
      <c r="D19" s="682"/>
      <c r="E19" s="682"/>
      <c r="F19" s="682"/>
      <c r="G19" s="682"/>
      <c r="H19" s="682"/>
      <c r="I19" s="682"/>
      <c r="J19" s="645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</row>
    <row r="20" spans="1:29" ht="12" customHeight="1">
      <c r="A20" s="167" t="s">
        <v>254</v>
      </c>
      <c r="B20" s="197">
        <v>100</v>
      </c>
      <c r="C20" s="404">
        <v>102.1</v>
      </c>
      <c r="D20" s="461">
        <v>103.6</v>
      </c>
      <c r="E20" s="461">
        <v>105.1</v>
      </c>
      <c r="F20" s="461">
        <v>107.8</v>
      </c>
      <c r="G20" s="461">
        <v>109.3</v>
      </c>
      <c r="H20" s="461">
        <v>112.9</v>
      </c>
      <c r="I20" s="461">
        <v>114.3</v>
      </c>
      <c r="J20" s="461">
        <v>115.9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7" t="s">
        <v>250</v>
      </c>
      <c r="B21" s="197">
        <v>100</v>
      </c>
      <c r="C21" s="461">
        <v>113.8</v>
      </c>
      <c r="D21" s="461">
        <v>118.6</v>
      </c>
      <c r="E21" s="461">
        <v>124.5</v>
      </c>
      <c r="F21" s="461">
        <v>132</v>
      </c>
      <c r="G21" s="461">
        <v>136.1</v>
      </c>
      <c r="H21" s="461">
        <v>138.9</v>
      </c>
      <c r="I21" s="461">
        <v>136.80000000000001</v>
      </c>
      <c r="J21" s="461">
        <v>140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7" t="s">
        <v>251</v>
      </c>
      <c r="B22" s="197">
        <v>100</v>
      </c>
      <c r="C22" s="461">
        <v>105.1</v>
      </c>
      <c r="D22" s="461">
        <v>107.6</v>
      </c>
      <c r="E22" s="461">
        <v>106.3</v>
      </c>
      <c r="F22" s="461">
        <v>108.2</v>
      </c>
      <c r="G22" s="461">
        <v>109</v>
      </c>
      <c r="H22" s="461">
        <v>114.7</v>
      </c>
      <c r="I22" s="461">
        <v>118.6</v>
      </c>
      <c r="J22" s="461">
        <v>118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7" t="s">
        <v>252</v>
      </c>
      <c r="B23" s="197">
        <v>100</v>
      </c>
      <c r="C23" s="461">
        <v>107.5</v>
      </c>
      <c r="D23" s="461">
        <v>113.7</v>
      </c>
      <c r="E23" s="461">
        <v>112.1</v>
      </c>
      <c r="F23" s="461">
        <v>112.3</v>
      </c>
      <c r="G23" s="461">
        <v>119.4</v>
      </c>
      <c r="H23" s="461">
        <v>127.4</v>
      </c>
      <c r="I23" s="461">
        <v>130.80000000000001</v>
      </c>
      <c r="J23" s="461">
        <v>137.5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7" t="s">
        <v>255</v>
      </c>
      <c r="B24" s="197">
        <v>100</v>
      </c>
      <c r="C24" s="461">
        <v>93.8</v>
      </c>
      <c r="D24" s="461">
        <v>98.3</v>
      </c>
      <c r="E24" s="461">
        <v>105.1</v>
      </c>
      <c r="F24" s="461">
        <v>111.5</v>
      </c>
      <c r="G24" s="461">
        <v>117.8</v>
      </c>
      <c r="H24" s="461">
        <v>120.2</v>
      </c>
      <c r="I24" s="461">
        <v>127.2</v>
      </c>
      <c r="J24" s="461">
        <v>98.5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617" t="s">
        <v>624</v>
      </c>
      <c r="B28" s="574"/>
      <c r="C28" s="574"/>
      <c r="D28" s="574"/>
      <c r="E28" s="574"/>
      <c r="F28" s="574"/>
      <c r="G28" s="574"/>
      <c r="H28" s="574"/>
      <c r="I28" s="574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66" t="s">
        <v>730</v>
      </c>
      <c r="I30" s="74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4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4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4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4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4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4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4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4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4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4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4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4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4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4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4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4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4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4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4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4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4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1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6:C19" display="Inhaltsverzeichnis!A16:C19"/>
    <hyperlink ref="A1:I1" location="Inhaltsverzeichnis!A32" display="Inhaltsverzeichnis!A32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0" customWidth="1"/>
    <col min="2" max="10" width="8" style="10" customWidth="1"/>
    <col min="11" max="16384" width="11.44140625" style="10"/>
  </cols>
  <sheetData>
    <row r="1" spans="1:15" ht="24" customHeight="1">
      <c r="A1" s="598" t="s">
        <v>606</v>
      </c>
      <c r="B1" s="598"/>
      <c r="C1" s="598"/>
      <c r="D1" s="598"/>
      <c r="E1" s="598"/>
      <c r="F1" s="598"/>
      <c r="G1" s="598"/>
      <c r="H1" s="598"/>
      <c r="I1" s="598"/>
      <c r="J1" s="598"/>
    </row>
    <row r="2" spans="1:15" ht="12" customHeight="1">
      <c r="A2" s="690"/>
      <c r="B2" s="690"/>
      <c r="C2" s="690"/>
      <c r="D2" s="690"/>
      <c r="E2" s="690"/>
      <c r="F2" s="690"/>
      <c r="G2" s="690"/>
      <c r="H2" s="690"/>
      <c r="I2" s="690"/>
    </row>
    <row r="3" spans="1:15" ht="24" customHeight="1">
      <c r="A3" s="657" t="s">
        <v>164</v>
      </c>
      <c r="B3" s="648"/>
      <c r="C3" s="648"/>
      <c r="D3" s="648" t="s">
        <v>197</v>
      </c>
      <c r="E3" s="648" t="s">
        <v>356</v>
      </c>
      <c r="F3" s="648"/>
      <c r="G3" s="648" t="s">
        <v>312</v>
      </c>
      <c r="H3" s="648"/>
      <c r="I3" s="648"/>
      <c r="J3" s="649"/>
      <c r="L3" s="74"/>
      <c r="M3" s="74"/>
      <c r="N3" s="74"/>
      <c r="O3" s="74"/>
    </row>
    <row r="4" spans="1:15" ht="24" customHeight="1">
      <c r="A4" s="657"/>
      <c r="B4" s="648"/>
      <c r="C4" s="648"/>
      <c r="D4" s="695"/>
      <c r="E4" s="648" t="s">
        <v>311</v>
      </c>
      <c r="F4" s="648"/>
      <c r="G4" s="648" t="s">
        <v>358</v>
      </c>
      <c r="H4" s="648"/>
      <c r="I4" s="648" t="s">
        <v>359</v>
      </c>
      <c r="J4" s="649"/>
      <c r="L4" s="74"/>
      <c r="M4" s="74"/>
      <c r="N4" s="74"/>
      <c r="O4" s="74"/>
    </row>
    <row r="5" spans="1:15" ht="12" customHeight="1">
      <c r="A5" s="697"/>
      <c r="B5" s="697"/>
      <c r="C5" s="697"/>
      <c r="D5" s="697"/>
      <c r="E5" s="697"/>
      <c r="F5" s="697"/>
      <c r="G5" s="697"/>
      <c r="H5" s="697"/>
      <c r="I5" s="697"/>
      <c r="J5" s="697"/>
      <c r="L5" s="74"/>
      <c r="M5" s="74"/>
      <c r="N5" s="74"/>
      <c r="O5" s="74"/>
    </row>
    <row r="6" spans="1:15" ht="12" customHeight="1">
      <c r="A6" s="694"/>
      <c r="B6" s="694"/>
      <c r="C6" s="694"/>
      <c r="D6" s="696" t="s">
        <v>245</v>
      </c>
      <c r="E6" s="696"/>
      <c r="F6" s="696"/>
      <c r="G6" s="696"/>
      <c r="H6" s="696"/>
      <c r="I6" s="696"/>
      <c r="J6" s="696"/>
      <c r="L6" s="74"/>
      <c r="M6" s="74"/>
      <c r="N6" s="74"/>
      <c r="O6" s="74"/>
    </row>
    <row r="7" spans="1:15" ht="12" customHeight="1">
      <c r="A7" s="691" t="s">
        <v>242</v>
      </c>
      <c r="B7" s="691"/>
      <c r="C7" s="691"/>
      <c r="D7" s="462">
        <v>20574</v>
      </c>
      <c r="E7" s="689">
        <v>4096</v>
      </c>
      <c r="F7" s="689"/>
      <c r="G7" s="689">
        <v>19753</v>
      </c>
      <c r="H7" s="689"/>
      <c r="I7" s="689">
        <v>821</v>
      </c>
      <c r="J7" s="689"/>
      <c r="L7" s="74"/>
      <c r="M7" s="74"/>
      <c r="N7" s="74"/>
      <c r="O7" s="74"/>
    </row>
    <row r="8" spans="1:15" ht="12" customHeight="1">
      <c r="A8" s="692" t="s">
        <v>36</v>
      </c>
      <c r="B8" s="692"/>
      <c r="C8" s="692"/>
      <c r="D8" s="462"/>
      <c r="E8" s="693"/>
      <c r="F8" s="693"/>
      <c r="G8" s="689"/>
      <c r="H8" s="689"/>
      <c r="I8" s="693"/>
      <c r="J8" s="693"/>
      <c r="L8" s="74"/>
      <c r="M8" s="74"/>
      <c r="N8" s="74"/>
      <c r="O8" s="74"/>
    </row>
    <row r="9" spans="1:15" ht="12" customHeight="1">
      <c r="A9" s="698" t="s">
        <v>243</v>
      </c>
      <c r="B9" s="698"/>
      <c r="C9" s="698"/>
      <c r="D9" s="368">
        <v>1448</v>
      </c>
      <c r="E9" s="689">
        <v>181</v>
      </c>
      <c r="F9" s="689"/>
      <c r="G9" s="689">
        <v>1448</v>
      </c>
      <c r="H9" s="689"/>
      <c r="I9" s="699">
        <v>0</v>
      </c>
      <c r="J9" s="699"/>
      <c r="L9" s="74"/>
      <c r="M9" s="74"/>
      <c r="N9" s="74"/>
      <c r="O9" s="74"/>
    </row>
    <row r="10" spans="1:15" ht="12" customHeight="1">
      <c r="A10" s="698" t="s">
        <v>244</v>
      </c>
      <c r="B10" s="698"/>
      <c r="C10" s="698"/>
      <c r="D10" s="368">
        <v>262</v>
      </c>
      <c r="E10" s="689">
        <v>203</v>
      </c>
      <c r="F10" s="689"/>
      <c r="G10" s="689">
        <v>262</v>
      </c>
      <c r="H10" s="689"/>
      <c r="I10" s="699">
        <v>0</v>
      </c>
      <c r="J10" s="699"/>
      <c r="L10" s="405"/>
      <c r="M10" s="406"/>
      <c r="N10" s="74"/>
      <c r="O10" s="74"/>
    </row>
    <row r="11" spans="1:15" s="74" customFormat="1" ht="12" customHeight="1">
      <c r="A11" s="691" t="s">
        <v>588</v>
      </c>
      <c r="B11" s="691"/>
      <c r="C11" s="691"/>
      <c r="D11" s="486">
        <v>56.7</v>
      </c>
      <c r="E11" s="700">
        <v>11.3</v>
      </c>
      <c r="F11" s="700"/>
      <c r="G11" s="700">
        <v>54.4</v>
      </c>
      <c r="H11" s="700"/>
      <c r="I11" s="700">
        <v>2.2999999999999998</v>
      </c>
      <c r="J11" s="700"/>
      <c r="K11" s="281"/>
      <c r="L11" s="472"/>
    </row>
    <row r="12" spans="1:15" ht="12" customHeight="1">
      <c r="A12" s="645"/>
      <c r="B12" s="645"/>
      <c r="C12" s="645"/>
      <c r="D12" s="645"/>
      <c r="E12" s="645"/>
      <c r="F12" s="645"/>
      <c r="G12" s="693"/>
      <c r="H12" s="693"/>
      <c r="I12" s="693"/>
      <c r="J12" s="693"/>
      <c r="L12" s="74"/>
      <c r="M12" s="74"/>
      <c r="N12" s="74"/>
      <c r="O12" s="74"/>
    </row>
    <row r="13" spans="1:15" ht="12" customHeight="1">
      <c r="A13" s="691" t="s">
        <v>259</v>
      </c>
      <c r="B13" s="691"/>
      <c r="C13" s="691"/>
      <c r="D13" s="481">
        <v>872813</v>
      </c>
      <c r="E13" s="689">
        <v>176118</v>
      </c>
      <c r="F13" s="689"/>
      <c r="G13" s="689">
        <v>861971</v>
      </c>
      <c r="H13" s="689"/>
      <c r="I13" s="689">
        <v>10842</v>
      </c>
      <c r="J13" s="689"/>
      <c r="L13" s="74"/>
      <c r="M13" s="74"/>
      <c r="N13" s="74"/>
      <c r="O13" s="74"/>
    </row>
    <row r="14" spans="1:15" ht="12" customHeight="1">
      <c r="A14" s="691" t="s">
        <v>260</v>
      </c>
      <c r="B14" s="691"/>
      <c r="C14" s="691"/>
      <c r="D14" s="481">
        <v>858068</v>
      </c>
      <c r="E14" s="689">
        <v>177322</v>
      </c>
      <c r="F14" s="689"/>
      <c r="G14" s="689">
        <v>847293</v>
      </c>
      <c r="H14" s="689"/>
      <c r="I14" s="689">
        <v>10775</v>
      </c>
      <c r="J14" s="689"/>
      <c r="L14" s="74"/>
      <c r="M14" s="74"/>
      <c r="N14" s="74"/>
      <c r="O14" s="74"/>
    </row>
    <row r="15" spans="1:15" ht="12" customHeight="1">
      <c r="A15" s="691" t="s">
        <v>246</v>
      </c>
      <c r="B15" s="691"/>
      <c r="C15" s="691"/>
      <c r="D15" s="481">
        <v>19005</v>
      </c>
      <c r="E15" s="689">
        <v>3012</v>
      </c>
      <c r="F15" s="689"/>
      <c r="G15" s="689">
        <v>18982</v>
      </c>
      <c r="H15" s="689"/>
      <c r="I15" s="689">
        <v>23</v>
      </c>
      <c r="J15" s="689"/>
      <c r="L15" s="74"/>
      <c r="M15" s="74"/>
      <c r="N15" s="74"/>
      <c r="O15" s="74"/>
    </row>
    <row r="16" spans="1:15" ht="12" customHeight="1">
      <c r="A16" s="645"/>
      <c r="B16" s="645"/>
      <c r="C16" s="645"/>
      <c r="D16" s="485"/>
      <c r="E16" s="714"/>
      <c r="F16" s="714"/>
      <c r="G16" s="714"/>
      <c r="H16" s="714"/>
      <c r="I16" s="714"/>
      <c r="J16" s="714"/>
      <c r="L16" s="74"/>
      <c r="M16" s="74"/>
      <c r="N16" s="74"/>
      <c r="O16" s="74"/>
    </row>
    <row r="17" spans="1:15" ht="12" customHeight="1">
      <c r="A17" s="691" t="s">
        <v>142</v>
      </c>
      <c r="B17" s="691"/>
      <c r="C17" s="691"/>
      <c r="D17" s="481">
        <v>874943</v>
      </c>
      <c r="E17" s="689">
        <v>178226</v>
      </c>
      <c r="F17" s="586"/>
      <c r="G17" s="689">
        <v>864123</v>
      </c>
      <c r="H17" s="586"/>
      <c r="I17" s="689">
        <v>10820</v>
      </c>
      <c r="J17" s="645"/>
      <c r="L17" s="286"/>
      <c r="M17" s="74"/>
      <c r="N17" s="74"/>
      <c r="O17" s="74"/>
    </row>
    <row r="18" spans="1:15" s="74" customFormat="1" ht="12" customHeight="1">
      <c r="A18" s="691" t="s">
        <v>588</v>
      </c>
      <c r="B18" s="691"/>
      <c r="C18" s="691"/>
      <c r="D18" s="460">
        <v>2410.9</v>
      </c>
      <c r="E18" s="709">
        <v>491.1</v>
      </c>
      <c r="F18" s="709">
        <v>470.1</v>
      </c>
      <c r="G18" s="709">
        <v>2381.1</v>
      </c>
      <c r="H18" s="709">
        <v>471.1</v>
      </c>
      <c r="I18" s="709">
        <v>29.8</v>
      </c>
      <c r="J18" s="709">
        <v>472.1</v>
      </c>
    </row>
    <row r="19" spans="1:15" ht="12" customHeight="1">
      <c r="A19" s="645"/>
      <c r="B19" s="645"/>
      <c r="C19" s="645"/>
      <c r="D19" s="444"/>
      <c r="E19" s="708"/>
      <c r="F19" s="710"/>
      <c r="G19" s="708"/>
      <c r="H19" s="708"/>
      <c r="I19" s="712"/>
      <c r="J19" s="712"/>
      <c r="L19" s="74"/>
      <c r="M19" s="74"/>
      <c r="N19" s="74"/>
      <c r="O19" s="74"/>
    </row>
    <row r="20" spans="1:15" ht="12" customHeight="1">
      <c r="A20" s="691" t="s">
        <v>247</v>
      </c>
      <c r="B20" s="691"/>
      <c r="C20" s="691"/>
      <c r="D20" s="481">
        <v>6312746</v>
      </c>
      <c r="E20" s="689">
        <v>1146696</v>
      </c>
      <c r="F20" s="689"/>
      <c r="G20" s="689">
        <v>6042620</v>
      </c>
      <c r="H20" s="689"/>
      <c r="I20" s="689">
        <v>270126</v>
      </c>
      <c r="J20" s="689"/>
      <c r="L20" s="74"/>
      <c r="M20" s="74"/>
      <c r="N20" s="74"/>
      <c r="O20" s="74"/>
    </row>
    <row r="21" spans="1:15" s="74" customFormat="1" ht="12" customHeight="1">
      <c r="A21" s="691" t="s">
        <v>588</v>
      </c>
      <c r="B21" s="691"/>
      <c r="C21" s="691"/>
      <c r="D21" s="460">
        <v>17394.5</v>
      </c>
      <c r="E21" s="709">
        <v>3159.7</v>
      </c>
      <c r="F21" s="711">
        <v>470.1</v>
      </c>
      <c r="G21" s="709">
        <v>16650.2</v>
      </c>
      <c r="H21" s="711">
        <v>471.1</v>
      </c>
      <c r="I21" s="709">
        <v>744.3</v>
      </c>
      <c r="J21" s="711">
        <v>472.1</v>
      </c>
    </row>
    <row r="22" spans="1:15" ht="12" customHeight="1">
      <c r="A22" s="645"/>
      <c r="B22" s="645"/>
      <c r="C22" s="645"/>
      <c r="D22" s="487"/>
      <c r="E22" s="708"/>
      <c r="F22" s="708"/>
      <c r="G22" s="708"/>
      <c r="H22" s="708"/>
      <c r="I22" s="712"/>
      <c r="J22" s="712"/>
      <c r="L22" s="286"/>
      <c r="M22" s="286"/>
      <c r="N22" s="286"/>
      <c r="O22" s="286"/>
    </row>
    <row r="23" spans="1:15" ht="12" customHeight="1">
      <c r="A23" s="691" t="s">
        <v>248</v>
      </c>
      <c r="B23" s="691"/>
      <c r="C23" s="691"/>
      <c r="D23" s="461">
        <v>7.2</v>
      </c>
      <c r="E23" s="700">
        <v>6.4</v>
      </c>
      <c r="F23" s="700"/>
      <c r="G23" s="700">
        <v>7</v>
      </c>
      <c r="H23" s="700"/>
      <c r="I23" s="700">
        <v>25</v>
      </c>
      <c r="J23" s="700"/>
      <c r="L23" s="286"/>
      <c r="M23" s="286"/>
      <c r="N23" s="286"/>
      <c r="O23" s="286"/>
    </row>
    <row r="24" spans="1:15" ht="12" customHeight="1">
      <c r="A24" s="691" t="s">
        <v>249</v>
      </c>
      <c r="B24" s="691"/>
      <c r="C24" s="691"/>
      <c r="D24" s="461">
        <v>84.1</v>
      </c>
      <c r="E24" s="700">
        <v>76.7</v>
      </c>
      <c r="F24" s="711"/>
      <c r="G24" s="700">
        <v>83.8</v>
      </c>
      <c r="H24" s="711"/>
      <c r="I24" s="700">
        <v>90.1</v>
      </c>
      <c r="J24" s="713"/>
      <c r="L24" s="74"/>
      <c r="M24" s="74"/>
      <c r="N24" s="74"/>
      <c r="O24" s="74"/>
    </row>
    <row r="25" spans="1:15" ht="12" customHeight="1">
      <c r="A25" s="645"/>
      <c r="B25" s="645"/>
      <c r="C25" s="645"/>
      <c r="D25" s="74"/>
      <c r="E25" s="693"/>
      <c r="F25" s="693"/>
      <c r="G25" s="693"/>
      <c r="H25" s="693"/>
      <c r="I25" s="693"/>
      <c r="J25" s="693"/>
    </row>
    <row r="26" spans="1:15" ht="12" customHeight="1">
      <c r="A26" s="704"/>
      <c r="B26" s="704"/>
      <c r="C26" s="704"/>
      <c r="D26" s="701" t="s">
        <v>313</v>
      </c>
      <c r="E26" s="701"/>
      <c r="F26" s="701"/>
      <c r="G26" s="701"/>
      <c r="H26" s="701"/>
      <c r="I26" s="701"/>
      <c r="J26" s="701"/>
    </row>
    <row r="27" spans="1:15" ht="12" customHeight="1">
      <c r="A27" s="691" t="s">
        <v>263</v>
      </c>
      <c r="B27" s="691"/>
      <c r="C27" s="691"/>
      <c r="D27" s="481">
        <v>252477</v>
      </c>
      <c r="E27" s="689">
        <v>55009</v>
      </c>
      <c r="F27" s="689"/>
      <c r="G27" s="689">
        <v>251053</v>
      </c>
      <c r="H27" s="689"/>
      <c r="I27" s="689">
        <v>1424</v>
      </c>
      <c r="J27" s="689"/>
    </row>
    <row r="28" spans="1:15" ht="12" customHeight="1">
      <c r="A28" s="691" t="s">
        <v>262</v>
      </c>
      <c r="B28" s="691"/>
      <c r="C28" s="691"/>
      <c r="D28" s="481">
        <v>48235</v>
      </c>
      <c r="E28" s="689">
        <v>11106</v>
      </c>
      <c r="F28" s="689"/>
      <c r="G28" s="689">
        <v>48060</v>
      </c>
      <c r="H28" s="689"/>
      <c r="I28" s="689">
        <v>175</v>
      </c>
      <c r="J28" s="689"/>
    </row>
    <row r="29" spans="1:15" ht="12" customHeight="1">
      <c r="A29" s="691" t="s">
        <v>261</v>
      </c>
      <c r="B29" s="691"/>
      <c r="C29" s="691"/>
      <c r="D29" s="481">
        <v>33808</v>
      </c>
      <c r="E29" s="689">
        <v>4577</v>
      </c>
      <c r="F29" s="689"/>
      <c r="G29" s="689">
        <v>31422</v>
      </c>
      <c r="H29" s="689"/>
      <c r="I29" s="689">
        <v>2386</v>
      </c>
      <c r="J29" s="689"/>
      <c r="K29" s="245"/>
    </row>
    <row r="30" spans="1:15" ht="12" customHeight="1">
      <c r="A30" s="705"/>
      <c r="B30" s="706"/>
      <c r="C30" s="706"/>
      <c r="D30" s="706"/>
      <c r="E30" s="706"/>
      <c r="F30" s="706"/>
      <c r="G30" s="706"/>
      <c r="H30" s="706"/>
      <c r="I30" s="706"/>
      <c r="J30" s="706"/>
      <c r="K30" s="276"/>
      <c r="L30" s="276"/>
      <c r="M30" s="276"/>
      <c r="N30" s="276"/>
    </row>
    <row r="31" spans="1:15" ht="12" customHeight="1">
      <c r="A31" s="573"/>
      <c r="B31" s="707"/>
      <c r="C31" s="707"/>
      <c r="D31" s="707"/>
      <c r="E31" s="707"/>
      <c r="F31" s="707"/>
      <c r="G31" s="707"/>
      <c r="H31" s="707"/>
      <c r="I31" s="707"/>
      <c r="J31" s="707"/>
      <c r="K31" s="277"/>
      <c r="L31" s="277"/>
      <c r="M31" s="277"/>
      <c r="N31" s="277"/>
    </row>
    <row r="32" spans="1:15" ht="12" customHeight="1">
      <c r="A32" s="265"/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474"/>
      <c r="M32" s="474"/>
      <c r="N32" s="474"/>
    </row>
    <row r="33" spans="1:10" ht="24" customHeight="1">
      <c r="A33" s="617" t="s">
        <v>607</v>
      </c>
      <c r="B33" s="617"/>
      <c r="C33" s="617"/>
      <c r="D33" s="617"/>
      <c r="E33" s="617"/>
      <c r="F33" s="617"/>
      <c r="G33" s="617"/>
      <c r="H33" s="617"/>
      <c r="I33" s="617"/>
      <c r="J33" s="617"/>
    </row>
    <row r="34" spans="1:10" ht="12" customHeight="1">
      <c r="A34" s="636"/>
      <c r="B34" s="636"/>
      <c r="C34" s="636"/>
      <c r="D34" s="636"/>
      <c r="E34" s="636"/>
      <c r="F34" s="636"/>
      <c r="G34" s="636"/>
      <c r="H34" s="636"/>
      <c r="I34" s="702"/>
      <c r="J34" s="702"/>
    </row>
    <row r="35" spans="1:10" ht="24" customHeight="1">
      <c r="A35" s="77" t="s">
        <v>319</v>
      </c>
      <c r="B35" s="242">
        <v>2010</v>
      </c>
      <c r="C35" s="242">
        <v>2011</v>
      </c>
      <c r="D35" s="242">
        <v>2012</v>
      </c>
      <c r="E35" s="243">
        <v>2013</v>
      </c>
      <c r="F35" s="243">
        <v>2014</v>
      </c>
      <c r="G35" s="243">
        <v>2015</v>
      </c>
      <c r="H35" s="190">
        <v>2016</v>
      </c>
      <c r="I35" s="190">
        <v>2017</v>
      </c>
      <c r="J35" s="457">
        <v>2018</v>
      </c>
    </row>
    <row r="36" spans="1:10" ht="12" customHeight="1">
      <c r="A36" s="694"/>
      <c r="B36" s="694"/>
      <c r="C36" s="694"/>
      <c r="D36" s="694"/>
      <c r="E36" s="694"/>
      <c r="F36" s="694"/>
      <c r="G36" s="694"/>
      <c r="H36" s="694"/>
    </row>
    <row r="37" spans="1:10" ht="12" customHeight="1">
      <c r="A37" s="154"/>
      <c r="B37" s="696" t="s">
        <v>590</v>
      </c>
      <c r="C37" s="696"/>
      <c r="D37" s="696"/>
      <c r="E37" s="696"/>
      <c r="F37" s="696"/>
      <c r="G37" s="696"/>
      <c r="H37" s="696"/>
      <c r="I37" s="696"/>
      <c r="J37" s="696"/>
    </row>
    <row r="38" spans="1:10" ht="12" customHeight="1">
      <c r="A38" s="194" t="s">
        <v>314</v>
      </c>
      <c r="B38" s="193"/>
      <c r="C38" s="193"/>
      <c r="D38" s="193"/>
      <c r="E38" s="193"/>
      <c r="F38" s="193"/>
      <c r="G38" s="193"/>
      <c r="H38" s="193"/>
      <c r="I38" s="193"/>
      <c r="J38" s="193"/>
    </row>
    <row r="39" spans="1:10" ht="12" customHeight="1">
      <c r="A39" s="167" t="s">
        <v>315</v>
      </c>
      <c r="B39" s="348">
        <v>10</v>
      </c>
      <c r="C39" s="348">
        <v>9</v>
      </c>
      <c r="D39" s="348">
        <v>11</v>
      </c>
      <c r="E39" s="348">
        <v>12</v>
      </c>
      <c r="F39" s="348">
        <v>11</v>
      </c>
      <c r="G39" s="348">
        <v>12</v>
      </c>
      <c r="H39" s="348">
        <v>14</v>
      </c>
      <c r="I39" s="348">
        <v>15</v>
      </c>
      <c r="J39" s="462">
        <v>8</v>
      </c>
    </row>
    <row r="40" spans="1:10" ht="12" customHeight="1">
      <c r="A40" s="167" t="s">
        <v>316</v>
      </c>
      <c r="B40" s="348">
        <v>10</v>
      </c>
      <c r="C40" s="348">
        <v>8</v>
      </c>
      <c r="D40" s="348">
        <v>10</v>
      </c>
      <c r="E40" s="348">
        <v>10</v>
      </c>
      <c r="F40" s="348">
        <v>10</v>
      </c>
      <c r="G40" s="348">
        <v>11</v>
      </c>
      <c r="H40" s="348">
        <v>11</v>
      </c>
      <c r="I40" s="348">
        <v>11</v>
      </c>
      <c r="J40" s="462">
        <v>10</v>
      </c>
    </row>
    <row r="41" spans="1:10" ht="12" customHeight="1">
      <c r="A41" s="167" t="s">
        <v>317</v>
      </c>
      <c r="B41" s="348">
        <v>14</v>
      </c>
      <c r="C41" s="348">
        <v>14</v>
      </c>
      <c r="D41" s="348">
        <v>12</v>
      </c>
      <c r="E41" s="348">
        <v>12</v>
      </c>
      <c r="F41" s="348">
        <v>12</v>
      </c>
      <c r="G41" s="348">
        <v>12</v>
      </c>
      <c r="H41" s="348">
        <v>12</v>
      </c>
      <c r="I41" s="348">
        <v>12</v>
      </c>
      <c r="J41" s="462">
        <v>13</v>
      </c>
    </row>
    <row r="42" spans="1:10" ht="12" customHeight="1">
      <c r="A42" s="167" t="s">
        <v>318</v>
      </c>
      <c r="B42" s="348">
        <v>7</v>
      </c>
      <c r="C42" s="348">
        <v>6</v>
      </c>
      <c r="D42" s="348">
        <v>7</v>
      </c>
      <c r="E42" s="348">
        <v>7</v>
      </c>
      <c r="F42" s="348">
        <v>8</v>
      </c>
      <c r="G42" s="348">
        <v>8</v>
      </c>
      <c r="H42" s="348">
        <v>8</v>
      </c>
      <c r="I42" s="348">
        <v>8</v>
      </c>
      <c r="J42" s="462">
        <v>8</v>
      </c>
    </row>
    <row r="43" spans="1:10" ht="12" customHeight="1">
      <c r="A43" s="195" t="s">
        <v>31</v>
      </c>
      <c r="B43" s="247">
        <v>41</v>
      </c>
      <c r="C43" s="247">
        <v>37</v>
      </c>
      <c r="D43" s="247">
        <v>40</v>
      </c>
      <c r="E43" s="247">
        <v>41</v>
      </c>
      <c r="F43" s="247">
        <v>41</v>
      </c>
      <c r="G43" s="247">
        <v>43</v>
      </c>
      <c r="H43" s="247">
        <v>45</v>
      </c>
      <c r="I43" s="247">
        <v>46</v>
      </c>
      <c r="J43" s="247">
        <v>39</v>
      </c>
    </row>
    <row r="44" spans="1:10" ht="12" customHeight="1">
      <c r="A44" s="185"/>
      <c r="B44" s="703"/>
      <c r="C44" s="645"/>
      <c r="D44" s="645"/>
      <c r="E44" s="645"/>
      <c r="F44" s="645"/>
      <c r="G44" s="645"/>
      <c r="H44" s="645"/>
      <c r="I44" s="74"/>
      <c r="J44" s="74"/>
    </row>
    <row r="45" spans="1:10" ht="12" customHeight="1">
      <c r="A45" s="151"/>
      <c r="B45" s="701" t="s">
        <v>240</v>
      </c>
      <c r="C45" s="701"/>
      <c r="D45" s="701"/>
      <c r="E45" s="701"/>
      <c r="F45" s="701"/>
      <c r="G45" s="701"/>
      <c r="H45" s="701"/>
      <c r="I45" s="701"/>
      <c r="J45" s="701"/>
    </row>
    <row r="46" spans="1:10" ht="12" customHeight="1">
      <c r="A46" s="194" t="s">
        <v>314</v>
      </c>
      <c r="B46" s="380"/>
      <c r="C46" s="380"/>
      <c r="D46" s="380"/>
      <c r="E46" s="380"/>
      <c r="F46" s="380"/>
      <c r="G46" s="380"/>
      <c r="H46" s="380"/>
      <c r="I46" s="380"/>
      <c r="J46" s="380"/>
    </row>
    <row r="47" spans="1:10" ht="12" customHeight="1">
      <c r="A47" s="167" t="s">
        <v>315</v>
      </c>
      <c r="B47" s="348">
        <v>11498</v>
      </c>
      <c r="C47" s="348">
        <v>10143</v>
      </c>
      <c r="D47" s="348">
        <v>11599</v>
      </c>
      <c r="E47" s="348">
        <v>14121</v>
      </c>
      <c r="F47" s="348">
        <v>14415</v>
      </c>
      <c r="G47" s="348">
        <v>12552</v>
      </c>
      <c r="H47" s="348">
        <v>15570</v>
      </c>
      <c r="I47" s="402">
        <v>16782</v>
      </c>
      <c r="J47" s="462">
        <v>9802</v>
      </c>
    </row>
    <row r="48" spans="1:10" ht="12" customHeight="1">
      <c r="A48" s="167" t="s">
        <v>316</v>
      </c>
      <c r="B48" s="348">
        <v>9902</v>
      </c>
      <c r="C48" s="348">
        <v>7999</v>
      </c>
      <c r="D48" s="348">
        <v>9791</v>
      </c>
      <c r="E48" s="348">
        <v>11848</v>
      </c>
      <c r="F48" s="348">
        <v>14866</v>
      </c>
      <c r="G48" s="348">
        <v>16344</v>
      </c>
      <c r="H48" s="348">
        <v>16321</v>
      </c>
      <c r="I48" s="402">
        <v>15801</v>
      </c>
      <c r="J48" s="462">
        <v>10435</v>
      </c>
    </row>
    <row r="49" spans="1:10" ht="12" customHeight="1">
      <c r="A49" s="167" t="s">
        <v>317</v>
      </c>
      <c r="B49" s="348">
        <v>18456</v>
      </c>
      <c r="C49" s="348">
        <v>17812</v>
      </c>
      <c r="D49" s="348">
        <v>15635</v>
      </c>
      <c r="E49" s="348">
        <v>16064</v>
      </c>
      <c r="F49" s="348">
        <v>14514</v>
      </c>
      <c r="G49" s="348">
        <v>13941</v>
      </c>
      <c r="H49" s="348">
        <v>13694</v>
      </c>
      <c r="I49" s="402">
        <v>16907</v>
      </c>
      <c r="J49" s="462">
        <v>16310</v>
      </c>
    </row>
    <row r="50" spans="1:10" ht="12" customHeight="1">
      <c r="A50" s="167" t="s">
        <v>318</v>
      </c>
      <c r="B50" s="348">
        <v>31049</v>
      </c>
      <c r="C50" s="348">
        <v>30584</v>
      </c>
      <c r="D50" s="348">
        <v>32686</v>
      </c>
      <c r="E50" s="348">
        <v>32483</v>
      </c>
      <c r="F50" s="348">
        <v>35244</v>
      </c>
      <c r="G50" s="348">
        <v>40657</v>
      </c>
      <c r="H50" s="348">
        <v>39635</v>
      </c>
      <c r="I50" s="402">
        <v>40733</v>
      </c>
      <c r="J50" s="462">
        <v>33266</v>
      </c>
    </row>
    <row r="51" spans="1:10" ht="12" customHeight="1">
      <c r="A51" s="195" t="s">
        <v>31</v>
      </c>
      <c r="B51" s="247">
        <v>70905</v>
      </c>
      <c r="C51" s="247">
        <v>66538</v>
      </c>
      <c r="D51" s="247">
        <v>69711</v>
      </c>
      <c r="E51" s="247">
        <v>74516</v>
      </c>
      <c r="F51" s="247">
        <v>79039</v>
      </c>
      <c r="G51" s="247">
        <v>83494</v>
      </c>
      <c r="H51" s="247">
        <v>85220</v>
      </c>
      <c r="I51" s="247">
        <v>90223</v>
      </c>
      <c r="J51" s="480">
        <v>69813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591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7"/>
    </row>
    <row r="60" spans="1:10">
      <c r="B60" s="167"/>
    </row>
  </sheetData>
  <mergeCells count="109"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0:J30"/>
    <mergeCell ref="A31:J31"/>
    <mergeCell ref="G29:H29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</mergeCells>
  <phoneticPr fontId="21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E16:G19" display="Inhaltsverzeichnis!E16:G19"/>
    <hyperlink ref="A1:J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0" customWidth="1"/>
    <col min="2" max="16384" width="11.44140625" style="10"/>
  </cols>
  <sheetData>
    <row r="1" spans="1:7" ht="13.95" customHeight="1">
      <c r="A1" s="617" t="s">
        <v>608</v>
      </c>
      <c r="B1" s="617"/>
      <c r="C1" s="617"/>
      <c r="D1" s="617"/>
      <c r="E1" s="600"/>
      <c r="F1" s="600"/>
    </row>
    <row r="2" spans="1:7" ht="12" customHeight="1">
      <c r="A2" s="636"/>
      <c r="B2" s="636"/>
      <c r="C2" s="636"/>
      <c r="D2" s="636"/>
      <c r="E2" s="602"/>
      <c r="F2" s="602"/>
    </row>
    <row r="3" spans="1:7" ht="12" customHeight="1">
      <c r="A3" s="657" t="s">
        <v>281</v>
      </c>
      <c r="B3" s="731" t="s">
        <v>77</v>
      </c>
      <c r="C3" s="734" t="s">
        <v>195</v>
      </c>
      <c r="D3" s="735"/>
      <c r="E3" s="632"/>
      <c r="F3" s="632"/>
    </row>
    <row r="4" spans="1:7" ht="24" customHeight="1">
      <c r="A4" s="733"/>
      <c r="B4" s="732"/>
      <c r="C4" s="61" t="s">
        <v>196</v>
      </c>
      <c r="D4" s="61" t="s">
        <v>198</v>
      </c>
      <c r="E4" s="61" t="s">
        <v>199</v>
      </c>
      <c r="F4" s="64" t="s">
        <v>200</v>
      </c>
    </row>
    <row r="5" spans="1:7" ht="12" customHeight="1">
      <c r="A5" s="724"/>
      <c r="B5" s="724"/>
      <c r="C5" s="724"/>
      <c r="D5" s="724"/>
    </row>
    <row r="6" spans="1:7" s="85" customFormat="1" ht="12" customHeight="1">
      <c r="A6" s="128" t="s">
        <v>13</v>
      </c>
      <c r="B6" s="483">
        <v>42</v>
      </c>
      <c r="C6" s="483">
        <v>12</v>
      </c>
      <c r="D6" s="483">
        <v>11</v>
      </c>
      <c r="E6" s="483">
        <v>12</v>
      </c>
      <c r="F6" s="483">
        <v>7</v>
      </c>
      <c r="G6" s="143"/>
    </row>
    <row r="7" spans="1:7" s="85" customFormat="1" ht="12" customHeight="1">
      <c r="A7" s="128" t="s">
        <v>185</v>
      </c>
      <c r="B7" s="483">
        <v>13</v>
      </c>
      <c r="C7" s="431">
        <v>0</v>
      </c>
      <c r="D7" s="483">
        <v>3</v>
      </c>
      <c r="E7" s="483">
        <v>6</v>
      </c>
      <c r="F7" s="483">
        <v>4</v>
      </c>
      <c r="G7" s="143"/>
    </row>
    <row r="8" spans="1:7" s="85" customFormat="1" ht="12" customHeight="1">
      <c r="A8" s="128" t="s">
        <v>14</v>
      </c>
      <c r="B8" s="431">
        <v>6</v>
      </c>
      <c r="C8" s="431">
        <v>0</v>
      </c>
      <c r="D8" s="431">
        <v>0</v>
      </c>
      <c r="E8" s="431">
        <v>4</v>
      </c>
      <c r="F8" s="431">
        <v>2</v>
      </c>
      <c r="G8" s="143"/>
    </row>
    <row r="9" spans="1:7" s="85" customFormat="1" ht="12" customHeight="1">
      <c r="A9" s="128" t="s">
        <v>15</v>
      </c>
      <c r="B9" s="431">
        <v>7</v>
      </c>
      <c r="C9" s="431">
        <v>0</v>
      </c>
      <c r="D9" s="431">
        <v>0</v>
      </c>
      <c r="E9" s="431">
        <v>3</v>
      </c>
      <c r="F9" s="431">
        <v>4</v>
      </c>
      <c r="G9" s="143"/>
    </row>
    <row r="10" spans="1:7" s="85" customFormat="1" ht="12" customHeight="1">
      <c r="A10" s="128" t="s">
        <v>16</v>
      </c>
      <c r="B10" s="431">
        <v>36</v>
      </c>
      <c r="C10" s="431">
        <v>8</v>
      </c>
      <c r="D10" s="431">
        <v>10</v>
      </c>
      <c r="E10" s="431">
        <v>12</v>
      </c>
      <c r="F10" s="431">
        <v>6</v>
      </c>
      <c r="G10" s="143"/>
    </row>
    <row r="11" spans="1:7" ht="12" customHeight="1">
      <c r="A11" s="268" t="s">
        <v>186</v>
      </c>
      <c r="B11" s="431">
        <v>1</v>
      </c>
      <c r="C11" s="431">
        <v>1</v>
      </c>
      <c r="D11" s="431">
        <v>0</v>
      </c>
      <c r="E11" s="431">
        <v>0</v>
      </c>
      <c r="F11" s="431">
        <v>0</v>
      </c>
    </row>
    <row r="12" spans="1:7" s="85" customFormat="1" ht="12" customHeight="1">
      <c r="A12" s="128" t="s">
        <v>187</v>
      </c>
      <c r="B12" s="431">
        <v>0</v>
      </c>
      <c r="C12" s="431">
        <v>0</v>
      </c>
      <c r="D12" s="431">
        <v>0</v>
      </c>
      <c r="E12" s="431">
        <v>0</v>
      </c>
      <c r="F12" s="431">
        <v>0</v>
      </c>
      <c r="G12" s="143"/>
    </row>
    <row r="13" spans="1:7" ht="12" customHeight="1">
      <c r="A13" s="646"/>
      <c r="B13" s="646"/>
      <c r="C13" s="646"/>
      <c r="D13" s="646"/>
      <c r="E13" s="646"/>
      <c r="F13" s="646"/>
    </row>
    <row r="14" spans="1:7" ht="12" customHeight="1">
      <c r="A14" s="646"/>
      <c r="B14" s="646"/>
      <c r="C14" s="646"/>
      <c r="D14" s="646"/>
      <c r="E14" s="646"/>
      <c r="F14" s="646"/>
    </row>
    <row r="15" spans="1:7" ht="12" customHeight="1">
      <c r="A15" s="646"/>
      <c r="B15" s="646"/>
      <c r="C15" s="646"/>
      <c r="D15" s="646"/>
      <c r="E15" s="646"/>
      <c r="F15" s="646"/>
    </row>
    <row r="16" spans="1:7" ht="24" customHeight="1">
      <c r="A16" s="617" t="s">
        <v>609</v>
      </c>
      <c r="B16" s="617"/>
      <c r="C16" s="617"/>
      <c r="D16" s="617"/>
      <c r="E16" s="600"/>
      <c r="F16" s="600"/>
      <c r="G16" s="74"/>
    </row>
    <row r="17" spans="1:7" ht="12" customHeight="1">
      <c r="A17" s="636"/>
      <c r="B17" s="636"/>
      <c r="C17" s="636"/>
      <c r="D17" s="636"/>
      <c r="E17" s="602"/>
      <c r="F17" s="602"/>
    </row>
    <row r="18" spans="1:7" ht="24" customHeight="1">
      <c r="A18" s="724" t="s">
        <v>164</v>
      </c>
      <c r="B18" s="725"/>
      <c r="C18" s="726"/>
      <c r="D18" s="723" t="s">
        <v>31</v>
      </c>
      <c r="E18" s="734" t="s">
        <v>19</v>
      </c>
      <c r="F18" s="736"/>
    </row>
    <row r="19" spans="1:7" ht="24" customHeight="1">
      <c r="A19" s="727"/>
      <c r="B19" s="602"/>
      <c r="C19" s="728"/>
      <c r="D19" s="723"/>
      <c r="E19" s="61" t="s">
        <v>17</v>
      </c>
      <c r="F19" s="64" t="s">
        <v>200</v>
      </c>
    </row>
    <row r="20" spans="1:7" ht="12" customHeight="1">
      <c r="A20" s="730"/>
      <c r="B20" s="639"/>
      <c r="C20" s="639"/>
      <c r="D20" s="639"/>
      <c r="E20" s="639"/>
      <c r="F20" s="639"/>
    </row>
    <row r="21" spans="1:7" ht="12" customHeight="1">
      <c r="A21" s="691" t="s">
        <v>18</v>
      </c>
      <c r="B21" s="729"/>
      <c r="C21" s="729"/>
      <c r="D21" s="483">
        <v>16</v>
      </c>
      <c r="E21" s="483">
        <v>11</v>
      </c>
      <c r="F21" s="483">
        <v>5</v>
      </c>
      <c r="G21" s="143"/>
    </row>
    <row r="22" spans="1:7" ht="12" customHeight="1">
      <c r="A22" s="691" t="s">
        <v>625</v>
      </c>
      <c r="B22" s="691"/>
      <c r="C22" s="691"/>
      <c r="D22" s="483">
        <v>165</v>
      </c>
      <c r="E22" s="483">
        <v>52</v>
      </c>
      <c r="F22" s="483">
        <v>113</v>
      </c>
      <c r="G22" s="143"/>
    </row>
    <row r="23" spans="1:7" ht="12" customHeight="1">
      <c r="A23" s="692" t="s">
        <v>89</v>
      </c>
      <c r="B23" s="692"/>
      <c r="C23" s="692"/>
      <c r="D23" s="483"/>
      <c r="E23" s="483"/>
      <c r="F23" s="483"/>
      <c r="G23" s="143"/>
    </row>
    <row r="24" spans="1:7" ht="12" customHeight="1">
      <c r="A24" s="698" t="s">
        <v>626</v>
      </c>
      <c r="B24" s="698"/>
      <c r="C24" s="698"/>
      <c r="D24" s="483">
        <v>155</v>
      </c>
      <c r="E24" s="483">
        <v>52</v>
      </c>
      <c r="F24" s="483">
        <v>103</v>
      </c>
      <c r="G24" s="143"/>
    </row>
    <row r="25" spans="1:7" ht="12" customHeight="1">
      <c r="A25" s="698" t="s">
        <v>627</v>
      </c>
      <c r="B25" s="698"/>
      <c r="C25" s="698"/>
      <c r="D25" s="483">
        <v>10</v>
      </c>
      <c r="E25" s="431">
        <v>0</v>
      </c>
      <c r="F25" s="483">
        <v>10</v>
      </c>
      <c r="G25" s="143"/>
    </row>
    <row r="26" spans="1:7" ht="12" customHeight="1">
      <c r="A26" s="623"/>
      <c r="B26" s="623"/>
      <c r="C26" s="623"/>
      <c r="D26" s="623"/>
      <c r="E26" s="623"/>
      <c r="F26" s="623"/>
    </row>
    <row r="27" spans="1:7" ht="12" customHeight="1">
      <c r="A27" s="646"/>
      <c r="B27" s="646"/>
      <c r="C27" s="646"/>
      <c r="D27" s="646"/>
      <c r="E27" s="646"/>
      <c r="F27" s="646"/>
    </row>
    <row r="28" spans="1:7" ht="12" customHeight="1">
      <c r="A28" s="646"/>
      <c r="B28" s="646"/>
      <c r="C28" s="646"/>
      <c r="D28" s="646"/>
      <c r="E28" s="646"/>
      <c r="F28" s="646"/>
    </row>
    <row r="29" spans="1:7" ht="12" customHeight="1">
      <c r="A29" s="646"/>
      <c r="B29" s="646"/>
      <c r="C29" s="646"/>
      <c r="D29" s="646"/>
      <c r="E29" s="646"/>
      <c r="F29" s="646"/>
    </row>
    <row r="30" spans="1:7" ht="24" customHeight="1">
      <c r="A30" s="617" t="s">
        <v>610</v>
      </c>
      <c r="B30" s="600"/>
      <c r="C30" s="600"/>
      <c r="D30" s="600"/>
      <c r="E30" s="600"/>
      <c r="F30" s="600"/>
    </row>
    <row r="31" spans="1:7" ht="12" customHeight="1">
      <c r="A31" s="638"/>
      <c r="B31" s="639"/>
      <c r="C31" s="639"/>
      <c r="D31" s="639"/>
      <c r="E31" s="639"/>
      <c r="F31" s="639"/>
    </row>
    <row r="32" spans="1:7" ht="24" customHeight="1">
      <c r="A32" s="718" t="s">
        <v>320</v>
      </c>
      <c r="B32" s="718"/>
      <c r="C32" s="718"/>
      <c r="D32" s="719"/>
      <c r="E32" s="11" t="s">
        <v>120</v>
      </c>
      <c r="F32" s="17" t="s">
        <v>214</v>
      </c>
    </row>
    <row r="33" spans="1:6" ht="12" customHeight="1">
      <c r="A33" s="720"/>
      <c r="B33" s="720"/>
      <c r="C33" s="720"/>
      <c r="D33" s="721"/>
      <c r="E33" s="716" t="s">
        <v>34</v>
      </c>
      <c r="F33" s="717"/>
    </row>
    <row r="34" spans="1:6" ht="12" customHeight="1">
      <c r="A34" s="646"/>
      <c r="B34" s="646"/>
      <c r="C34" s="646"/>
      <c r="D34" s="646"/>
      <c r="E34" s="646"/>
    </row>
    <row r="35" spans="1:6" ht="12" customHeight="1">
      <c r="A35" s="722" t="s">
        <v>204</v>
      </c>
      <c r="B35" s="722"/>
      <c r="C35" s="722"/>
      <c r="D35" s="722"/>
      <c r="E35" s="483">
        <v>33</v>
      </c>
      <c r="F35" s="483">
        <v>70</v>
      </c>
    </row>
    <row r="36" spans="1:6" ht="12" customHeight="1">
      <c r="A36" s="722" t="s">
        <v>205</v>
      </c>
      <c r="B36" s="722"/>
      <c r="C36" s="722"/>
      <c r="D36" s="722"/>
      <c r="E36" s="483">
        <v>20</v>
      </c>
      <c r="F36" s="483">
        <v>332</v>
      </c>
    </row>
    <row r="37" spans="1:6" ht="12" customHeight="1">
      <c r="A37" s="722" t="s">
        <v>206</v>
      </c>
      <c r="B37" s="722"/>
      <c r="C37" s="722"/>
      <c r="D37" s="722"/>
      <c r="E37" s="483">
        <v>17</v>
      </c>
      <c r="F37" s="483">
        <v>59</v>
      </c>
    </row>
    <row r="38" spans="1:6" ht="12" customHeight="1">
      <c r="A38" s="722" t="s">
        <v>207</v>
      </c>
      <c r="B38" s="722"/>
      <c r="C38" s="722"/>
      <c r="D38" s="722"/>
      <c r="E38" s="483">
        <v>8</v>
      </c>
      <c r="F38" s="483">
        <v>25</v>
      </c>
    </row>
    <row r="39" spans="1:6" ht="12" customHeight="1">
      <c r="A39" s="722" t="s">
        <v>208</v>
      </c>
      <c r="B39" s="722"/>
      <c r="C39" s="722"/>
      <c r="D39" s="722"/>
      <c r="E39" s="483">
        <v>4</v>
      </c>
      <c r="F39" s="483">
        <v>50</v>
      </c>
    </row>
    <row r="40" spans="1:6" ht="12" customHeight="1">
      <c r="A40" s="722" t="s">
        <v>209</v>
      </c>
      <c r="B40" s="722"/>
      <c r="C40" s="722"/>
      <c r="D40" s="722"/>
      <c r="E40" s="483">
        <v>28</v>
      </c>
      <c r="F40" s="483">
        <v>58</v>
      </c>
    </row>
    <row r="41" spans="1:6" ht="12" customHeight="1">
      <c r="A41" s="722" t="s">
        <v>503</v>
      </c>
      <c r="B41" s="722"/>
      <c r="C41" s="722"/>
      <c r="D41" s="722"/>
      <c r="E41" s="483">
        <v>16</v>
      </c>
      <c r="F41" s="483">
        <v>66</v>
      </c>
    </row>
    <row r="42" spans="1:6" ht="12" customHeight="1">
      <c r="A42" s="722" t="s">
        <v>210</v>
      </c>
      <c r="B42" s="722"/>
      <c r="C42" s="722"/>
      <c r="D42" s="722"/>
      <c r="E42" s="483">
        <v>5</v>
      </c>
      <c r="F42" s="483">
        <v>23</v>
      </c>
    </row>
    <row r="43" spans="1:6" ht="12" customHeight="1">
      <c r="A43" s="722" t="s">
        <v>212</v>
      </c>
      <c r="B43" s="722"/>
      <c r="C43" s="722"/>
      <c r="D43" s="722"/>
      <c r="E43" s="483">
        <v>4</v>
      </c>
      <c r="F43" s="483">
        <v>4</v>
      </c>
    </row>
    <row r="44" spans="1:6" ht="12" customHeight="1">
      <c r="A44" s="722" t="s">
        <v>211</v>
      </c>
      <c r="B44" s="722"/>
      <c r="C44" s="722"/>
      <c r="D44" s="722"/>
      <c r="E44" s="483">
        <v>5</v>
      </c>
      <c r="F44" s="483">
        <v>6</v>
      </c>
    </row>
    <row r="45" spans="1:6" ht="12" customHeight="1">
      <c r="A45" s="722" t="s">
        <v>628</v>
      </c>
      <c r="B45" s="722"/>
      <c r="C45" s="722"/>
      <c r="D45" s="722"/>
      <c r="E45" s="483">
        <v>9</v>
      </c>
      <c r="F45" s="483">
        <v>16</v>
      </c>
    </row>
    <row r="46" spans="1:6" ht="12" customHeight="1">
      <c r="A46" s="715" t="s">
        <v>37</v>
      </c>
      <c r="B46" s="715"/>
      <c r="C46" s="715"/>
      <c r="D46" s="142"/>
    </row>
    <row r="47" spans="1:6" ht="12" customHeight="1">
      <c r="A47" s="264" t="s">
        <v>213</v>
      </c>
      <c r="B47" s="263"/>
      <c r="C47" s="263"/>
      <c r="D47" s="263"/>
      <c r="E47" s="142"/>
    </row>
    <row r="48" spans="1:6" ht="12" customHeight="1">
      <c r="A48" s="264" t="s">
        <v>227</v>
      </c>
      <c r="B48" s="263"/>
      <c r="C48" s="263"/>
      <c r="D48" s="263"/>
      <c r="E48" s="263"/>
    </row>
    <row r="49" spans="5:5" ht="12" customHeight="1">
      <c r="E49" s="263"/>
    </row>
  </sheetData>
  <mergeCells count="42"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  <mergeCell ref="A1:F1"/>
    <mergeCell ref="A5:D5"/>
    <mergeCell ref="B3:B4"/>
    <mergeCell ref="A3:A4"/>
    <mergeCell ref="C3:F3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</mergeCells>
  <phoneticPr fontId="21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E20:G22" display="13  Krankenhäuser mit nicht bettenführenden Fachabteilungen 2016 nach Krankenhausgrößenklassen"/>
    <hyperlink ref="A16:F16" location="Inhaltsverzeichnis!E23:G25" display="Inhaltsverzeichnis!E23:G25"/>
    <hyperlink ref="A30:F30" location="Inhaltsverzeichnis!E26:G27" display="15  Sondereinrichtungen und medizinisch-technische Großgeräte in Krankenhäusern 20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75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5.44140625" style="10" customWidth="1"/>
    <col min="2" max="6" width="9.6640625" style="10" customWidth="1"/>
    <col min="7" max="16384" width="11.44140625" style="10"/>
  </cols>
  <sheetData>
    <row r="1" spans="1:12" ht="24" customHeight="1">
      <c r="A1" s="617" t="s">
        <v>611</v>
      </c>
      <c r="B1" s="617"/>
      <c r="C1" s="617"/>
      <c r="D1" s="617"/>
      <c r="E1" s="617"/>
      <c r="F1" s="617"/>
    </row>
    <row r="2" spans="1:12" ht="12" customHeight="1">
      <c r="A2" s="738"/>
      <c r="B2" s="738"/>
      <c r="C2" s="738"/>
      <c r="D2" s="738"/>
      <c r="E2" s="738"/>
      <c r="F2" s="738"/>
    </row>
    <row r="3" spans="1:12" ht="12" customHeight="1">
      <c r="A3" s="733" t="s">
        <v>164</v>
      </c>
      <c r="B3" s="723" t="s">
        <v>77</v>
      </c>
      <c r="C3" s="62" t="s">
        <v>195</v>
      </c>
      <c r="D3" s="62"/>
      <c r="E3" s="62"/>
      <c r="F3" s="63"/>
    </row>
    <row r="4" spans="1:12" ht="24" customHeight="1">
      <c r="A4" s="733"/>
      <c r="B4" s="723"/>
      <c r="C4" s="61" t="s">
        <v>196</v>
      </c>
      <c r="D4" s="61" t="s">
        <v>198</v>
      </c>
      <c r="E4" s="61" t="s">
        <v>199</v>
      </c>
      <c r="F4" s="64" t="s">
        <v>200</v>
      </c>
    </row>
    <row r="5" spans="1:12" ht="12" customHeight="1">
      <c r="A5" s="724"/>
      <c r="B5" s="724"/>
      <c r="C5" s="724"/>
      <c r="D5" s="724"/>
      <c r="E5" s="724"/>
      <c r="F5" s="724"/>
      <c r="H5" s="58"/>
      <c r="I5" s="58"/>
      <c r="J5" s="58"/>
      <c r="K5" s="58"/>
      <c r="L5" s="58"/>
    </row>
    <row r="6" spans="1:12" ht="12" customHeight="1">
      <c r="A6" s="14"/>
      <c r="B6" s="730" t="s">
        <v>238</v>
      </c>
      <c r="C6" s="652"/>
      <c r="D6" s="652"/>
      <c r="E6" s="652"/>
      <c r="F6" s="652"/>
      <c r="H6" s="58"/>
      <c r="I6" s="58"/>
      <c r="J6" s="58"/>
      <c r="K6" s="58"/>
      <c r="L6" s="58"/>
    </row>
    <row r="7" spans="1:12" ht="12" customHeight="1">
      <c r="A7" s="169" t="s">
        <v>31</v>
      </c>
      <c r="B7" s="247">
        <v>85</v>
      </c>
      <c r="C7" s="247">
        <v>39</v>
      </c>
      <c r="D7" s="247">
        <v>23</v>
      </c>
      <c r="E7" s="247">
        <v>15</v>
      </c>
      <c r="F7" s="247">
        <v>8</v>
      </c>
      <c r="G7" s="143"/>
      <c r="H7" s="58"/>
      <c r="I7" s="58"/>
      <c r="J7" s="58"/>
      <c r="K7" s="58"/>
      <c r="L7" s="58"/>
    </row>
    <row r="8" spans="1:12" ht="12" customHeight="1">
      <c r="A8" s="66" t="s">
        <v>89</v>
      </c>
      <c r="B8" s="431"/>
      <c r="C8" s="431"/>
      <c r="D8" s="431"/>
      <c r="E8" s="431"/>
      <c r="F8" s="431"/>
      <c r="G8" s="143"/>
      <c r="H8" s="58"/>
      <c r="I8" s="58"/>
      <c r="J8" s="58"/>
      <c r="K8" s="58"/>
      <c r="L8" s="58"/>
    </row>
    <row r="9" spans="1:12" ht="12" customHeight="1">
      <c r="A9" s="65" t="s">
        <v>237</v>
      </c>
      <c r="B9" s="431">
        <v>11</v>
      </c>
      <c r="C9" s="431">
        <v>0</v>
      </c>
      <c r="D9" s="431">
        <v>0</v>
      </c>
      <c r="E9" s="431">
        <v>4</v>
      </c>
      <c r="F9" s="431">
        <v>7</v>
      </c>
      <c r="G9" s="143"/>
      <c r="H9" s="58"/>
      <c r="I9" s="58"/>
      <c r="J9" s="58"/>
      <c r="K9" s="58"/>
      <c r="L9" s="58"/>
    </row>
    <row r="10" spans="1:12" ht="12" customHeight="1">
      <c r="A10" s="168" t="s">
        <v>89</v>
      </c>
      <c r="B10" s="431"/>
      <c r="C10" s="431"/>
      <c r="D10" s="431"/>
      <c r="E10" s="431"/>
      <c r="F10" s="431"/>
      <c r="G10" s="143"/>
      <c r="H10" s="58"/>
      <c r="I10" s="58"/>
      <c r="J10" s="58"/>
      <c r="K10" s="58"/>
      <c r="L10" s="58"/>
    </row>
    <row r="11" spans="1:12" ht="12" customHeight="1">
      <c r="A11" s="31" t="s">
        <v>190</v>
      </c>
      <c r="B11" s="431">
        <v>0</v>
      </c>
      <c r="C11" s="431">
        <v>0</v>
      </c>
      <c r="D11" s="431">
        <v>0</v>
      </c>
      <c r="E11" s="431">
        <v>0</v>
      </c>
      <c r="F11" s="431">
        <v>0</v>
      </c>
      <c r="G11" s="143"/>
      <c r="H11" s="58"/>
      <c r="I11" s="58"/>
      <c r="J11" s="58"/>
      <c r="K11" s="58"/>
      <c r="L11" s="58"/>
    </row>
    <row r="12" spans="1:12" ht="12" customHeight="1">
      <c r="A12" s="32" t="s">
        <v>191</v>
      </c>
      <c r="B12" s="483">
        <v>11</v>
      </c>
      <c r="C12" s="144" t="s">
        <v>32</v>
      </c>
      <c r="D12" s="144" t="s">
        <v>32</v>
      </c>
      <c r="E12" s="483">
        <v>4</v>
      </c>
      <c r="F12" s="483">
        <v>7</v>
      </c>
      <c r="G12" s="143"/>
      <c r="H12" s="58"/>
      <c r="I12" s="58"/>
      <c r="J12" s="58"/>
      <c r="K12" s="58"/>
      <c r="L12" s="58"/>
    </row>
    <row r="13" spans="1:12" ht="12" customHeight="1">
      <c r="A13" s="65" t="s">
        <v>239</v>
      </c>
      <c r="B13" s="483">
        <v>74</v>
      </c>
      <c r="C13" s="483">
        <v>39</v>
      </c>
      <c r="D13" s="483">
        <v>23</v>
      </c>
      <c r="E13" s="483">
        <v>11</v>
      </c>
      <c r="F13" s="483">
        <v>1</v>
      </c>
      <c r="G13" s="143"/>
      <c r="H13" s="58"/>
      <c r="I13" s="58"/>
      <c r="J13" s="58"/>
      <c r="K13" s="58"/>
      <c r="L13" s="58"/>
    </row>
    <row r="14" spans="1:12" ht="12" customHeight="1">
      <c r="A14" s="168" t="s">
        <v>89</v>
      </c>
      <c r="B14" s="483"/>
      <c r="C14" s="144"/>
      <c r="D14" s="144"/>
      <c r="E14" s="144"/>
      <c r="F14" s="144"/>
      <c r="G14" s="143"/>
      <c r="H14" s="58"/>
      <c r="I14" s="58"/>
      <c r="J14" s="58"/>
      <c r="K14" s="58"/>
      <c r="L14" s="58"/>
    </row>
    <row r="15" spans="1:12" ht="12" customHeight="1">
      <c r="A15" s="168" t="s">
        <v>192</v>
      </c>
      <c r="B15" s="483"/>
      <c r="C15" s="144"/>
      <c r="D15" s="144"/>
      <c r="E15" s="144"/>
      <c r="F15" s="144"/>
      <c r="G15" s="143"/>
      <c r="H15" s="58"/>
      <c r="I15" s="58"/>
      <c r="J15" s="58"/>
      <c r="K15" s="58"/>
      <c r="L15" s="58"/>
    </row>
    <row r="16" spans="1:12" ht="12" customHeight="1">
      <c r="A16" s="31" t="s">
        <v>193</v>
      </c>
      <c r="B16" s="483">
        <v>38</v>
      </c>
      <c r="C16" s="483">
        <v>8</v>
      </c>
      <c r="D16" s="483">
        <v>19</v>
      </c>
      <c r="E16" s="483">
        <v>10</v>
      </c>
      <c r="F16" s="144">
        <v>1</v>
      </c>
      <c r="G16" s="143"/>
      <c r="H16" s="58"/>
      <c r="I16" s="58"/>
      <c r="J16" s="58"/>
      <c r="K16" s="58"/>
      <c r="L16" s="58"/>
    </row>
    <row r="17" spans="1:12" ht="12" customHeight="1">
      <c r="A17" s="31" t="s">
        <v>194</v>
      </c>
      <c r="B17" s="483">
        <v>36</v>
      </c>
      <c r="C17" s="483">
        <v>31</v>
      </c>
      <c r="D17" s="483">
        <v>4</v>
      </c>
      <c r="E17" s="483">
        <v>1</v>
      </c>
      <c r="F17" s="431">
        <v>0</v>
      </c>
      <c r="G17" s="143"/>
      <c r="H17" s="58"/>
      <c r="I17" s="58"/>
      <c r="J17" s="58"/>
      <c r="K17" s="58"/>
      <c r="L17" s="58"/>
    </row>
    <row r="18" spans="1:12" ht="12" customHeight="1">
      <c r="A18" s="31"/>
      <c r="B18" s="144"/>
      <c r="C18" s="144"/>
      <c r="D18" s="144"/>
      <c r="E18" s="144"/>
      <c r="F18" s="144"/>
      <c r="G18" s="143"/>
      <c r="H18" s="58"/>
      <c r="I18" s="58"/>
      <c r="J18" s="58"/>
      <c r="K18" s="58"/>
      <c r="L18" s="58"/>
    </row>
    <row r="19" spans="1:12" ht="12" customHeight="1">
      <c r="B19" s="739" t="s">
        <v>95</v>
      </c>
      <c r="C19" s="740"/>
      <c r="D19" s="740"/>
      <c r="E19" s="740"/>
      <c r="F19" s="740"/>
      <c r="G19" s="143"/>
      <c r="H19" s="58"/>
      <c r="I19" s="58"/>
      <c r="J19" s="58"/>
      <c r="K19" s="58"/>
      <c r="L19" s="58"/>
    </row>
    <row r="20" spans="1:12" ht="12" customHeight="1">
      <c r="A20" s="169" t="s">
        <v>71</v>
      </c>
      <c r="B20" s="247">
        <v>74</v>
      </c>
      <c r="C20" s="247">
        <v>32</v>
      </c>
      <c r="D20" s="247">
        <v>21</v>
      </c>
      <c r="E20" s="247">
        <v>13</v>
      </c>
      <c r="F20" s="247">
        <v>8</v>
      </c>
      <c r="G20" s="143"/>
      <c r="H20" s="58"/>
      <c r="I20" s="58"/>
      <c r="J20" s="58"/>
      <c r="K20" s="58"/>
      <c r="L20" s="58"/>
    </row>
    <row r="21" spans="1:12" ht="12" customHeight="1">
      <c r="A21" s="66" t="s">
        <v>89</v>
      </c>
      <c r="B21" s="483"/>
      <c r="C21" s="498"/>
      <c r="D21" s="498"/>
      <c r="E21" s="498"/>
      <c r="F21" s="498"/>
      <c r="G21" s="143"/>
      <c r="H21" s="58"/>
      <c r="I21" s="58"/>
      <c r="J21" s="58"/>
      <c r="K21" s="58"/>
      <c r="L21" s="58"/>
    </row>
    <row r="22" spans="1:12" ht="12" customHeight="1">
      <c r="A22" s="65" t="s">
        <v>237</v>
      </c>
      <c r="B22" s="431">
        <v>11</v>
      </c>
      <c r="C22" s="431">
        <v>0</v>
      </c>
      <c r="D22" s="431">
        <v>0</v>
      </c>
      <c r="E22" s="431">
        <v>4</v>
      </c>
      <c r="F22" s="431">
        <v>7</v>
      </c>
      <c r="G22" s="143"/>
      <c r="H22" s="58"/>
      <c r="I22" s="58"/>
      <c r="J22" s="58"/>
      <c r="K22" s="58"/>
      <c r="L22" s="58"/>
    </row>
    <row r="23" spans="1:12" ht="12" customHeight="1">
      <c r="A23" s="168" t="s">
        <v>89</v>
      </c>
      <c r="B23" s="431"/>
      <c r="C23" s="431"/>
      <c r="D23" s="431"/>
      <c r="E23" s="431"/>
      <c r="F23" s="431"/>
      <c r="G23" s="143"/>
      <c r="H23" s="58"/>
      <c r="I23" s="58"/>
      <c r="J23" s="58"/>
      <c r="K23" s="58"/>
      <c r="L23" s="58"/>
    </row>
    <row r="24" spans="1:12" ht="12" customHeight="1">
      <c r="A24" s="31" t="s">
        <v>190</v>
      </c>
      <c r="B24" s="431">
        <v>0</v>
      </c>
      <c r="C24" s="431">
        <v>0</v>
      </c>
      <c r="D24" s="431">
        <v>0</v>
      </c>
      <c r="E24" s="431">
        <v>0</v>
      </c>
      <c r="F24" s="431">
        <v>0</v>
      </c>
      <c r="G24" s="143"/>
      <c r="H24" s="58"/>
      <c r="I24" s="58"/>
      <c r="J24" s="58"/>
      <c r="K24" s="58"/>
      <c r="L24" s="58"/>
    </row>
    <row r="25" spans="1:12" ht="12" customHeight="1">
      <c r="A25" s="32" t="s">
        <v>191</v>
      </c>
      <c r="B25" s="431">
        <v>11</v>
      </c>
      <c r="C25" s="431">
        <v>0</v>
      </c>
      <c r="D25" s="431">
        <v>0</v>
      </c>
      <c r="E25" s="431">
        <v>4</v>
      </c>
      <c r="F25" s="431">
        <v>7</v>
      </c>
      <c r="G25" s="143"/>
      <c r="H25" s="58"/>
      <c r="I25" s="58"/>
      <c r="J25" s="58"/>
      <c r="K25" s="58"/>
      <c r="L25" s="58"/>
    </row>
    <row r="26" spans="1:12" ht="12" customHeight="1">
      <c r="A26" s="65" t="s">
        <v>239</v>
      </c>
      <c r="B26" s="431">
        <v>63</v>
      </c>
      <c r="C26" s="431">
        <v>32</v>
      </c>
      <c r="D26" s="431">
        <v>21</v>
      </c>
      <c r="E26" s="431">
        <v>9</v>
      </c>
      <c r="F26" s="431">
        <v>1</v>
      </c>
      <c r="G26" s="143"/>
      <c r="H26" s="58"/>
      <c r="I26" s="58"/>
      <c r="J26" s="58"/>
      <c r="K26" s="58"/>
      <c r="L26" s="58"/>
    </row>
    <row r="27" spans="1:12" ht="12" customHeight="1">
      <c r="A27" s="168" t="s">
        <v>89</v>
      </c>
      <c r="B27" s="431"/>
      <c r="C27" s="431"/>
      <c r="D27" s="431"/>
      <c r="E27" s="431"/>
      <c r="F27" s="431"/>
      <c r="G27" s="143"/>
      <c r="H27" s="58"/>
      <c r="I27" s="58"/>
      <c r="J27" s="58"/>
      <c r="K27" s="58"/>
      <c r="L27" s="58"/>
    </row>
    <row r="28" spans="1:12" ht="12" customHeight="1">
      <c r="A28" s="168" t="s">
        <v>192</v>
      </c>
      <c r="B28" s="431"/>
      <c r="C28" s="431"/>
      <c r="D28" s="431"/>
      <c r="E28" s="431"/>
      <c r="F28" s="431"/>
      <c r="G28" s="143"/>
      <c r="H28" s="58"/>
      <c r="I28" s="58"/>
      <c r="J28" s="58"/>
      <c r="K28" s="58"/>
      <c r="L28" s="58"/>
    </row>
    <row r="29" spans="1:12" ht="12" customHeight="1">
      <c r="A29" s="31" t="s">
        <v>193</v>
      </c>
      <c r="B29" s="431">
        <v>34</v>
      </c>
      <c r="C29" s="431">
        <v>6</v>
      </c>
      <c r="D29" s="431">
        <v>18</v>
      </c>
      <c r="E29" s="431">
        <v>9</v>
      </c>
      <c r="F29" s="431">
        <v>1</v>
      </c>
      <c r="G29" s="201"/>
      <c r="H29" s="58"/>
      <c r="I29" s="58"/>
      <c r="J29" s="58"/>
      <c r="K29" s="58"/>
      <c r="L29" s="58"/>
    </row>
    <row r="30" spans="1:12" ht="12" customHeight="1">
      <c r="A30" s="31" t="s">
        <v>194</v>
      </c>
      <c r="B30" s="431">
        <v>29</v>
      </c>
      <c r="C30" s="431">
        <v>26</v>
      </c>
      <c r="D30" s="431">
        <v>3</v>
      </c>
      <c r="E30" s="431">
        <v>0</v>
      </c>
      <c r="F30" s="431">
        <v>0</v>
      </c>
      <c r="G30" s="143"/>
      <c r="H30" s="58"/>
      <c r="I30" s="58"/>
      <c r="J30" s="58"/>
      <c r="K30" s="58"/>
      <c r="L30" s="58"/>
    </row>
    <row r="31" spans="1:12" ht="12" customHeight="1">
      <c r="B31" s="74"/>
      <c r="C31" s="74"/>
      <c r="D31" s="74"/>
      <c r="E31" s="74"/>
      <c r="F31" s="74"/>
      <c r="G31" s="143"/>
      <c r="H31" s="58"/>
      <c r="I31" s="58"/>
      <c r="J31" s="58"/>
      <c r="K31" s="58"/>
      <c r="L31" s="58"/>
    </row>
    <row r="32" spans="1:12" ht="12" customHeight="1">
      <c r="B32" s="739" t="s">
        <v>172</v>
      </c>
      <c r="C32" s="740"/>
      <c r="D32" s="740"/>
      <c r="E32" s="740"/>
      <c r="F32" s="740"/>
      <c r="G32" s="143"/>
      <c r="H32" s="58"/>
      <c r="I32" s="58"/>
      <c r="J32" s="58"/>
      <c r="K32" s="58"/>
      <c r="L32" s="58"/>
    </row>
    <row r="33" spans="1:12" ht="12" customHeight="1">
      <c r="A33" s="169" t="s">
        <v>71</v>
      </c>
      <c r="B33" s="499">
        <v>11</v>
      </c>
      <c r="C33" s="499">
        <v>7</v>
      </c>
      <c r="D33" s="499">
        <v>2</v>
      </c>
      <c r="E33" s="499">
        <v>2</v>
      </c>
      <c r="F33" s="499">
        <v>0</v>
      </c>
      <c r="G33" s="143"/>
      <c r="H33" s="535"/>
      <c r="I33" s="535"/>
      <c r="J33" s="535"/>
      <c r="K33" s="535"/>
      <c r="L33" s="58"/>
    </row>
    <row r="34" spans="1:12" ht="12" customHeight="1">
      <c r="A34" s="66" t="s">
        <v>89</v>
      </c>
      <c r="B34" s="431"/>
      <c r="C34" s="431"/>
      <c r="D34" s="431"/>
      <c r="E34" s="431"/>
      <c r="F34" s="431"/>
      <c r="G34" s="143"/>
      <c r="H34" s="58"/>
      <c r="I34" s="58"/>
      <c r="J34" s="58"/>
      <c r="K34" s="58"/>
      <c r="L34" s="58"/>
    </row>
    <row r="35" spans="1:12" ht="12" customHeight="1">
      <c r="A35" s="65" t="s">
        <v>237</v>
      </c>
      <c r="B35" s="431">
        <v>0</v>
      </c>
      <c r="C35" s="431">
        <v>0</v>
      </c>
      <c r="D35" s="431">
        <v>0</v>
      </c>
      <c r="E35" s="431">
        <v>0</v>
      </c>
      <c r="F35" s="431">
        <v>0</v>
      </c>
      <c r="G35" s="143"/>
      <c r="H35" s="58"/>
      <c r="I35" s="58"/>
      <c r="J35" s="58"/>
      <c r="K35" s="58"/>
      <c r="L35" s="58"/>
    </row>
    <row r="36" spans="1:12" ht="12" customHeight="1">
      <c r="A36" s="168" t="s">
        <v>89</v>
      </c>
      <c r="B36" s="431"/>
      <c r="C36" s="431"/>
      <c r="D36" s="431"/>
      <c r="E36" s="431"/>
      <c r="F36" s="431"/>
      <c r="G36" s="143"/>
      <c r="H36" s="58"/>
      <c r="I36" s="58"/>
      <c r="J36" s="58"/>
      <c r="K36" s="58"/>
      <c r="L36" s="58"/>
    </row>
    <row r="37" spans="1:12" ht="12" customHeight="1">
      <c r="A37" s="31" t="s">
        <v>190</v>
      </c>
      <c r="B37" s="431">
        <v>0</v>
      </c>
      <c r="C37" s="431">
        <v>0</v>
      </c>
      <c r="D37" s="431">
        <v>0</v>
      </c>
      <c r="E37" s="431">
        <v>0</v>
      </c>
      <c r="F37" s="431">
        <v>0</v>
      </c>
      <c r="G37" s="143"/>
      <c r="H37" s="58"/>
      <c r="I37" s="58"/>
      <c r="J37" s="58"/>
      <c r="K37" s="58"/>
      <c r="L37" s="58"/>
    </row>
    <row r="38" spans="1:12" ht="12" customHeight="1">
      <c r="A38" s="32" t="s">
        <v>191</v>
      </c>
      <c r="B38" s="431">
        <v>0</v>
      </c>
      <c r="C38" s="431">
        <v>0</v>
      </c>
      <c r="D38" s="431">
        <v>0</v>
      </c>
      <c r="E38" s="431">
        <v>0</v>
      </c>
      <c r="F38" s="431">
        <v>0</v>
      </c>
      <c r="G38" s="143"/>
      <c r="H38" s="58"/>
      <c r="I38" s="58"/>
      <c r="J38" s="58"/>
      <c r="K38" s="58"/>
      <c r="L38" s="58"/>
    </row>
    <row r="39" spans="1:12" ht="12" customHeight="1">
      <c r="A39" s="65" t="s">
        <v>239</v>
      </c>
      <c r="B39" s="431">
        <v>11</v>
      </c>
      <c r="C39" s="431">
        <v>7</v>
      </c>
      <c r="D39" s="431">
        <v>2</v>
      </c>
      <c r="E39" s="431">
        <v>2</v>
      </c>
      <c r="F39" s="431">
        <v>0</v>
      </c>
      <c r="G39" s="143"/>
      <c r="H39" s="58"/>
      <c r="I39" s="58"/>
      <c r="J39" s="58"/>
      <c r="K39" s="58"/>
      <c r="L39" s="58"/>
    </row>
    <row r="40" spans="1:12" ht="12" customHeight="1">
      <c r="A40" s="168" t="s">
        <v>89</v>
      </c>
      <c r="B40" s="431"/>
      <c r="C40" s="431"/>
      <c r="D40" s="431"/>
      <c r="E40" s="431"/>
      <c r="F40" s="431"/>
      <c r="G40" s="143"/>
      <c r="H40" s="58"/>
      <c r="I40" s="58"/>
      <c r="J40" s="58"/>
      <c r="K40" s="58"/>
      <c r="L40" s="58"/>
    </row>
    <row r="41" spans="1:12" ht="12" customHeight="1">
      <c r="A41" s="168" t="s">
        <v>192</v>
      </c>
      <c r="B41" s="431"/>
      <c r="C41" s="431"/>
      <c r="D41" s="431"/>
      <c r="E41" s="431"/>
      <c r="F41" s="431"/>
      <c r="G41" s="143"/>
      <c r="H41" s="58"/>
      <c r="I41" s="58"/>
      <c r="J41" s="58"/>
      <c r="K41" s="58"/>
      <c r="L41" s="58"/>
    </row>
    <row r="42" spans="1:12" ht="12" customHeight="1">
      <c r="A42" s="31" t="s">
        <v>193</v>
      </c>
      <c r="B42" s="431">
        <v>4</v>
      </c>
      <c r="C42" s="431">
        <v>2</v>
      </c>
      <c r="D42" s="431">
        <v>1</v>
      </c>
      <c r="E42" s="431">
        <v>1</v>
      </c>
      <c r="F42" s="431">
        <v>0</v>
      </c>
      <c r="G42" s="143"/>
      <c r="H42" s="535"/>
      <c r="I42" s="535"/>
      <c r="J42" s="535"/>
      <c r="K42" s="535"/>
      <c r="L42" s="58"/>
    </row>
    <row r="43" spans="1:12" ht="12" customHeight="1">
      <c r="A43" s="31" t="s">
        <v>194</v>
      </c>
      <c r="B43" s="431">
        <v>7</v>
      </c>
      <c r="C43" s="431">
        <v>5</v>
      </c>
      <c r="D43" s="431">
        <v>1</v>
      </c>
      <c r="E43" s="431">
        <v>1</v>
      </c>
      <c r="F43" s="431">
        <v>0</v>
      </c>
      <c r="H43" s="535"/>
      <c r="I43" s="535"/>
      <c r="J43" s="535"/>
      <c r="K43" s="535"/>
      <c r="L43" s="58"/>
    </row>
    <row r="44" spans="1:12" ht="12" customHeight="1">
      <c r="H44" s="58"/>
      <c r="I44" s="58"/>
      <c r="J44" s="58"/>
      <c r="K44" s="58"/>
      <c r="L44" s="58"/>
    </row>
    <row r="45" spans="1:12" ht="12" customHeight="1">
      <c r="H45" s="58"/>
      <c r="I45" s="58"/>
      <c r="J45" s="58"/>
      <c r="K45" s="58"/>
      <c r="L45" s="58"/>
    </row>
    <row r="46" spans="1:12" ht="12" customHeight="1">
      <c r="A46" s="737" t="s">
        <v>631</v>
      </c>
      <c r="B46" s="737"/>
      <c r="C46" s="737"/>
      <c r="D46" s="737"/>
      <c r="E46" s="737"/>
      <c r="F46" s="69"/>
    </row>
    <row r="47" spans="1:12" ht="12" customHeight="1">
      <c r="G47" s="143"/>
    </row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9">
    <mergeCell ref="A46:E46"/>
    <mergeCell ref="B3:B4"/>
    <mergeCell ref="A1:F1"/>
    <mergeCell ref="A3:A4"/>
    <mergeCell ref="A2:F2"/>
    <mergeCell ref="B6:F6"/>
    <mergeCell ref="B19:F19"/>
    <mergeCell ref="B32:F32"/>
    <mergeCell ref="A5:F5"/>
  </mergeCells>
  <phoneticPr fontId="21" type="noConversion"/>
  <hyperlinks>
    <hyperlink ref="A1:F1" location="Inhaltsverzeichnis!E28:G30" display="Inhaltsverzeichnis!E28:G30"/>
    <hyperlink ref="A46:E46" location="Inhaltsverzeichnis!A20:C21" display="5  Struktur der Krankenhäuser 2015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8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0" customWidth="1"/>
    <col min="2" max="10" width="5.44140625" style="10" customWidth="1"/>
    <col min="11" max="11" width="11.44140625" style="10" customWidth="1"/>
    <col min="12" max="16384" width="11.5546875" style="10"/>
  </cols>
  <sheetData>
    <row r="1" spans="1:11" s="12" customFormat="1" ht="24" customHeight="1">
      <c r="A1" s="617" t="s">
        <v>612</v>
      </c>
      <c r="B1" s="600"/>
      <c r="C1" s="600"/>
      <c r="D1" s="600"/>
      <c r="E1" s="600"/>
      <c r="F1" s="600"/>
      <c r="G1" s="600"/>
      <c r="H1" s="600"/>
      <c r="I1" s="600"/>
      <c r="J1" s="600"/>
    </row>
    <row r="2" spans="1:11">
      <c r="A2" s="601"/>
      <c r="B2" s="601"/>
      <c r="C2" s="601"/>
      <c r="D2" s="601"/>
      <c r="E2" s="601"/>
      <c r="F2" s="601"/>
      <c r="G2" s="601"/>
      <c r="H2" s="601"/>
      <c r="I2" s="601"/>
      <c r="J2" s="601"/>
    </row>
    <row r="3" spans="1:11" s="85" customFormat="1" ht="20.100000000000001" customHeight="1">
      <c r="A3" s="141" t="s">
        <v>164</v>
      </c>
      <c r="B3" s="59">
        <v>2010</v>
      </c>
      <c r="C3" s="59">
        <v>2011</v>
      </c>
      <c r="D3" s="60">
        <v>2012</v>
      </c>
      <c r="E3" s="60">
        <v>2013</v>
      </c>
      <c r="F3" s="60">
        <v>2014</v>
      </c>
      <c r="G3" s="60">
        <v>2015</v>
      </c>
      <c r="H3" s="60">
        <v>2016</v>
      </c>
      <c r="I3" s="60">
        <v>2017</v>
      </c>
      <c r="J3" s="60">
        <v>2018</v>
      </c>
    </row>
    <row r="4" spans="1:11">
      <c r="A4" s="741"/>
      <c r="B4" s="741"/>
      <c r="C4" s="741"/>
      <c r="D4" s="741"/>
      <c r="E4" s="741"/>
      <c r="F4" s="741"/>
      <c r="G4" s="741"/>
      <c r="H4" s="741"/>
      <c r="I4" s="741"/>
      <c r="K4" s="74"/>
    </row>
    <row r="5" spans="1:11" ht="12" customHeight="1">
      <c r="B5" s="742" t="s">
        <v>218</v>
      </c>
      <c r="C5" s="742"/>
      <c r="D5" s="742"/>
      <c r="E5" s="742"/>
      <c r="F5" s="742"/>
      <c r="G5" s="742"/>
      <c r="H5" s="742"/>
      <c r="I5" s="742"/>
      <c r="J5" s="743"/>
      <c r="K5" s="74"/>
    </row>
    <row r="6" spans="1:11" ht="12" customHeight="1">
      <c r="A6" s="179" t="s">
        <v>31</v>
      </c>
      <c r="B6" s="196">
        <v>3012</v>
      </c>
      <c r="C6" s="196">
        <v>3078</v>
      </c>
      <c r="D6" s="196">
        <v>3073</v>
      </c>
      <c r="E6" s="196">
        <v>3085</v>
      </c>
      <c r="F6" s="196">
        <v>3120</v>
      </c>
      <c r="G6" s="196">
        <v>3133</v>
      </c>
      <c r="H6" s="255">
        <v>3084</v>
      </c>
      <c r="I6" s="255">
        <v>3187</v>
      </c>
      <c r="J6" s="255">
        <v>3436</v>
      </c>
    </row>
    <row r="7" spans="1:11" ht="12" customHeight="1">
      <c r="A7" s="15" t="s">
        <v>337</v>
      </c>
      <c r="B7" s="353"/>
      <c r="C7" s="353"/>
      <c r="D7" s="353"/>
      <c r="E7" s="353"/>
      <c r="F7" s="354"/>
      <c r="G7" s="354"/>
      <c r="H7" s="289"/>
      <c r="I7" s="289"/>
      <c r="J7" s="482"/>
    </row>
    <row r="8" spans="1:11" ht="12" customHeight="1">
      <c r="A8" s="71" t="s">
        <v>154</v>
      </c>
      <c r="B8" s="244">
        <v>40</v>
      </c>
      <c r="C8" s="244">
        <v>40</v>
      </c>
      <c r="D8" s="244">
        <v>40</v>
      </c>
      <c r="E8" s="244">
        <v>40</v>
      </c>
      <c r="F8" s="244">
        <v>40</v>
      </c>
      <c r="G8" s="244">
        <v>40</v>
      </c>
      <c r="H8" s="348">
        <v>40</v>
      </c>
      <c r="I8" s="408">
        <v>40</v>
      </c>
      <c r="J8" s="483">
        <v>40</v>
      </c>
    </row>
    <row r="9" spans="1:11" ht="12" customHeight="1">
      <c r="A9" s="71" t="s">
        <v>155</v>
      </c>
      <c r="B9" s="244">
        <v>75</v>
      </c>
      <c r="C9" s="244">
        <v>102</v>
      </c>
      <c r="D9" s="244">
        <v>104</v>
      </c>
      <c r="E9" s="244">
        <v>111</v>
      </c>
      <c r="F9" s="244">
        <v>113</v>
      </c>
      <c r="G9" s="244">
        <v>112</v>
      </c>
      <c r="H9" s="348">
        <v>108</v>
      </c>
      <c r="I9" s="408">
        <v>111</v>
      </c>
      <c r="J9" s="483">
        <v>110</v>
      </c>
    </row>
    <row r="10" spans="1:11" ht="12" customHeight="1">
      <c r="A10" s="71" t="s">
        <v>156</v>
      </c>
      <c r="B10" s="244">
        <v>100</v>
      </c>
      <c r="C10" s="244">
        <v>102</v>
      </c>
      <c r="D10" s="244">
        <v>102</v>
      </c>
      <c r="E10" s="244">
        <v>122</v>
      </c>
      <c r="F10" s="244">
        <v>127</v>
      </c>
      <c r="G10" s="244">
        <v>147</v>
      </c>
      <c r="H10" s="348">
        <v>157</v>
      </c>
      <c r="I10" s="408">
        <v>199</v>
      </c>
      <c r="J10" s="483">
        <v>239</v>
      </c>
    </row>
    <row r="11" spans="1:11" ht="12" customHeight="1">
      <c r="A11" s="71" t="s">
        <v>157</v>
      </c>
      <c r="B11" s="244">
        <v>261</v>
      </c>
      <c r="C11" s="244">
        <v>278</v>
      </c>
      <c r="D11" s="244">
        <v>219</v>
      </c>
      <c r="E11" s="244">
        <v>204</v>
      </c>
      <c r="F11" s="244">
        <v>208</v>
      </c>
      <c r="G11" s="244">
        <v>212</v>
      </c>
      <c r="H11" s="348">
        <v>245</v>
      </c>
      <c r="I11" s="408">
        <v>236</v>
      </c>
      <c r="J11" s="483">
        <v>221</v>
      </c>
    </row>
    <row r="12" spans="1:11" ht="12" customHeight="1">
      <c r="A12" s="71" t="s">
        <v>158</v>
      </c>
      <c r="B12" s="244">
        <v>391</v>
      </c>
      <c r="C12" s="244">
        <v>78</v>
      </c>
      <c r="D12" s="244">
        <v>78</v>
      </c>
      <c r="E12" s="244">
        <v>15</v>
      </c>
      <c r="F12" s="244">
        <v>15</v>
      </c>
      <c r="G12" s="244" t="s">
        <v>32</v>
      </c>
      <c r="H12" s="430">
        <v>2</v>
      </c>
      <c r="I12" s="261">
        <v>41</v>
      </c>
      <c r="J12" s="261">
        <v>146</v>
      </c>
    </row>
    <row r="13" spans="1:11" ht="12" customHeight="1">
      <c r="A13" s="71" t="s">
        <v>159</v>
      </c>
      <c r="B13" s="244">
        <v>1950</v>
      </c>
      <c r="C13" s="244">
        <v>2240</v>
      </c>
      <c r="D13" s="244">
        <v>2293</v>
      </c>
      <c r="E13" s="244">
        <v>2390</v>
      </c>
      <c r="F13" s="244">
        <v>2413</v>
      </c>
      <c r="G13" s="244">
        <v>2436</v>
      </c>
      <c r="H13" s="348">
        <v>2355</v>
      </c>
      <c r="I13" s="408">
        <v>2381</v>
      </c>
      <c r="J13" s="483">
        <v>2445</v>
      </c>
    </row>
    <row r="14" spans="1:11" ht="12" customHeight="1">
      <c r="A14" s="71" t="s">
        <v>160</v>
      </c>
      <c r="B14" s="244">
        <v>42</v>
      </c>
      <c r="C14" s="244">
        <v>42</v>
      </c>
      <c r="D14" s="244">
        <v>42</v>
      </c>
      <c r="E14" s="244">
        <v>42</v>
      </c>
      <c r="F14" s="244">
        <v>42</v>
      </c>
      <c r="G14" s="244">
        <v>42</v>
      </c>
      <c r="H14" s="348">
        <v>42</v>
      </c>
      <c r="I14" s="408">
        <v>42</v>
      </c>
      <c r="J14" s="483">
        <v>42</v>
      </c>
    </row>
    <row r="15" spans="1:11" ht="12" customHeight="1">
      <c r="A15" s="16" t="s">
        <v>495</v>
      </c>
      <c r="H15" s="74"/>
      <c r="I15" s="74"/>
      <c r="J15" s="74"/>
    </row>
    <row r="16" spans="1:11" ht="12" customHeight="1">
      <c r="A16" s="71" t="s">
        <v>496</v>
      </c>
      <c r="B16" s="244">
        <v>40</v>
      </c>
      <c r="C16" s="244">
        <v>82</v>
      </c>
      <c r="D16" s="244">
        <v>84</v>
      </c>
      <c r="E16" s="244">
        <v>46</v>
      </c>
      <c r="F16" s="244">
        <v>46</v>
      </c>
      <c r="G16" s="244">
        <v>26</v>
      </c>
      <c r="H16" s="348">
        <v>26</v>
      </c>
      <c r="I16" s="408">
        <v>26</v>
      </c>
      <c r="J16" s="483">
        <v>81</v>
      </c>
    </row>
    <row r="17" spans="1:11" ht="12" customHeight="1">
      <c r="A17" s="71" t="s">
        <v>161</v>
      </c>
      <c r="B17" s="432" t="s">
        <v>32</v>
      </c>
      <c r="C17" s="432" t="s">
        <v>32</v>
      </c>
      <c r="D17" s="432" t="s">
        <v>32</v>
      </c>
      <c r="E17" s="432" t="s">
        <v>32</v>
      </c>
      <c r="F17" s="432" t="s">
        <v>32</v>
      </c>
      <c r="G17" s="432">
        <v>0</v>
      </c>
      <c r="H17" s="432">
        <v>0</v>
      </c>
      <c r="I17" s="432">
        <v>0</v>
      </c>
      <c r="J17" s="432">
        <v>0</v>
      </c>
    </row>
    <row r="18" spans="1:11" ht="12" customHeight="1">
      <c r="A18" s="71" t="s">
        <v>162</v>
      </c>
      <c r="B18" s="432" t="s">
        <v>32</v>
      </c>
      <c r="C18" s="432" t="s">
        <v>32</v>
      </c>
      <c r="D18" s="432" t="s">
        <v>32</v>
      </c>
      <c r="E18" s="432" t="s">
        <v>32</v>
      </c>
      <c r="F18" s="432" t="s">
        <v>32</v>
      </c>
      <c r="G18" s="432">
        <v>0</v>
      </c>
      <c r="H18" s="432">
        <v>0</v>
      </c>
      <c r="I18" s="432">
        <v>0</v>
      </c>
      <c r="J18" s="432">
        <v>0</v>
      </c>
    </row>
    <row r="19" spans="1:11" ht="12" customHeight="1">
      <c r="A19" s="71" t="s">
        <v>163</v>
      </c>
      <c r="B19" s="244">
        <v>113</v>
      </c>
      <c r="C19" s="244">
        <v>114</v>
      </c>
      <c r="D19" s="244">
        <v>111</v>
      </c>
      <c r="E19" s="244">
        <v>115</v>
      </c>
      <c r="F19" s="244">
        <v>116</v>
      </c>
      <c r="G19" s="244">
        <v>118</v>
      </c>
      <c r="H19" s="348">
        <v>109</v>
      </c>
      <c r="I19" s="408">
        <v>111</v>
      </c>
      <c r="J19" s="483">
        <v>112</v>
      </c>
    </row>
    <row r="20" spans="1:11" ht="12" customHeight="1">
      <c r="A20" s="16"/>
      <c r="B20" s="183"/>
      <c r="C20" s="183"/>
      <c r="D20" s="183"/>
      <c r="E20" s="183"/>
      <c r="F20" s="183"/>
      <c r="G20" s="183"/>
      <c r="H20" s="183"/>
      <c r="I20" s="183"/>
      <c r="J20" s="183"/>
      <c r="K20" s="147"/>
    </row>
    <row r="21" spans="1:11" ht="12" customHeight="1">
      <c r="A21" s="16"/>
      <c r="B21" s="747" t="s">
        <v>221</v>
      </c>
      <c r="C21" s="747"/>
      <c r="D21" s="747"/>
      <c r="E21" s="747"/>
      <c r="F21" s="747"/>
      <c r="G21" s="747"/>
      <c r="H21" s="747"/>
      <c r="I21" s="747"/>
      <c r="J21" s="646"/>
      <c r="K21" s="147"/>
    </row>
    <row r="22" spans="1:11" ht="12" customHeight="1">
      <c r="A22" s="171" t="s">
        <v>321</v>
      </c>
      <c r="B22" s="191">
        <v>241</v>
      </c>
      <c r="C22" s="191">
        <v>253</v>
      </c>
      <c r="D22" s="191">
        <v>276</v>
      </c>
      <c r="E22" s="191">
        <v>287</v>
      </c>
      <c r="F22" s="191">
        <v>274</v>
      </c>
      <c r="G22" s="191">
        <v>268</v>
      </c>
      <c r="H22" s="247">
        <v>264</v>
      </c>
      <c r="I22" s="247">
        <v>283</v>
      </c>
      <c r="J22" s="500">
        <v>294</v>
      </c>
    </row>
    <row r="23" spans="1:11" ht="12" customHeight="1">
      <c r="A23" s="173" t="s">
        <v>89</v>
      </c>
      <c r="B23" s="290"/>
      <c r="C23" s="290"/>
      <c r="D23" s="290"/>
      <c r="E23" s="172"/>
      <c r="F23" s="290"/>
      <c r="G23" s="290"/>
      <c r="H23" s="74"/>
      <c r="J23" s="484"/>
    </row>
    <row r="24" spans="1:11" ht="12" customHeight="1">
      <c r="A24" s="71" t="s">
        <v>39</v>
      </c>
      <c r="B24" s="244">
        <v>31</v>
      </c>
      <c r="C24" s="244">
        <v>28</v>
      </c>
      <c r="D24" s="244">
        <v>30</v>
      </c>
      <c r="E24" s="244">
        <v>38</v>
      </c>
      <c r="F24" s="244">
        <v>35</v>
      </c>
      <c r="G24" s="244">
        <v>37</v>
      </c>
      <c r="H24" s="261">
        <v>39</v>
      </c>
      <c r="I24" s="74">
        <v>42</v>
      </c>
      <c r="J24" s="484">
        <v>43</v>
      </c>
    </row>
    <row r="25" spans="1:11" ht="12" customHeight="1">
      <c r="A25" s="71" t="s">
        <v>40</v>
      </c>
      <c r="B25" s="244">
        <v>210</v>
      </c>
      <c r="C25" s="244">
        <v>225</v>
      </c>
      <c r="D25" s="244">
        <v>246</v>
      </c>
      <c r="E25" s="244">
        <v>249</v>
      </c>
      <c r="F25" s="244">
        <v>239</v>
      </c>
      <c r="G25" s="244">
        <v>231</v>
      </c>
      <c r="H25" s="348">
        <v>225</v>
      </c>
      <c r="I25" s="261">
        <v>241</v>
      </c>
      <c r="J25" s="74">
        <v>251</v>
      </c>
    </row>
    <row r="26" spans="1:11" ht="12" customHeight="1">
      <c r="A26" s="16"/>
      <c r="B26" s="746"/>
      <c r="C26" s="746"/>
      <c r="D26" s="746"/>
      <c r="E26" s="746"/>
      <c r="F26" s="746"/>
      <c r="G26" s="746"/>
      <c r="H26" s="746"/>
      <c r="I26" s="746"/>
      <c r="K26" s="147"/>
    </row>
    <row r="27" spans="1:11" ht="12" customHeight="1">
      <c r="A27" s="16"/>
      <c r="B27" s="747" t="s">
        <v>222</v>
      </c>
      <c r="C27" s="747"/>
      <c r="D27" s="747"/>
      <c r="E27" s="747"/>
      <c r="F27" s="747"/>
      <c r="G27" s="747"/>
      <c r="H27" s="747"/>
      <c r="I27" s="747"/>
      <c r="J27" s="743"/>
      <c r="K27" s="147"/>
    </row>
    <row r="28" spans="1:11" ht="12" customHeight="1">
      <c r="A28" s="171" t="s">
        <v>322</v>
      </c>
      <c r="B28" s="191">
        <v>2516</v>
      </c>
      <c r="C28" s="191">
        <v>2497</v>
      </c>
      <c r="D28" s="191">
        <v>2478</v>
      </c>
      <c r="E28" s="191">
        <v>2467</v>
      </c>
      <c r="F28" s="191">
        <v>2631</v>
      </c>
      <c r="G28" s="191">
        <v>2649</v>
      </c>
      <c r="H28" s="247">
        <v>2735</v>
      </c>
      <c r="I28" s="247">
        <v>2753</v>
      </c>
      <c r="J28" s="247">
        <v>2561</v>
      </c>
    </row>
    <row r="29" spans="1:11" ht="12" customHeight="1">
      <c r="A29" s="173" t="s">
        <v>89</v>
      </c>
      <c r="B29" s="147"/>
      <c r="C29" s="147"/>
      <c r="D29" s="147"/>
      <c r="E29" s="261"/>
      <c r="F29" s="147"/>
      <c r="G29" s="147"/>
      <c r="H29" s="74"/>
      <c r="J29" s="484"/>
    </row>
    <row r="30" spans="1:11" ht="12" customHeight="1">
      <c r="A30" s="71" t="s">
        <v>39</v>
      </c>
      <c r="B30" s="244">
        <v>575</v>
      </c>
      <c r="C30" s="244">
        <v>607</v>
      </c>
      <c r="D30" s="244">
        <v>652</v>
      </c>
      <c r="E30" s="244">
        <v>638</v>
      </c>
      <c r="F30" s="244">
        <v>640</v>
      </c>
      <c r="G30" s="244">
        <v>582</v>
      </c>
      <c r="H30" s="261">
        <v>561</v>
      </c>
      <c r="I30" s="74">
        <v>549</v>
      </c>
      <c r="J30" s="484">
        <v>591</v>
      </c>
    </row>
    <row r="31" spans="1:11" ht="12" customHeight="1">
      <c r="A31" s="71" t="s">
        <v>40</v>
      </c>
      <c r="B31" s="244">
        <v>1941</v>
      </c>
      <c r="C31" s="244">
        <v>1890</v>
      </c>
      <c r="D31" s="244">
        <v>1826</v>
      </c>
      <c r="E31" s="244">
        <v>1829</v>
      </c>
      <c r="F31" s="244">
        <v>1991</v>
      </c>
      <c r="G31" s="244">
        <v>2067</v>
      </c>
      <c r="H31" s="348">
        <v>2174</v>
      </c>
      <c r="I31" s="261">
        <v>2204</v>
      </c>
      <c r="J31" s="261">
        <v>1970</v>
      </c>
    </row>
    <row r="32" spans="1:11" ht="12" customHeight="1">
      <c r="A32" s="43" t="s">
        <v>131</v>
      </c>
      <c r="B32" s="244"/>
      <c r="C32" s="244"/>
      <c r="D32" s="244"/>
      <c r="E32" s="244"/>
      <c r="F32" s="244"/>
      <c r="G32" s="244"/>
      <c r="H32" s="348"/>
      <c r="I32" s="348"/>
      <c r="J32" s="261"/>
    </row>
    <row r="33" spans="1:10" ht="12" customHeight="1">
      <c r="A33" s="71" t="s">
        <v>165</v>
      </c>
      <c r="B33" s="244">
        <v>2078</v>
      </c>
      <c r="C33" s="244">
        <v>1950</v>
      </c>
      <c r="D33" s="244">
        <v>2042</v>
      </c>
      <c r="E33" s="244">
        <v>2038</v>
      </c>
      <c r="F33" s="244">
        <v>2108</v>
      </c>
      <c r="G33" s="244">
        <v>2062</v>
      </c>
      <c r="H33" s="348">
        <v>2068</v>
      </c>
      <c r="I33" s="408">
        <v>2072</v>
      </c>
      <c r="J33" s="261">
        <v>1921</v>
      </c>
    </row>
    <row r="34" spans="1:10" ht="12" customHeight="1">
      <c r="A34" s="71" t="s">
        <v>166</v>
      </c>
      <c r="B34" s="244">
        <v>186</v>
      </c>
      <c r="C34" s="244">
        <v>191</v>
      </c>
      <c r="D34" s="244">
        <v>178</v>
      </c>
      <c r="E34" s="244">
        <v>180</v>
      </c>
      <c r="F34" s="244">
        <v>179</v>
      </c>
      <c r="G34" s="244">
        <v>197</v>
      </c>
      <c r="H34" s="348">
        <v>208</v>
      </c>
      <c r="I34" s="408">
        <v>179</v>
      </c>
      <c r="J34" s="261">
        <v>132</v>
      </c>
    </row>
    <row r="35" spans="1:10" ht="12" customHeight="1">
      <c r="A35" s="71" t="s">
        <v>569</v>
      </c>
      <c r="B35" s="423">
        <v>0</v>
      </c>
      <c r="C35" s="423">
        <v>15</v>
      </c>
      <c r="D35" s="423">
        <v>16</v>
      </c>
      <c r="E35" s="423">
        <v>8</v>
      </c>
      <c r="F35" s="423">
        <v>6</v>
      </c>
      <c r="G35" s="423">
        <v>5</v>
      </c>
      <c r="H35" s="423">
        <v>1</v>
      </c>
      <c r="I35" s="423">
        <v>47</v>
      </c>
      <c r="J35" s="261">
        <v>45</v>
      </c>
    </row>
    <row r="36" spans="1:10" ht="12" customHeight="1">
      <c r="A36" s="41" t="s">
        <v>37</v>
      </c>
      <c r="B36" s="381"/>
      <c r="C36" s="381"/>
      <c r="D36" s="381"/>
      <c r="E36" s="381"/>
      <c r="F36" s="381"/>
      <c r="G36" s="381"/>
      <c r="H36" s="381"/>
      <c r="I36" s="381"/>
    </row>
    <row r="37" spans="1:10" ht="12" customHeight="1">
      <c r="A37" s="744" t="s">
        <v>219</v>
      </c>
      <c r="B37" s="745"/>
      <c r="C37" s="745"/>
      <c r="D37" s="745"/>
      <c r="E37" s="745"/>
      <c r="F37" s="745"/>
      <c r="G37" s="745"/>
      <c r="H37" s="745"/>
      <c r="I37" s="745"/>
    </row>
    <row r="38" spans="1:10" ht="12" customHeight="1">
      <c r="A38" s="744" t="s">
        <v>509</v>
      </c>
      <c r="B38" s="745"/>
      <c r="C38" s="745"/>
      <c r="D38" s="745"/>
      <c r="E38" s="745"/>
      <c r="F38" s="745"/>
      <c r="G38" s="745"/>
      <c r="H38" s="745"/>
      <c r="I38" s="745"/>
    </row>
    <row r="39" spans="1:10" ht="12" customHeight="1">
      <c r="A39" s="1"/>
      <c r="B39" s="40"/>
      <c r="C39" s="40"/>
    </row>
    <row r="40" spans="1:10" ht="12" customHeight="1">
      <c r="A40" s="1"/>
      <c r="B40" s="40"/>
      <c r="C40" s="40"/>
    </row>
    <row r="41" spans="1:10" ht="12" customHeight="1">
      <c r="A41" s="617" t="s">
        <v>633</v>
      </c>
      <c r="B41" s="600"/>
      <c r="C41" s="600"/>
      <c r="D41" s="600"/>
      <c r="E41" s="600"/>
      <c r="F41" s="67"/>
      <c r="G41" s="105"/>
      <c r="H41" s="407"/>
      <c r="I41" s="105"/>
    </row>
    <row r="42" spans="1:10" ht="12" customHeight="1">
      <c r="A42" s="42"/>
      <c r="B42" s="40"/>
      <c r="C42" s="40"/>
      <c r="H42" s="74"/>
    </row>
    <row r="43" spans="1:10" ht="12" customHeight="1">
      <c r="A43" s="42"/>
      <c r="B43" s="40"/>
      <c r="C43" s="40"/>
      <c r="F43" s="74"/>
      <c r="H43" s="74"/>
    </row>
    <row r="44" spans="1:10" ht="12" customHeight="1">
      <c r="A44" s="43"/>
      <c r="B44" s="40"/>
      <c r="C44" s="40"/>
      <c r="F44" s="74"/>
      <c r="H44" s="74"/>
    </row>
    <row r="45" spans="1:10" ht="12" customHeight="1">
      <c r="A45" s="42"/>
      <c r="B45" s="40"/>
      <c r="C45" s="40"/>
      <c r="F45" s="74"/>
      <c r="H45" s="74"/>
    </row>
    <row r="46" spans="1:10" ht="12" customHeight="1">
      <c r="A46" s="42"/>
      <c r="B46" s="40"/>
      <c r="C46" s="40"/>
      <c r="F46" s="74"/>
      <c r="H46" s="74"/>
    </row>
    <row r="47" spans="1:10" ht="12" customHeight="1">
      <c r="A47" s="42"/>
      <c r="B47" s="40"/>
      <c r="C47" s="40"/>
      <c r="F47" s="74"/>
      <c r="H47" s="74"/>
    </row>
    <row r="48" spans="1:10" ht="12" customHeight="1">
      <c r="A48" s="42"/>
      <c r="B48" s="40"/>
      <c r="C48" s="40"/>
      <c r="F48" s="74"/>
      <c r="H48" s="74"/>
    </row>
    <row r="49" spans="1:8" ht="12" customHeight="1">
      <c r="A49" s="42"/>
      <c r="B49" s="40"/>
      <c r="C49" s="40"/>
      <c r="F49" s="74"/>
      <c r="H49" s="74"/>
    </row>
    <row r="50" spans="1:8" ht="12" customHeight="1">
      <c r="A50" s="1"/>
      <c r="B50" s="40"/>
      <c r="C50" s="40"/>
      <c r="F50" s="74"/>
      <c r="H50" s="74"/>
    </row>
    <row r="51" spans="1:8" ht="12" customHeight="1">
      <c r="A51" s="1"/>
      <c r="B51" s="40"/>
      <c r="C51" s="40"/>
      <c r="F51" s="74"/>
      <c r="H51" s="74"/>
    </row>
    <row r="52" spans="1:8" ht="12" customHeight="1">
      <c r="A52" s="42"/>
      <c r="B52" s="40"/>
      <c r="C52" s="40"/>
      <c r="F52" s="74"/>
      <c r="H52" s="74"/>
    </row>
    <row r="53" spans="1:8" ht="12" customHeight="1">
      <c r="A53" s="42"/>
      <c r="B53" s="40"/>
      <c r="C53" s="40"/>
      <c r="F53" s="74"/>
      <c r="H53" s="74"/>
    </row>
    <row r="54" spans="1:8" ht="12" customHeight="1">
      <c r="A54" s="42"/>
      <c r="B54" s="40"/>
      <c r="C54" s="40"/>
      <c r="F54" s="74"/>
      <c r="H54" s="74"/>
    </row>
    <row r="55" spans="1:8" ht="12" customHeight="1">
      <c r="A55" s="1"/>
      <c r="B55" s="40"/>
      <c r="C55" s="40"/>
      <c r="F55" s="74"/>
      <c r="H55" s="74"/>
    </row>
    <row r="56" spans="1:8" ht="12" customHeight="1">
      <c r="A56" s="1"/>
      <c r="B56" s="40"/>
      <c r="C56" s="40"/>
      <c r="F56" s="74"/>
      <c r="H56" s="74"/>
    </row>
    <row r="57" spans="1:8" ht="12" customHeight="1">
      <c r="A57" s="1"/>
      <c r="B57" s="40"/>
      <c r="C57" s="40"/>
      <c r="H57" s="74"/>
    </row>
    <row r="58" spans="1:8" ht="12" customHeight="1">
      <c r="H58" s="74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</sheetData>
  <mergeCells count="10">
    <mergeCell ref="A4:I4"/>
    <mergeCell ref="A1:J1"/>
    <mergeCell ref="B5:J5"/>
    <mergeCell ref="A2:J2"/>
    <mergeCell ref="A41:E41"/>
    <mergeCell ref="A38:I38"/>
    <mergeCell ref="B26:I26"/>
    <mergeCell ref="A37:I37"/>
    <mergeCell ref="B21:J21"/>
    <mergeCell ref="B27:J27"/>
  </mergeCells>
  <phoneticPr fontId="21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E31:G33" display="Inhaltsverzeichnis!E31:G33"/>
    <hyperlink ref="A41:E41" location="Inhaltsverzeichnis!A22:C23" display="6  Ausbildungsplätze in Ausbildungsstätten in Krankenhäusern 2007 bis 201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71"/>
  <sheetViews>
    <sheetView zoomScaleNormal="100" workbookViewId="0">
      <selection sqref="A1:J1"/>
    </sheetView>
  </sheetViews>
  <sheetFormatPr baseColWidth="10" defaultColWidth="11.5546875" defaultRowHeight="10.199999999999999" outlineLevelRow="1"/>
  <cols>
    <col min="1" max="1" width="11.5546875" style="10" customWidth="1"/>
    <col min="2" max="9" width="8.6640625" style="10" customWidth="1"/>
    <col min="10" max="10" width="9.33203125" style="10" customWidth="1"/>
    <col min="11" max="16384" width="11.5546875" style="10"/>
  </cols>
  <sheetData>
    <row r="1" spans="1:10" ht="12" customHeight="1">
      <c r="A1" s="598" t="s">
        <v>613</v>
      </c>
      <c r="B1" s="574"/>
      <c r="C1" s="574"/>
      <c r="D1" s="574"/>
      <c r="E1" s="574"/>
      <c r="F1" s="574"/>
      <c r="G1" s="574"/>
      <c r="H1" s="574"/>
      <c r="I1" s="574"/>
      <c r="J1" s="600"/>
    </row>
    <row r="2" spans="1:10" ht="12" customHeight="1">
      <c r="A2" s="636"/>
      <c r="B2" s="636"/>
      <c r="C2" s="636"/>
      <c r="D2" s="636"/>
      <c r="E2" s="636"/>
      <c r="F2" s="636"/>
      <c r="G2" s="636"/>
      <c r="H2" s="636"/>
      <c r="I2" s="636"/>
      <c r="J2" s="602"/>
    </row>
    <row r="3" spans="1:10" s="85" customFormat="1" ht="12" customHeight="1">
      <c r="A3" s="624" t="s">
        <v>30</v>
      </c>
      <c r="B3" s="603" t="s">
        <v>273</v>
      </c>
      <c r="C3" s="643"/>
      <c r="D3" s="643"/>
      <c r="E3" s="643"/>
      <c r="F3" s="643"/>
      <c r="G3" s="643"/>
      <c r="H3" s="643"/>
      <c r="I3" s="643"/>
      <c r="J3" s="643"/>
    </row>
    <row r="4" spans="1:10" s="85" customFormat="1" ht="12" customHeight="1">
      <c r="A4" s="748"/>
      <c r="B4" s="603" t="s">
        <v>286</v>
      </c>
      <c r="C4" s="643"/>
      <c r="D4" s="643"/>
      <c r="E4" s="752"/>
      <c r="F4" s="566" t="s">
        <v>299</v>
      </c>
      <c r="G4" s="550" t="s">
        <v>287</v>
      </c>
      <c r="H4" s="607"/>
      <c r="I4" s="607"/>
      <c r="J4" s="751"/>
    </row>
    <row r="5" spans="1:10" s="85" customFormat="1" ht="12" customHeight="1">
      <c r="A5" s="748"/>
      <c r="B5" s="595" t="s">
        <v>27</v>
      </c>
      <c r="C5" s="550"/>
      <c r="D5" s="550" t="s">
        <v>28</v>
      </c>
      <c r="E5" s="550"/>
      <c r="F5" s="748"/>
      <c r="G5" s="556" t="s">
        <v>29</v>
      </c>
      <c r="H5" s="556" t="s">
        <v>271</v>
      </c>
      <c r="I5" s="556" t="s">
        <v>25</v>
      </c>
      <c r="J5" s="605" t="s">
        <v>272</v>
      </c>
    </row>
    <row r="6" spans="1:10" s="85" customFormat="1" ht="48" customHeight="1">
      <c r="A6" s="749"/>
      <c r="B6" s="72" t="s">
        <v>38</v>
      </c>
      <c r="C6" s="33" t="s">
        <v>23</v>
      </c>
      <c r="D6" s="33" t="s">
        <v>24</v>
      </c>
      <c r="E6" s="33" t="s">
        <v>26</v>
      </c>
      <c r="F6" s="749"/>
      <c r="G6" s="556"/>
      <c r="H6" s="556"/>
      <c r="I6" s="556"/>
      <c r="J6" s="605"/>
    </row>
    <row r="7" spans="1:10" s="86" customFormat="1" ht="12" customHeight="1"/>
    <row r="8" spans="1:10" s="85" customFormat="1" ht="12" customHeight="1">
      <c r="A8" s="79">
        <v>1991</v>
      </c>
      <c r="B8" s="348">
        <v>7589</v>
      </c>
      <c r="C8" s="348">
        <v>744</v>
      </c>
      <c r="D8" s="348">
        <v>159</v>
      </c>
      <c r="E8" s="431" t="s">
        <v>32</v>
      </c>
      <c r="F8" s="348">
        <v>14</v>
      </c>
      <c r="G8" s="348">
        <v>57543</v>
      </c>
      <c r="H8" s="348">
        <v>467</v>
      </c>
      <c r="I8" s="348">
        <v>4291</v>
      </c>
      <c r="J8" s="348" t="s">
        <v>35</v>
      </c>
    </row>
    <row r="9" spans="1:10" s="85" customFormat="1" ht="12" hidden="1" customHeight="1" outlineLevel="1">
      <c r="A9" s="79">
        <v>1992</v>
      </c>
      <c r="B9" s="348">
        <v>7847</v>
      </c>
      <c r="C9" s="348">
        <v>916</v>
      </c>
      <c r="D9" s="348">
        <v>328</v>
      </c>
      <c r="E9" s="431">
        <v>1</v>
      </c>
      <c r="F9" s="348">
        <v>88</v>
      </c>
      <c r="G9" s="348">
        <v>58177</v>
      </c>
      <c r="H9" s="348">
        <v>408</v>
      </c>
      <c r="I9" s="348">
        <v>4488</v>
      </c>
      <c r="J9" s="348" t="s">
        <v>35</v>
      </c>
    </row>
    <row r="10" spans="1:10" s="85" customFormat="1" ht="12" hidden="1" customHeight="1" outlineLevel="1">
      <c r="A10" s="79">
        <v>1993</v>
      </c>
      <c r="B10" s="348">
        <v>7670</v>
      </c>
      <c r="C10" s="348">
        <v>864</v>
      </c>
      <c r="D10" s="348">
        <v>152</v>
      </c>
      <c r="E10" s="431" t="s">
        <v>32</v>
      </c>
      <c r="F10" s="348">
        <v>74</v>
      </c>
      <c r="G10" s="348">
        <v>57993</v>
      </c>
      <c r="H10" s="348">
        <v>392</v>
      </c>
      <c r="I10" s="348">
        <v>4026</v>
      </c>
      <c r="J10" s="348" t="s">
        <v>35</v>
      </c>
    </row>
    <row r="11" spans="1:10" s="85" customFormat="1" ht="12" hidden="1" customHeight="1" outlineLevel="1">
      <c r="A11" s="79">
        <v>1994</v>
      </c>
      <c r="B11" s="348">
        <v>7834</v>
      </c>
      <c r="C11" s="348">
        <v>927</v>
      </c>
      <c r="D11" s="348">
        <v>144</v>
      </c>
      <c r="E11" s="431" t="s">
        <v>32</v>
      </c>
      <c r="F11" s="348">
        <v>132</v>
      </c>
      <c r="G11" s="348">
        <v>57259</v>
      </c>
      <c r="H11" s="348">
        <v>383</v>
      </c>
      <c r="I11" s="348">
        <v>4231</v>
      </c>
      <c r="J11" s="348" t="s">
        <v>35</v>
      </c>
    </row>
    <row r="12" spans="1:10" s="85" customFormat="1" ht="12" hidden="1" customHeight="1" outlineLevel="1">
      <c r="A12" s="79">
        <v>1995</v>
      </c>
      <c r="B12" s="348">
        <v>7699</v>
      </c>
      <c r="C12" s="348">
        <v>927</v>
      </c>
      <c r="D12" s="348">
        <v>170</v>
      </c>
      <c r="E12" s="431" t="s">
        <v>32</v>
      </c>
      <c r="F12" s="348">
        <v>128</v>
      </c>
      <c r="G12" s="348">
        <v>57303</v>
      </c>
      <c r="H12" s="348">
        <v>407</v>
      </c>
      <c r="I12" s="348">
        <v>4349</v>
      </c>
      <c r="J12" s="348" t="s">
        <v>35</v>
      </c>
    </row>
    <row r="13" spans="1:10" s="85" customFormat="1" ht="12" hidden="1" customHeight="1" outlineLevel="1">
      <c r="A13" s="79">
        <v>1996</v>
      </c>
      <c r="B13" s="348">
        <v>7465</v>
      </c>
      <c r="C13" s="348">
        <v>894</v>
      </c>
      <c r="D13" s="348">
        <v>146</v>
      </c>
      <c r="E13" s="431" t="s">
        <v>32</v>
      </c>
      <c r="F13" s="348">
        <v>127</v>
      </c>
      <c r="G13" s="348">
        <v>51293</v>
      </c>
      <c r="H13" s="348">
        <v>427</v>
      </c>
      <c r="I13" s="348">
        <v>4288</v>
      </c>
      <c r="J13" s="348" t="s">
        <v>35</v>
      </c>
    </row>
    <row r="14" spans="1:10" s="85" customFormat="1" ht="12" hidden="1" customHeight="1" outlineLevel="1">
      <c r="A14" s="79">
        <v>1997</v>
      </c>
      <c r="B14" s="348">
        <v>7464</v>
      </c>
      <c r="C14" s="348">
        <v>829</v>
      </c>
      <c r="D14" s="348">
        <v>152</v>
      </c>
      <c r="E14" s="431" t="s">
        <v>32</v>
      </c>
      <c r="F14" s="348">
        <v>127</v>
      </c>
      <c r="G14" s="348">
        <v>48407</v>
      </c>
      <c r="H14" s="348">
        <v>374</v>
      </c>
      <c r="I14" s="348">
        <v>3946</v>
      </c>
      <c r="J14" s="348" t="s">
        <v>35</v>
      </c>
    </row>
    <row r="15" spans="1:10" s="85" customFormat="1" ht="12" hidden="1" customHeight="1" outlineLevel="1">
      <c r="A15" s="79">
        <v>1998</v>
      </c>
      <c r="B15" s="348">
        <v>7702</v>
      </c>
      <c r="C15" s="348">
        <v>753</v>
      </c>
      <c r="D15" s="348">
        <v>163</v>
      </c>
      <c r="E15" s="431" t="s">
        <v>32</v>
      </c>
      <c r="F15" s="348">
        <v>120</v>
      </c>
      <c r="G15" s="348">
        <v>46769</v>
      </c>
      <c r="H15" s="348">
        <v>367</v>
      </c>
      <c r="I15" s="348">
        <v>3728</v>
      </c>
      <c r="J15" s="348" t="s">
        <v>35</v>
      </c>
    </row>
    <row r="16" spans="1:10" s="85" customFormat="1" ht="12" hidden="1" customHeight="1" outlineLevel="1">
      <c r="A16" s="79">
        <v>1999</v>
      </c>
      <c r="B16" s="348">
        <v>7560</v>
      </c>
      <c r="C16" s="348">
        <v>714</v>
      </c>
      <c r="D16" s="348">
        <v>168</v>
      </c>
      <c r="E16" s="431" t="s">
        <v>32</v>
      </c>
      <c r="F16" s="348">
        <v>119</v>
      </c>
      <c r="G16" s="348">
        <v>44853</v>
      </c>
      <c r="H16" s="348">
        <v>376</v>
      </c>
      <c r="I16" s="348">
        <v>3547</v>
      </c>
      <c r="J16" s="348" t="s">
        <v>35</v>
      </c>
    </row>
    <row r="17" spans="1:11" s="85" customFormat="1" ht="12" customHeight="1" collapsed="1">
      <c r="A17" s="79">
        <v>2000</v>
      </c>
      <c r="B17" s="348">
        <v>7549</v>
      </c>
      <c r="C17" s="348">
        <v>749</v>
      </c>
      <c r="D17" s="348">
        <v>223</v>
      </c>
      <c r="E17" s="348">
        <v>1</v>
      </c>
      <c r="F17" s="348">
        <v>124</v>
      </c>
      <c r="G17" s="348">
        <v>43308</v>
      </c>
      <c r="H17" s="348">
        <v>320</v>
      </c>
      <c r="I17" s="348">
        <v>3327</v>
      </c>
      <c r="J17" s="348" t="s">
        <v>35</v>
      </c>
    </row>
    <row r="18" spans="1:11" s="85" customFormat="1" ht="12" customHeight="1">
      <c r="A18" s="79">
        <v>2001</v>
      </c>
      <c r="B18" s="348">
        <v>7309</v>
      </c>
      <c r="C18" s="348">
        <v>779</v>
      </c>
      <c r="D18" s="348">
        <v>214</v>
      </c>
      <c r="E18" s="348">
        <v>2</v>
      </c>
      <c r="F18" s="348">
        <v>140</v>
      </c>
      <c r="G18" s="348">
        <v>41353</v>
      </c>
      <c r="H18" s="348">
        <v>329</v>
      </c>
      <c r="I18" s="348">
        <v>2985</v>
      </c>
      <c r="J18" s="348" t="s">
        <v>35</v>
      </c>
    </row>
    <row r="19" spans="1:11" s="85" customFormat="1" ht="12" customHeight="1">
      <c r="A19" s="79">
        <v>2002</v>
      </c>
      <c r="B19" s="348">
        <v>7411</v>
      </c>
      <c r="C19" s="348">
        <v>790</v>
      </c>
      <c r="D19" s="348">
        <v>244</v>
      </c>
      <c r="E19" s="348">
        <v>3</v>
      </c>
      <c r="F19" s="348">
        <v>129</v>
      </c>
      <c r="G19" s="348">
        <v>40619</v>
      </c>
      <c r="H19" s="348">
        <v>303</v>
      </c>
      <c r="I19" s="348">
        <v>2921</v>
      </c>
      <c r="J19" s="348">
        <v>14</v>
      </c>
    </row>
    <row r="20" spans="1:11" s="85" customFormat="1" ht="12" customHeight="1">
      <c r="A20" s="79">
        <v>2003</v>
      </c>
      <c r="B20" s="348">
        <v>7771</v>
      </c>
      <c r="C20" s="348">
        <v>798</v>
      </c>
      <c r="D20" s="348">
        <v>254</v>
      </c>
      <c r="E20" s="348">
        <v>6</v>
      </c>
      <c r="F20" s="348">
        <v>136</v>
      </c>
      <c r="G20" s="348">
        <v>39532</v>
      </c>
      <c r="H20" s="348">
        <v>282</v>
      </c>
      <c r="I20" s="348">
        <v>2665</v>
      </c>
      <c r="J20" s="348">
        <v>14</v>
      </c>
    </row>
    <row r="21" spans="1:11" s="85" customFormat="1" ht="12" customHeight="1">
      <c r="A21" s="79">
        <v>2004</v>
      </c>
      <c r="B21" s="348">
        <v>7464</v>
      </c>
      <c r="C21" s="348" t="s">
        <v>35</v>
      </c>
      <c r="D21" s="348">
        <v>283</v>
      </c>
      <c r="E21" s="348">
        <v>7</v>
      </c>
      <c r="F21" s="348">
        <v>131</v>
      </c>
      <c r="G21" s="348">
        <v>37765</v>
      </c>
      <c r="H21" s="348">
        <v>272</v>
      </c>
      <c r="I21" s="348">
        <v>2465</v>
      </c>
      <c r="J21" s="348">
        <v>8</v>
      </c>
    </row>
    <row r="22" spans="1:11" s="85" customFormat="1" ht="12" customHeight="1">
      <c r="A22" s="79">
        <v>2005</v>
      </c>
      <c r="B22" s="348">
        <v>7089</v>
      </c>
      <c r="C22" s="348" t="s">
        <v>35</v>
      </c>
      <c r="D22" s="348">
        <v>333</v>
      </c>
      <c r="E22" s="348">
        <v>6</v>
      </c>
      <c r="F22" s="348">
        <v>141</v>
      </c>
      <c r="G22" s="348">
        <v>36200</v>
      </c>
      <c r="H22" s="348">
        <v>245</v>
      </c>
      <c r="I22" s="348">
        <v>2437</v>
      </c>
      <c r="J22" s="348">
        <v>29</v>
      </c>
    </row>
    <row r="23" spans="1:11" s="85" customFormat="1" ht="12" customHeight="1">
      <c r="A23" s="79">
        <v>2006</v>
      </c>
      <c r="B23" s="348">
        <v>7246</v>
      </c>
      <c r="C23" s="348" t="s">
        <v>35</v>
      </c>
      <c r="D23" s="348">
        <v>321</v>
      </c>
      <c r="E23" s="348">
        <v>5</v>
      </c>
      <c r="F23" s="348">
        <v>152</v>
      </c>
      <c r="G23" s="348">
        <v>35412</v>
      </c>
      <c r="H23" s="348">
        <v>240</v>
      </c>
      <c r="I23" s="348">
        <v>2349</v>
      </c>
      <c r="J23" s="348">
        <v>9</v>
      </c>
    </row>
    <row r="24" spans="1:11" s="85" customFormat="1" ht="12" customHeight="1">
      <c r="A24" s="79">
        <v>2007</v>
      </c>
      <c r="B24" s="348">
        <v>7297</v>
      </c>
      <c r="C24" s="348" t="s">
        <v>35</v>
      </c>
      <c r="D24" s="348">
        <v>366</v>
      </c>
      <c r="E24" s="348">
        <v>8</v>
      </c>
      <c r="F24" s="348">
        <v>135</v>
      </c>
      <c r="G24" s="348">
        <v>34985</v>
      </c>
      <c r="H24" s="348">
        <v>237</v>
      </c>
      <c r="I24" s="348">
        <v>2479</v>
      </c>
      <c r="J24" s="348">
        <v>9</v>
      </c>
    </row>
    <row r="25" spans="1:11" s="85" customFormat="1" ht="12" customHeight="1">
      <c r="A25" s="79">
        <v>2008</v>
      </c>
      <c r="B25" s="348">
        <v>7301</v>
      </c>
      <c r="C25" s="348" t="s">
        <v>35</v>
      </c>
      <c r="D25" s="348">
        <v>361</v>
      </c>
      <c r="E25" s="348">
        <v>12</v>
      </c>
      <c r="F25" s="348">
        <v>133</v>
      </c>
      <c r="G25" s="348">
        <v>34912</v>
      </c>
      <c r="H25" s="348">
        <v>228</v>
      </c>
      <c r="I25" s="348">
        <v>2471</v>
      </c>
      <c r="J25" s="348">
        <v>8</v>
      </c>
    </row>
    <row r="26" spans="1:11" s="85" customFormat="1" ht="12" customHeight="1">
      <c r="A26" s="79">
        <v>2009</v>
      </c>
      <c r="B26" s="348">
        <v>7463</v>
      </c>
      <c r="C26" s="348" t="s">
        <v>35</v>
      </c>
      <c r="D26" s="348">
        <v>381</v>
      </c>
      <c r="E26" s="348">
        <v>5</v>
      </c>
      <c r="F26" s="348">
        <v>133</v>
      </c>
      <c r="G26" s="348">
        <v>34236</v>
      </c>
      <c r="H26" s="348">
        <v>246</v>
      </c>
      <c r="I26" s="348">
        <v>2614</v>
      </c>
      <c r="J26" s="348">
        <v>7</v>
      </c>
    </row>
    <row r="27" spans="1:11" s="85" customFormat="1" ht="12" customHeight="1">
      <c r="A27" s="79">
        <v>2010</v>
      </c>
      <c r="B27" s="348">
        <v>7765</v>
      </c>
      <c r="C27" s="348" t="s">
        <v>35</v>
      </c>
      <c r="D27" s="348">
        <v>368</v>
      </c>
      <c r="E27" s="348">
        <v>12</v>
      </c>
      <c r="F27" s="348">
        <v>142</v>
      </c>
      <c r="G27" s="348">
        <v>35332</v>
      </c>
      <c r="H27" s="348">
        <v>241</v>
      </c>
      <c r="I27" s="348">
        <v>2516</v>
      </c>
      <c r="J27" s="348">
        <v>23</v>
      </c>
    </row>
    <row r="28" spans="1:11" s="85" customFormat="1" ht="12" customHeight="1">
      <c r="A28" s="79">
        <v>2011</v>
      </c>
      <c r="B28" s="348">
        <v>7927</v>
      </c>
      <c r="C28" s="348" t="s">
        <v>35</v>
      </c>
      <c r="D28" s="348">
        <v>348</v>
      </c>
      <c r="E28" s="348">
        <v>8</v>
      </c>
      <c r="F28" s="348">
        <v>140</v>
      </c>
      <c r="G28" s="449">
        <v>35118</v>
      </c>
      <c r="H28" s="348">
        <v>253</v>
      </c>
      <c r="I28" s="348">
        <v>2497</v>
      </c>
      <c r="J28" s="348">
        <v>9</v>
      </c>
    </row>
    <row r="29" spans="1:11" s="85" customFormat="1" ht="12" customHeight="1">
      <c r="A29" s="79">
        <v>2012</v>
      </c>
      <c r="B29" s="348">
        <v>8083</v>
      </c>
      <c r="C29" s="348" t="s">
        <v>35</v>
      </c>
      <c r="D29" s="348">
        <v>343</v>
      </c>
      <c r="E29" s="348">
        <v>6</v>
      </c>
      <c r="F29" s="348">
        <v>138</v>
      </c>
      <c r="G29" s="348">
        <v>34968</v>
      </c>
      <c r="H29" s="348">
        <v>276</v>
      </c>
      <c r="I29" s="348">
        <v>2478</v>
      </c>
      <c r="J29" s="348">
        <v>28</v>
      </c>
    </row>
    <row r="30" spans="1:11" s="85" customFormat="1" ht="12" customHeight="1">
      <c r="A30" s="79">
        <v>2013</v>
      </c>
      <c r="B30" s="348">
        <v>8316</v>
      </c>
      <c r="C30" s="348" t="s">
        <v>35</v>
      </c>
      <c r="D30" s="348">
        <v>348</v>
      </c>
      <c r="E30" s="348">
        <v>4</v>
      </c>
      <c r="F30" s="348">
        <v>136</v>
      </c>
      <c r="G30" s="348">
        <v>35304</v>
      </c>
      <c r="H30" s="348">
        <v>287</v>
      </c>
      <c r="I30" s="348">
        <v>2467</v>
      </c>
      <c r="J30" s="348">
        <v>35</v>
      </c>
    </row>
    <row r="31" spans="1:11" s="85" customFormat="1" ht="12" customHeight="1">
      <c r="A31" s="79">
        <v>2014</v>
      </c>
      <c r="B31" s="348">
        <v>8681</v>
      </c>
      <c r="C31" s="348" t="s">
        <v>35</v>
      </c>
      <c r="D31" s="74">
        <v>244</v>
      </c>
      <c r="E31" s="74">
        <v>9</v>
      </c>
      <c r="F31" s="74">
        <v>140</v>
      </c>
      <c r="G31" s="348">
        <v>35797</v>
      </c>
      <c r="H31" s="74">
        <v>274</v>
      </c>
      <c r="I31" s="348">
        <v>2631</v>
      </c>
      <c r="J31" s="74">
        <v>45</v>
      </c>
      <c r="K31" s="146"/>
    </row>
    <row r="32" spans="1:11" s="85" customFormat="1" ht="12" customHeight="1">
      <c r="A32" s="392">
        <v>2015</v>
      </c>
      <c r="B32" s="394">
        <v>8897</v>
      </c>
      <c r="C32" s="394" t="s">
        <v>35</v>
      </c>
      <c r="D32" s="74">
        <v>242</v>
      </c>
      <c r="E32" s="74">
        <v>15</v>
      </c>
      <c r="F32" s="74">
        <v>135</v>
      </c>
      <c r="G32" s="394">
        <v>35797</v>
      </c>
      <c r="H32" s="74">
        <v>268</v>
      </c>
      <c r="I32" s="394">
        <v>2649</v>
      </c>
      <c r="J32" s="74">
        <v>41</v>
      </c>
      <c r="K32" s="146"/>
    </row>
    <row r="33" spans="1:14" s="85" customFormat="1" ht="12" customHeight="1">
      <c r="A33" s="79">
        <v>2016</v>
      </c>
      <c r="B33" s="412">
        <v>9340</v>
      </c>
      <c r="C33" s="348" t="s">
        <v>35</v>
      </c>
      <c r="D33" s="74">
        <v>264</v>
      </c>
      <c r="E33" s="74">
        <v>16</v>
      </c>
      <c r="F33" s="74">
        <v>125</v>
      </c>
      <c r="G33" s="408">
        <v>36539</v>
      </c>
      <c r="H33" s="74">
        <v>264</v>
      </c>
      <c r="I33" s="348">
        <v>2735</v>
      </c>
      <c r="J33" s="74">
        <v>36</v>
      </c>
      <c r="K33" s="146"/>
    </row>
    <row r="34" spans="1:14" s="85" customFormat="1" ht="12" customHeight="1">
      <c r="A34" s="458">
        <v>2017</v>
      </c>
      <c r="B34" s="462">
        <v>9661</v>
      </c>
      <c r="C34" s="462" t="s">
        <v>35</v>
      </c>
      <c r="D34" s="74">
        <v>261</v>
      </c>
      <c r="E34" s="74">
        <v>18</v>
      </c>
      <c r="F34" s="74">
        <v>137</v>
      </c>
      <c r="G34" s="462">
        <v>40217</v>
      </c>
      <c r="H34" s="74">
        <v>283</v>
      </c>
      <c r="I34" s="462">
        <v>2753</v>
      </c>
      <c r="J34" s="74">
        <v>45</v>
      </c>
      <c r="K34" s="146"/>
    </row>
    <row r="35" spans="1:14" s="85" customFormat="1" ht="12" customHeight="1">
      <c r="A35" s="433">
        <v>2018</v>
      </c>
      <c r="B35" s="483">
        <v>10030</v>
      </c>
      <c r="C35" s="483" t="s">
        <v>35</v>
      </c>
      <c r="D35" s="74">
        <v>279</v>
      </c>
      <c r="E35" s="74">
        <v>48</v>
      </c>
      <c r="F35" s="74">
        <v>57</v>
      </c>
      <c r="G35" s="491">
        <v>40806</v>
      </c>
      <c r="H35" s="74">
        <v>294</v>
      </c>
      <c r="I35" s="491">
        <v>2561</v>
      </c>
      <c r="J35" s="74">
        <v>52</v>
      </c>
      <c r="K35" s="146"/>
      <c r="L35" s="245"/>
    </row>
    <row r="36" spans="1:14" s="85" customFormat="1" ht="12" customHeight="1">
      <c r="A36" s="682"/>
      <c r="B36" s="645"/>
      <c r="C36" s="645"/>
      <c r="D36" s="645"/>
      <c r="E36" s="645"/>
      <c r="F36" s="645"/>
      <c r="G36" s="645"/>
      <c r="H36" s="645"/>
      <c r="I36" s="645"/>
      <c r="J36" s="645"/>
    </row>
    <row r="37" spans="1:14" s="85" customFormat="1" ht="24" customHeight="1">
      <c r="A37" s="750" t="s">
        <v>614</v>
      </c>
      <c r="B37" s="715"/>
      <c r="C37" s="355"/>
      <c r="D37" s="355"/>
      <c r="E37" s="355"/>
      <c r="F37" s="355"/>
      <c r="G37" s="355"/>
      <c r="H37" s="355"/>
      <c r="I37" s="355"/>
      <c r="J37" s="355"/>
      <c r="K37" s="81"/>
      <c r="L37" s="81"/>
      <c r="M37" s="81"/>
      <c r="N37" s="81"/>
    </row>
    <row r="38" spans="1:14" s="85" customFormat="1" ht="12" customHeight="1">
      <c r="A38" s="382" t="s">
        <v>323</v>
      </c>
      <c r="B38" s="483">
        <v>9820</v>
      </c>
      <c r="C38" s="483" t="s">
        <v>35</v>
      </c>
      <c r="D38" s="483">
        <v>279</v>
      </c>
      <c r="E38" s="483">
        <v>48</v>
      </c>
      <c r="F38" s="483">
        <v>57</v>
      </c>
      <c r="G38" s="491">
        <v>39727</v>
      </c>
      <c r="H38" s="491">
        <v>294</v>
      </c>
      <c r="I38" s="491">
        <v>2559</v>
      </c>
      <c r="J38" s="491">
        <v>52</v>
      </c>
      <c r="K38" s="249"/>
      <c r="L38" s="409"/>
      <c r="M38" s="409"/>
      <c r="N38" s="409"/>
    </row>
    <row r="39" spans="1:14" s="85" customFormat="1" ht="12" customHeight="1">
      <c r="A39" s="382" t="s">
        <v>324</v>
      </c>
      <c r="B39" s="483">
        <v>210</v>
      </c>
      <c r="C39" s="483" t="s">
        <v>35</v>
      </c>
      <c r="D39" s="144">
        <v>0</v>
      </c>
      <c r="E39" s="431">
        <v>0</v>
      </c>
      <c r="F39" s="431">
        <v>0</v>
      </c>
      <c r="G39" s="431">
        <v>1079</v>
      </c>
      <c r="H39" s="431">
        <v>0</v>
      </c>
      <c r="I39" s="431">
        <v>2</v>
      </c>
      <c r="J39" s="431">
        <v>0</v>
      </c>
      <c r="K39" s="249"/>
      <c r="L39" s="81"/>
      <c r="M39" s="81"/>
      <c r="N39" s="81"/>
    </row>
    <row r="40" spans="1:14" s="85" customFormat="1" ht="12" customHeight="1">
      <c r="A40" s="383"/>
      <c r="B40" s="144"/>
      <c r="C40" s="384"/>
      <c r="D40" s="384"/>
      <c r="E40" s="144"/>
      <c r="F40" s="384"/>
      <c r="G40" s="384"/>
      <c r="H40" s="384"/>
      <c r="I40" s="384"/>
      <c r="J40" s="144"/>
      <c r="K40" s="81"/>
      <c r="L40" s="81"/>
      <c r="M40" s="81"/>
      <c r="N40" s="81"/>
    </row>
    <row r="41" spans="1:14" ht="12" customHeight="1">
      <c r="A41" s="37"/>
      <c r="B41" s="34"/>
      <c r="C41" s="38"/>
      <c r="D41" s="38"/>
      <c r="E41" s="34"/>
      <c r="F41" s="38"/>
      <c r="G41" s="38"/>
      <c r="H41" s="38"/>
      <c r="I41" s="38"/>
      <c r="J41" s="34"/>
      <c r="K41" s="14"/>
      <c r="L41" s="14"/>
      <c r="M41" s="14"/>
      <c r="N41" s="14"/>
    </row>
    <row r="42" spans="1:14" ht="24" customHeight="1">
      <c r="A42" s="617" t="s">
        <v>634</v>
      </c>
      <c r="B42" s="574"/>
      <c r="C42" s="574"/>
      <c r="D42" s="574"/>
      <c r="E42" s="574"/>
      <c r="F42" s="574"/>
      <c r="G42" s="574"/>
      <c r="H42" s="574"/>
      <c r="I42" s="70"/>
      <c r="J42" s="410"/>
    </row>
    <row r="43" spans="1:14" ht="12" customHeight="1">
      <c r="A43" s="15" t="s">
        <v>576</v>
      </c>
      <c r="J43" s="74"/>
    </row>
    <row r="44" spans="1:14" ht="12" customHeight="1">
      <c r="J44" s="74"/>
    </row>
    <row r="45" spans="1:14" ht="12" customHeight="1">
      <c r="J45" s="74"/>
    </row>
    <row r="46" spans="1:14" ht="12" customHeight="1">
      <c r="J46" s="74"/>
    </row>
    <row r="47" spans="1:14" ht="12" customHeight="1">
      <c r="J47" s="74"/>
    </row>
    <row r="48" spans="1:14" ht="12" customHeight="1">
      <c r="J48" s="74"/>
    </row>
    <row r="49" spans="1:10" ht="12" customHeight="1">
      <c r="J49" s="74"/>
    </row>
    <row r="50" spans="1:10" ht="12" customHeight="1">
      <c r="J50" s="417"/>
    </row>
    <row r="51" spans="1:10" ht="12" customHeight="1">
      <c r="J51" s="417"/>
    </row>
    <row r="52" spans="1:10" ht="12" customHeight="1">
      <c r="J52" s="417"/>
    </row>
    <row r="53" spans="1:10" ht="12" customHeight="1">
      <c r="J53" s="417"/>
    </row>
    <row r="54" spans="1:10" ht="12" customHeight="1">
      <c r="J54" s="417"/>
    </row>
    <row r="55" spans="1:10" ht="12" customHeight="1">
      <c r="J55" s="417"/>
    </row>
    <row r="56" spans="1:10" ht="12" customHeight="1">
      <c r="J56" s="417"/>
    </row>
    <row r="57" spans="1:10" ht="12" customHeight="1">
      <c r="J57" s="417"/>
    </row>
    <row r="58" spans="1:10" ht="12" customHeight="1">
      <c r="J58" s="417"/>
    </row>
    <row r="59" spans="1:10" ht="12" customHeight="1">
      <c r="J59" s="74"/>
    </row>
    <row r="60" spans="1:10" ht="12" customHeight="1">
      <c r="J60" s="74"/>
    </row>
    <row r="61" spans="1:10" ht="12" customHeight="1"/>
    <row r="62" spans="1:10" ht="12" customHeight="1">
      <c r="A62" s="19" t="s">
        <v>37</v>
      </c>
    </row>
    <row r="63" spans="1:10" ht="12" customHeight="1">
      <c r="A63" s="19" t="s">
        <v>325</v>
      </c>
    </row>
    <row r="64" spans="1:10" ht="12" customHeight="1">
      <c r="A64" s="19" t="s">
        <v>635</v>
      </c>
      <c r="B64" s="19"/>
      <c r="C64" s="19"/>
      <c r="D64" s="19"/>
      <c r="E64" s="19"/>
      <c r="F64" s="19"/>
      <c r="G64" s="19"/>
      <c r="H64" s="19"/>
      <c r="I64" s="19"/>
      <c r="J64" s="19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6">
    <mergeCell ref="B3:J3"/>
    <mergeCell ref="A3:A6"/>
    <mergeCell ref="A37:B37"/>
    <mergeCell ref="A42:H42"/>
    <mergeCell ref="A1:J1"/>
    <mergeCell ref="H5:H6"/>
    <mergeCell ref="I5:I6"/>
    <mergeCell ref="G5:G6"/>
    <mergeCell ref="G4:J4"/>
    <mergeCell ref="B4:E4"/>
    <mergeCell ref="A36:J36"/>
    <mergeCell ref="F4:F6"/>
    <mergeCell ref="B5:C5"/>
    <mergeCell ref="D5:E5"/>
    <mergeCell ref="A2:J2"/>
    <mergeCell ref="J5:J6"/>
  </mergeCells>
  <phoneticPr fontId="21" type="noConversion"/>
  <hyperlinks>
    <hyperlink ref="A1:J1" location="Inhaltsverzeichnis!E34:G35" display="18  Ärztliches, zahnärztliches sowie nichtärztliches Personal in Krankenhäusern 1991 bis 2016"/>
    <hyperlink ref="A42:D42" location="Inhaltsverzeichnis!A15" display="Inhaltsverzeichnis!A15"/>
    <hyperlink ref="A42:H42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6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88671875" style="10" customWidth="1"/>
    <col min="2" max="4" width="6.5546875" style="10" customWidth="1"/>
    <col min="5" max="7" width="7" style="10" customWidth="1"/>
    <col min="8" max="16384" width="11.5546875" style="10"/>
  </cols>
  <sheetData>
    <row r="1" spans="1:19" s="12" customFormat="1" ht="24" customHeight="1">
      <c r="A1" s="598" t="s">
        <v>729</v>
      </c>
      <c r="B1" s="600"/>
      <c r="C1" s="600"/>
      <c r="D1" s="600"/>
      <c r="E1" s="600"/>
      <c r="F1" s="600"/>
      <c r="G1" s="600"/>
    </row>
    <row r="2" spans="1:19" s="12" customFormat="1" ht="12" customHeight="1">
      <c r="A2" s="757"/>
      <c r="B2" s="602"/>
      <c r="C2" s="602"/>
      <c r="D2" s="602"/>
      <c r="E2" s="602"/>
      <c r="F2" s="602"/>
      <c r="G2" s="602"/>
    </row>
    <row r="3" spans="1:19" s="1" customFormat="1" ht="24" customHeight="1">
      <c r="A3" s="670" t="s">
        <v>220</v>
      </c>
      <c r="B3" s="753" t="s">
        <v>660</v>
      </c>
      <c r="C3" s="754"/>
      <c r="D3" s="754"/>
      <c r="E3" s="755" t="s">
        <v>326</v>
      </c>
      <c r="F3" s="756"/>
      <c r="G3" s="756"/>
      <c r="K3" s="267"/>
    </row>
    <row r="4" spans="1:19" s="1" customFormat="1" ht="24" customHeight="1">
      <c r="A4" s="758"/>
      <c r="B4" s="496" t="s">
        <v>146</v>
      </c>
      <c r="C4" s="496" t="s">
        <v>182</v>
      </c>
      <c r="D4" s="496" t="s">
        <v>183</v>
      </c>
      <c r="E4" s="496" t="s">
        <v>146</v>
      </c>
      <c r="F4" s="507" t="s">
        <v>182</v>
      </c>
      <c r="G4" s="497" t="s">
        <v>183</v>
      </c>
      <c r="K4" s="267"/>
    </row>
    <row r="5" spans="1:19" ht="12" customHeight="1">
      <c r="A5" s="489"/>
      <c r="B5" s="74"/>
      <c r="C5" s="74"/>
      <c r="D5" s="74"/>
      <c r="E5" s="74"/>
      <c r="F5" s="74"/>
      <c r="G5" s="74"/>
    </row>
    <row r="6" spans="1:19" ht="12" customHeight="1">
      <c r="A6" s="501" t="s">
        <v>264</v>
      </c>
      <c r="B6" s="495">
        <v>17437</v>
      </c>
      <c r="C6" s="495">
        <v>3110</v>
      </c>
      <c r="D6" s="495">
        <v>14327</v>
      </c>
      <c r="E6" s="495">
        <v>9145</v>
      </c>
      <c r="F6" s="495">
        <v>1192</v>
      </c>
      <c r="G6" s="495">
        <v>7953</v>
      </c>
      <c r="H6" s="269"/>
      <c r="I6" s="269"/>
      <c r="J6" s="269"/>
      <c r="K6" s="269"/>
      <c r="L6" s="269"/>
      <c r="M6" s="269"/>
      <c r="N6" s="183"/>
      <c r="O6" s="183"/>
      <c r="P6" s="183"/>
      <c r="Q6" s="183"/>
      <c r="R6" s="183"/>
      <c r="S6" s="183"/>
    </row>
    <row r="7" spans="1:19" ht="12" customHeight="1">
      <c r="A7" s="501" t="s">
        <v>167</v>
      </c>
      <c r="B7" s="495">
        <v>8711</v>
      </c>
      <c r="C7" s="495">
        <v>1417</v>
      </c>
      <c r="D7" s="495">
        <v>7294</v>
      </c>
      <c r="E7" s="495">
        <v>3776</v>
      </c>
      <c r="F7" s="495">
        <v>350</v>
      </c>
      <c r="G7" s="495">
        <v>3426</v>
      </c>
      <c r="H7" s="269"/>
      <c r="I7" s="269"/>
      <c r="J7" s="269"/>
      <c r="K7" s="269"/>
      <c r="L7" s="269"/>
      <c r="M7" s="269"/>
      <c r="N7" s="183"/>
      <c r="O7" s="183"/>
      <c r="P7" s="183"/>
      <c r="Q7" s="183"/>
      <c r="R7" s="183"/>
      <c r="S7" s="183"/>
    </row>
    <row r="8" spans="1:19" ht="12" customHeight="1">
      <c r="A8" s="501" t="s">
        <v>168</v>
      </c>
      <c r="B8" s="495">
        <v>6841</v>
      </c>
      <c r="C8" s="495">
        <v>1359</v>
      </c>
      <c r="D8" s="495">
        <v>5482</v>
      </c>
      <c r="E8" s="495">
        <v>3326</v>
      </c>
      <c r="F8" s="495">
        <v>379</v>
      </c>
      <c r="G8" s="495">
        <v>2947</v>
      </c>
      <c r="H8" s="269"/>
      <c r="I8" s="269"/>
      <c r="J8" s="269"/>
      <c r="K8" s="269"/>
      <c r="L8" s="269"/>
      <c r="M8" s="269"/>
      <c r="N8" s="183"/>
      <c r="O8" s="183"/>
      <c r="P8" s="183"/>
      <c r="Q8" s="183"/>
      <c r="R8" s="183"/>
      <c r="S8" s="183"/>
    </row>
    <row r="9" spans="1:19" ht="12" customHeight="1">
      <c r="A9" s="501" t="s">
        <v>169</v>
      </c>
      <c r="B9" s="495">
        <v>297</v>
      </c>
      <c r="C9" s="495">
        <v>30</v>
      </c>
      <c r="D9" s="495">
        <v>267</v>
      </c>
      <c r="E9" s="495">
        <v>194</v>
      </c>
      <c r="F9" s="495">
        <v>16</v>
      </c>
      <c r="G9" s="495">
        <v>178</v>
      </c>
      <c r="H9" s="269"/>
      <c r="I9" s="269"/>
      <c r="J9" s="269"/>
      <c r="K9" s="269"/>
      <c r="L9" s="269"/>
      <c r="M9" s="269"/>
      <c r="N9" s="183"/>
      <c r="O9" s="183"/>
      <c r="P9" s="183"/>
      <c r="Q9" s="183"/>
      <c r="R9" s="183"/>
      <c r="S9" s="183"/>
    </row>
    <row r="10" spans="1:19" ht="12" customHeight="1">
      <c r="A10" s="501" t="s">
        <v>170</v>
      </c>
      <c r="B10" s="495">
        <v>1158</v>
      </c>
      <c r="C10" s="495">
        <v>508</v>
      </c>
      <c r="D10" s="495">
        <v>650</v>
      </c>
      <c r="E10" s="495">
        <v>270</v>
      </c>
      <c r="F10" s="495">
        <v>54</v>
      </c>
      <c r="G10" s="495">
        <v>216</v>
      </c>
      <c r="H10" s="269"/>
      <c r="I10" s="269"/>
      <c r="J10" s="269"/>
      <c r="K10" s="269"/>
      <c r="L10" s="269"/>
      <c r="M10" s="269"/>
      <c r="N10" s="183"/>
      <c r="O10" s="183"/>
      <c r="P10" s="183"/>
      <c r="Q10" s="183"/>
      <c r="R10" s="183"/>
      <c r="S10" s="183"/>
    </row>
    <row r="11" spans="1:19" ht="12" customHeight="1">
      <c r="A11" s="501" t="s">
        <v>171</v>
      </c>
      <c r="B11" s="495">
        <v>556</v>
      </c>
      <c r="C11" s="495">
        <v>499</v>
      </c>
      <c r="D11" s="495">
        <v>57</v>
      </c>
      <c r="E11" s="495">
        <v>50</v>
      </c>
      <c r="F11" s="495">
        <v>27</v>
      </c>
      <c r="G11" s="495">
        <v>23</v>
      </c>
      <c r="H11" s="269"/>
      <c r="I11" s="269"/>
      <c r="J11" s="269"/>
      <c r="K11" s="269"/>
      <c r="L11" s="269"/>
      <c r="M11" s="269"/>
      <c r="N11" s="183"/>
      <c r="O11" s="183"/>
      <c r="P11" s="183"/>
      <c r="Q11" s="183"/>
      <c r="R11" s="183"/>
      <c r="S11" s="183"/>
    </row>
    <row r="12" spans="1:19" ht="12" customHeight="1">
      <c r="A12" s="501" t="s">
        <v>179</v>
      </c>
      <c r="B12" s="495">
        <v>3226</v>
      </c>
      <c r="C12" s="495">
        <v>923</v>
      </c>
      <c r="D12" s="495">
        <v>2303</v>
      </c>
      <c r="E12" s="495">
        <v>927</v>
      </c>
      <c r="F12" s="495">
        <v>111</v>
      </c>
      <c r="G12" s="495">
        <v>816</v>
      </c>
      <c r="H12" s="269"/>
      <c r="I12" s="269"/>
      <c r="J12" s="269"/>
      <c r="K12" s="269"/>
      <c r="L12" s="269"/>
      <c r="M12" s="269"/>
      <c r="N12" s="183"/>
      <c r="O12" s="183"/>
      <c r="P12" s="183"/>
      <c r="Q12" s="183"/>
      <c r="R12" s="183"/>
      <c r="S12" s="183"/>
    </row>
    <row r="13" spans="1:19" ht="12" customHeight="1">
      <c r="A13" s="501" t="s">
        <v>180</v>
      </c>
      <c r="B13" s="495">
        <v>301</v>
      </c>
      <c r="C13" s="495">
        <v>97</v>
      </c>
      <c r="D13" s="495">
        <v>204</v>
      </c>
      <c r="E13" s="495">
        <v>96</v>
      </c>
      <c r="F13" s="495">
        <v>14</v>
      </c>
      <c r="G13" s="495">
        <v>82</v>
      </c>
      <c r="H13" s="269"/>
      <c r="I13" s="269"/>
      <c r="J13" s="269"/>
      <c r="K13" s="269"/>
      <c r="L13" s="269"/>
      <c r="M13" s="269"/>
      <c r="N13" s="183"/>
      <c r="O13" s="183"/>
      <c r="P13" s="183"/>
      <c r="Q13" s="183"/>
      <c r="R13" s="183"/>
      <c r="S13" s="183"/>
    </row>
    <row r="14" spans="1:19" ht="12" customHeight="1">
      <c r="A14" s="501" t="s">
        <v>181</v>
      </c>
      <c r="B14" s="495">
        <v>2279</v>
      </c>
      <c r="C14" s="495">
        <v>736</v>
      </c>
      <c r="D14" s="495">
        <v>1543</v>
      </c>
      <c r="E14" s="495">
        <v>1213</v>
      </c>
      <c r="F14" s="495">
        <v>343</v>
      </c>
      <c r="G14" s="495">
        <v>870</v>
      </c>
      <c r="H14" s="269"/>
      <c r="I14" s="269"/>
      <c r="J14" s="269"/>
      <c r="K14" s="269"/>
      <c r="L14" s="269"/>
      <c r="M14" s="269"/>
      <c r="N14" s="183"/>
      <c r="O14" s="183"/>
      <c r="P14" s="183"/>
      <c r="Q14" s="183"/>
      <c r="R14" s="183"/>
      <c r="S14" s="183"/>
    </row>
    <row r="15" spans="1:19" ht="12" customHeight="1">
      <c r="A15" s="502" t="s">
        <v>184</v>
      </c>
      <c r="B15" s="424">
        <v>40806</v>
      </c>
      <c r="C15" s="424">
        <v>8679</v>
      </c>
      <c r="D15" s="424">
        <v>32127</v>
      </c>
      <c r="E15" s="424">
        <v>18997</v>
      </c>
      <c r="F15" s="424">
        <v>2486</v>
      </c>
      <c r="G15" s="424">
        <v>16511</v>
      </c>
      <c r="H15" s="269"/>
      <c r="I15" s="269"/>
      <c r="J15" s="269"/>
      <c r="K15" s="269"/>
      <c r="L15" s="269"/>
      <c r="M15" s="269"/>
      <c r="N15" s="183"/>
      <c r="O15" s="183"/>
      <c r="P15" s="183"/>
      <c r="Q15" s="183"/>
      <c r="R15" s="183"/>
      <c r="S15" s="183"/>
    </row>
    <row r="16" spans="1:19" ht="12" customHeight="1">
      <c r="A16" s="502"/>
      <c r="B16" s="495"/>
      <c r="C16" s="495"/>
      <c r="D16" s="495"/>
      <c r="E16" s="495"/>
      <c r="F16" s="495"/>
      <c r="G16" s="495"/>
      <c r="H16" s="269"/>
      <c r="I16" s="269"/>
      <c r="J16" s="269"/>
      <c r="K16" s="269"/>
      <c r="L16" s="269"/>
      <c r="M16" s="269"/>
      <c r="N16" s="183"/>
      <c r="O16" s="183"/>
      <c r="P16" s="183"/>
      <c r="Q16" s="183"/>
      <c r="R16" s="183"/>
      <c r="S16" s="183"/>
    </row>
    <row r="17" spans="1:19" ht="12" customHeight="1">
      <c r="A17" s="503" t="s">
        <v>636</v>
      </c>
      <c r="B17" s="495"/>
      <c r="C17" s="495"/>
      <c r="D17" s="495"/>
      <c r="E17" s="495"/>
      <c r="F17" s="495"/>
      <c r="G17" s="495"/>
      <c r="H17" s="269"/>
      <c r="I17" s="269"/>
      <c r="J17" s="269"/>
      <c r="K17" s="269"/>
      <c r="L17" s="269"/>
      <c r="M17" s="269"/>
      <c r="N17" s="183"/>
      <c r="O17" s="183"/>
      <c r="P17" s="183"/>
      <c r="Q17" s="183"/>
      <c r="R17" s="183"/>
      <c r="S17" s="183"/>
    </row>
    <row r="18" spans="1:19" ht="12" customHeight="1">
      <c r="A18" s="504" t="s">
        <v>350</v>
      </c>
      <c r="B18" s="423">
        <v>17881</v>
      </c>
      <c r="C18" s="423">
        <v>3257</v>
      </c>
      <c r="D18" s="423">
        <v>14624</v>
      </c>
      <c r="E18" s="423">
        <v>9386</v>
      </c>
      <c r="F18" s="423">
        <v>1222</v>
      </c>
      <c r="G18" s="423">
        <v>8164</v>
      </c>
      <c r="H18" s="269"/>
      <c r="I18" s="269"/>
      <c r="J18" s="269"/>
      <c r="K18" s="269"/>
      <c r="L18" s="269"/>
      <c r="M18" s="269"/>
      <c r="N18" s="183"/>
      <c r="O18" s="183"/>
      <c r="P18" s="183"/>
      <c r="Q18" s="183"/>
      <c r="R18" s="183"/>
      <c r="S18" s="183"/>
    </row>
    <row r="19" spans="1:19" ht="12" customHeight="1">
      <c r="A19" s="504" t="s">
        <v>351</v>
      </c>
      <c r="B19" s="423">
        <v>1333</v>
      </c>
      <c r="C19" s="423">
        <v>43</v>
      </c>
      <c r="D19" s="423">
        <v>1290</v>
      </c>
      <c r="E19" s="423">
        <v>828</v>
      </c>
      <c r="F19" s="423">
        <v>12</v>
      </c>
      <c r="G19" s="423">
        <v>816</v>
      </c>
      <c r="H19" s="269"/>
      <c r="I19" s="269"/>
      <c r="J19" s="269"/>
      <c r="K19" s="269"/>
      <c r="L19" s="269"/>
      <c r="M19" s="269"/>
      <c r="N19" s="183"/>
      <c r="O19" s="183"/>
      <c r="P19" s="183"/>
      <c r="Q19" s="183"/>
      <c r="R19" s="183"/>
      <c r="S19" s="183"/>
    </row>
    <row r="20" spans="1:19" ht="12" customHeight="1">
      <c r="A20" s="504" t="s">
        <v>173</v>
      </c>
      <c r="B20" s="423">
        <v>774</v>
      </c>
      <c r="C20" s="423">
        <v>190</v>
      </c>
      <c r="D20" s="423">
        <v>584</v>
      </c>
      <c r="E20" s="423">
        <v>287</v>
      </c>
      <c r="F20" s="423">
        <v>47</v>
      </c>
      <c r="G20" s="423">
        <v>240</v>
      </c>
      <c r="H20" s="269"/>
      <c r="I20" s="269"/>
      <c r="J20" s="269"/>
      <c r="K20" s="269"/>
      <c r="L20" s="269"/>
      <c r="M20" s="269"/>
      <c r="N20" s="183"/>
      <c r="O20" s="183"/>
      <c r="P20" s="183"/>
      <c r="Q20" s="183"/>
      <c r="R20" s="183"/>
      <c r="S20" s="183"/>
    </row>
    <row r="21" spans="1:19" ht="12" customHeight="1">
      <c r="A21" s="504" t="s">
        <v>637</v>
      </c>
      <c r="B21" s="423">
        <v>318</v>
      </c>
      <c r="C21" s="423">
        <v>74</v>
      </c>
      <c r="D21" s="423">
        <v>244</v>
      </c>
      <c r="E21" s="423">
        <v>93</v>
      </c>
      <c r="F21" s="423">
        <v>24</v>
      </c>
      <c r="G21" s="423">
        <v>69</v>
      </c>
      <c r="H21" s="269"/>
      <c r="I21" s="269"/>
      <c r="J21" s="269"/>
      <c r="K21" s="269"/>
      <c r="L21" s="269"/>
      <c r="M21" s="269"/>
      <c r="N21" s="183"/>
      <c r="O21" s="183"/>
      <c r="P21" s="183"/>
      <c r="Q21" s="183"/>
      <c r="R21" s="183"/>
      <c r="S21" s="183"/>
    </row>
    <row r="22" spans="1:19" ht="12" customHeight="1">
      <c r="A22" s="504" t="s">
        <v>638</v>
      </c>
      <c r="B22" s="423">
        <v>13</v>
      </c>
      <c r="C22" s="423">
        <v>3</v>
      </c>
      <c r="D22" s="423">
        <v>10</v>
      </c>
      <c r="E22" s="423">
        <v>5</v>
      </c>
      <c r="F22" s="423">
        <v>1</v>
      </c>
      <c r="G22" s="423">
        <v>4</v>
      </c>
      <c r="H22" s="269"/>
      <c r="I22" s="269"/>
      <c r="J22" s="269"/>
      <c r="K22" s="269"/>
      <c r="L22" s="269"/>
      <c r="M22" s="269"/>
      <c r="N22" s="183"/>
      <c r="O22" s="183"/>
      <c r="P22" s="183"/>
      <c r="Q22" s="183"/>
      <c r="R22" s="183"/>
      <c r="S22" s="183"/>
    </row>
    <row r="23" spans="1:19" ht="12" customHeight="1">
      <c r="A23" s="504" t="s">
        <v>639</v>
      </c>
      <c r="B23" s="423">
        <v>67</v>
      </c>
      <c r="C23" s="423">
        <v>14</v>
      </c>
      <c r="D23" s="423">
        <v>53</v>
      </c>
      <c r="E23" s="423">
        <v>18</v>
      </c>
      <c r="F23" s="423">
        <v>2</v>
      </c>
      <c r="G23" s="423">
        <v>16</v>
      </c>
      <c r="H23" s="269"/>
      <c r="I23" s="269"/>
      <c r="J23" s="269"/>
      <c r="K23" s="269"/>
      <c r="L23" s="269"/>
      <c r="M23" s="269"/>
      <c r="N23" s="183"/>
      <c r="O23" s="183"/>
      <c r="P23" s="183"/>
      <c r="Q23" s="183"/>
      <c r="R23" s="183"/>
      <c r="S23" s="183"/>
    </row>
    <row r="24" spans="1:19" ht="12" customHeight="1">
      <c r="A24" s="504" t="s">
        <v>640</v>
      </c>
      <c r="B24" s="423">
        <v>664</v>
      </c>
      <c r="C24" s="423">
        <v>24</v>
      </c>
      <c r="D24" s="423">
        <v>640</v>
      </c>
      <c r="E24" s="423">
        <v>285</v>
      </c>
      <c r="F24" s="423">
        <v>5</v>
      </c>
      <c r="G24" s="423">
        <v>280</v>
      </c>
      <c r="H24" s="269"/>
      <c r="I24" s="269"/>
      <c r="J24" s="269"/>
      <c r="K24" s="269"/>
      <c r="L24" s="269"/>
      <c r="M24" s="269"/>
      <c r="N24" s="183"/>
      <c r="O24" s="183"/>
      <c r="P24" s="183"/>
      <c r="Q24" s="183"/>
      <c r="R24" s="183"/>
      <c r="S24" s="183"/>
    </row>
    <row r="25" spans="1:19" ht="12" customHeight="1">
      <c r="A25" s="505" t="s">
        <v>641</v>
      </c>
      <c r="B25" s="423">
        <v>69</v>
      </c>
      <c r="C25" s="423">
        <v>1</v>
      </c>
      <c r="D25" s="423">
        <v>68</v>
      </c>
      <c r="E25" s="423">
        <v>41</v>
      </c>
      <c r="F25" s="423">
        <v>0</v>
      </c>
      <c r="G25" s="423">
        <v>41</v>
      </c>
      <c r="H25" s="269"/>
      <c r="I25" s="269"/>
      <c r="J25" s="269"/>
      <c r="K25" s="269"/>
      <c r="L25" s="269"/>
      <c r="M25" s="269"/>
      <c r="N25" s="183"/>
      <c r="O25" s="183"/>
      <c r="P25" s="183"/>
      <c r="Q25" s="183"/>
      <c r="R25" s="183"/>
      <c r="S25" s="183"/>
    </row>
    <row r="26" spans="1:19" ht="12" customHeight="1">
      <c r="A26" s="506" t="s">
        <v>642</v>
      </c>
      <c r="B26" s="423">
        <v>294</v>
      </c>
      <c r="C26" s="423">
        <v>18</v>
      </c>
      <c r="D26" s="423">
        <v>276</v>
      </c>
      <c r="E26" s="423">
        <v>116</v>
      </c>
      <c r="F26" s="423">
        <v>1</v>
      </c>
      <c r="G26" s="423">
        <v>115</v>
      </c>
      <c r="H26" s="269"/>
      <c r="I26" s="269"/>
      <c r="J26" s="269"/>
      <c r="K26" s="269"/>
      <c r="L26" s="269"/>
      <c r="M26" s="269"/>
      <c r="N26" s="183"/>
      <c r="O26" s="183"/>
      <c r="P26" s="183"/>
      <c r="Q26" s="183"/>
      <c r="R26" s="183"/>
      <c r="S26" s="183"/>
    </row>
    <row r="27" spans="1:19" ht="12" customHeight="1">
      <c r="A27" s="504" t="s">
        <v>353</v>
      </c>
      <c r="B27" s="423">
        <v>620</v>
      </c>
      <c r="C27" s="423">
        <v>80</v>
      </c>
      <c r="D27" s="423">
        <v>540</v>
      </c>
      <c r="E27" s="423">
        <v>226</v>
      </c>
      <c r="F27" s="423">
        <v>6</v>
      </c>
      <c r="G27" s="423">
        <v>220</v>
      </c>
      <c r="H27" s="269"/>
      <c r="I27" s="269"/>
      <c r="J27" s="269"/>
      <c r="K27" s="269"/>
      <c r="L27" s="269"/>
      <c r="M27" s="269"/>
      <c r="N27" s="183"/>
      <c r="O27" s="183"/>
      <c r="P27" s="183"/>
      <c r="Q27" s="183"/>
      <c r="R27" s="183"/>
      <c r="S27" s="183"/>
    </row>
    <row r="28" spans="1:19" ht="12" customHeight="1">
      <c r="A28" s="504" t="s">
        <v>352</v>
      </c>
      <c r="B28" s="423">
        <v>944</v>
      </c>
      <c r="C28" s="423">
        <v>112</v>
      </c>
      <c r="D28" s="423">
        <v>832</v>
      </c>
      <c r="E28" s="423">
        <v>357</v>
      </c>
      <c r="F28" s="423">
        <v>15</v>
      </c>
      <c r="G28" s="423">
        <v>342</v>
      </c>
      <c r="H28" s="269"/>
      <c r="I28" s="269"/>
      <c r="J28" s="269"/>
      <c r="K28" s="269"/>
      <c r="L28" s="269"/>
      <c r="M28" s="269"/>
      <c r="N28" s="183"/>
      <c r="O28" s="183"/>
      <c r="P28" s="183"/>
      <c r="Q28" s="183"/>
      <c r="R28" s="183"/>
      <c r="S28" s="183"/>
    </row>
    <row r="29" spans="1:19" ht="12" customHeight="1">
      <c r="A29" s="504" t="s">
        <v>643</v>
      </c>
      <c r="B29" s="423">
        <v>68</v>
      </c>
      <c r="C29" s="423">
        <v>15</v>
      </c>
      <c r="D29" s="423">
        <v>53</v>
      </c>
      <c r="E29" s="423">
        <v>31</v>
      </c>
      <c r="F29" s="423">
        <v>1</v>
      </c>
      <c r="G29" s="423">
        <v>30</v>
      </c>
      <c r="H29" s="269"/>
      <c r="I29" s="269"/>
      <c r="J29" s="269"/>
      <c r="K29" s="269"/>
      <c r="L29" s="269"/>
      <c r="M29" s="269"/>
      <c r="N29" s="183"/>
      <c r="O29" s="183"/>
      <c r="P29" s="183"/>
      <c r="Q29" s="183"/>
      <c r="R29" s="183"/>
      <c r="S29" s="183"/>
    </row>
    <row r="30" spans="1:19" ht="12" customHeight="1">
      <c r="A30" s="504" t="s">
        <v>644</v>
      </c>
      <c r="B30" s="423">
        <v>428</v>
      </c>
      <c r="C30" s="423">
        <v>111</v>
      </c>
      <c r="D30" s="423">
        <v>317</v>
      </c>
      <c r="E30" s="423">
        <v>119</v>
      </c>
      <c r="F30" s="423">
        <v>25</v>
      </c>
      <c r="G30" s="423">
        <v>94</v>
      </c>
      <c r="H30" s="269"/>
      <c r="I30" s="269"/>
      <c r="J30" s="269"/>
      <c r="K30" s="269"/>
      <c r="L30" s="269"/>
      <c r="M30" s="269"/>
      <c r="N30" s="183"/>
      <c r="O30" s="183"/>
      <c r="P30" s="183"/>
      <c r="Q30" s="183"/>
      <c r="R30" s="183"/>
      <c r="S30" s="183"/>
    </row>
    <row r="31" spans="1:19" ht="12" customHeight="1">
      <c r="A31" s="504" t="s">
        <v>645</v>
      </c>
      <c r="B31" s="423">
        <v>3</v>
      </c>
      <c r="C31" s="423">
        <v>1</v>
      </c>
      <c r="D31" s="423">
        <v>2</v>
      </c>
      <c r="E31" s="423">
        <v>2</v>
      </c>
      <c r="F31" s="423">
        <v>0</v>
      </c>
      <c r="G31" s="423">
        <v>2</v>
      </c>
      <c r="H31" s="269"/>
      <c r="I31" s="269"/>
      <c r="J31" s="269"/>
      <c r="K31" s="269"/>
      <c r="L31" s="269"/>
      <c r="M31" s="269"/>
      <c r="N31" s="183"/>
      <c r="O31" s="183"/>
      <c r="P31" s="183"/>
      <c r="Q31" s="183"/>
      <c r="R31" s="183"/>
      <c r="S31" s="183"/>
    </row>
    <row r="32" spans="1:19" ht="12" customHeight="1">
      <c r="A32" s="504" t="s">
        <v>646</v>
      </c>
      <c r="B32" s="423">
        <v>201</v>
      </c>
      <c r="C32" s="423">
        <v>4</v>
      </c>
      <c r="D32" s="423">
        <v>197</v>
      </c>
      <c r="E32" s="423">
        <v>80</v>
      </c>
      <c r="F32" s="423">
        <v>3</v>
      </c>
      <c r="G32" s="423">
        <v>77</v>
      </c>
      <c r="H32" s="269"/>
      <c r="I32" s="269"/>
      <c r="J32" s="269"/>
      <c r="K32" s="269"/>
      <c r="L32" s="269"/>
      <c r="M32" s="269"/>
      <c r="N32" s="183"/>
      <c r="O32" s="183"/>
      <c r="P32" s="183"/>
      <c r="Q32" s="183"/>
      <c r="R32" s="183"/>
      <c r="S32" s="183"/>
    </row>
    <row r="33" spans="1:19" ht="12" customHeight="1">
      <c r="A33" s="504" t="s">
        <v>174</v>
      </c>
      <c r="B33" s="423">
        <v>93</v>
      </c>
      <c r="C33" s="423">
        <v>18</v>
      </c>
      <c r="D33" s="423">
        <v>75</v>
      </c>
      <c r="E33" s="423">
        <v>28</v>
      </c>
      <c r="F33" s="423">
        <v>1</v>
      </c>
      <c r="G33" s="423">
        <v>27</v>
      </c>
      <c r="H33" s="269"/>
      <c r="I33" s="269"/>
      <c r="J33" s="269"/>
      <c r="K33" s="269"/>
      <c r="L33" s="269"/>
      <c r="M33" s="269"/>
      <c r="N33" s="183"/>
      <c r="O33" s="183"/>
      <c r="P33" s="183"/>
      <c r="Q33" s="183"/>
      <c r="R33" s="183"/>
      <c r="S33" s="183"/>
    </row>
    <row r="34" spans="1:19" ht="12" customHeight="1">
      <c r="A34" s="504" t="s">
        <v>175</v>
      </c>
      <c r="B34" s="423">
        <v>151</v>
      </c>
      <c r="C34" s="423">
        <v>11</v>
      </c>
      <c r="D34" s="423">
        <v>140</v>
      </c>
      <c r="E34" s="423">
        <v>43</v>
      </c>
      <c r="F34" s="423">
        <v>2</v>
      </c>
      <c r="G34" s="423">
        <v>41</v>
      </c>
      <c r="H34" s="269"/>
      <c r="I34" s="269"/>
      <c r="J34" s="269"/>
      <c r="K34" s="269"/>
      <c r="L34" s="269"/>
      <c r="M34" s="269"/>
      <c r="N34" s="183"/>
      <c r="O34" s="183"/>
      <c r="P34" s="183"/>
      <c r="Q34" s="183"/>
      <c r="R34" s="183"/>
      <c r="S34" s="183"/>
    </row>
    <row r="35" spans="1:19" ht="12" customHeight="1">
      <c r="A35" s="504" t="s">
        <v>647</v>
      </c>
      <c r="B35" s="423">
        <v>40</v>
      </c>
      <c r="C35" s="423">
        <v>7</v>
      </c>
      <c r="D35" s="423">
        <v>33</v>
      </c>
      <c r="E35" s="423">
        <v>17</v>
      </c>
      <c r="F35" s="423">
        <v>0</v>
      </c>
      <c r="G35" s="423">
        <v>17</v>
      </c>
      <c r="H35" s="269"/>
      <c r="I35" s="269"/>
      <c r="J35" s="269"/>
      <c r="K35" s="269"/>
      <c r="L35" s="269"/>
      <c r="M35" s="269"/>
      <c r="N35" s="183"/>
      <c r="O35" s="183"/>
      <c r="P35" s="183"/>
      <c r="Q35" s="183"/>
      <c r="R35" s="183"/>
      <c r="S35" s="183"/>
    </row>
    <row r="36" spans="1:19" ht="12" customHeight="1">
      <c r="A36" s="504" t="s">
        <v>176</v>
      </c>
      <c r="B36" s="423">
        <v>748</v>
      </c>
      <c r="C36" s="423">
        <v>171</v>
      </c>
      <c r="D36" s="423">
        <v>577</v>
      </c>
      <c r="E36" s="423">
        <v>374</v>
      </c>
      <c r="F36" s="423">
        <v>35</v>
      </c>
      <c r="G36" s="423">
        <v>339</v>
      </c>
      <c r="H36" s="269"/>
      <c r="I36" s="269"/>
      <c r="J36" s="269"/>
      <c r="K36" s="269"/>
      <c r="L36" s="269"/>
      <c r="M36" s="269"/>
      <c r="N36" s="183"/>
      <c r="O36" s="183"/>
      <c r="P36" s="183"/>
      <c r="Q36" s="183"/>
      <c r="R36" s="183"/>
      <c r="S36" s="183"/>
    </row>
    <row r="37" spans="1:19" ht="12" customHeight="1">
      <c r="A37" s="504" t="s">
        <v>177</v>
      </c>
      <c r="B37" s="423">
        <v>116</v>
      </c>
      <c r="C37" s="423">
        <v>41</v>
      </c>
      <c r="D37" s="423">
        <v>75</v>
      </c>
      <c r="E37" s="423">
        <v>61</v>
      </c>
      <c r="F37" s="423">
        <v>12</v>
      </c>
      <c r="G37" s="423">
        <v>49</v>
      </c>
      <c r="H37" s="269"/>
      <c r="I37" s="269"/>
      <c r="J37" s="269"/>
      <c r="K37" s="269"/>
      <c r="L37" s="269"/>
      <c r="M37" s="269"/>
      <c r="N37" s="183"/>
      <c r="O37" s="183"/>
      <c r="P37" s="183"/>
      <c r="Q37" s="183"/>
      <c r="R37" s="183"/>
      <c r="S37" s="183"/>
    </row>
    <row r="38" spans="1:19" ht="12" customHeight="1">
      <c r="A38" s="504" t="s">
        <v>178</v>
      </c>
      <c r="B38" s="423">
        <v>95</v>
      </c>
      <c r="C38" s="423">
        <v>7</v>
      </c>
      <c r="D38" s="423">
        <v>88</v>
      </c>
      <c r="E38" s="423">
        <v>71</v>
      </c>
      <c r="F38" s="423">
        <v>2</v>
      </c>
      <c r="G38" s="423">
        <v>69</v>
      </c>
      <c r="H38" s="269"/>
      <c r="I38" s="269"/>
      <c r="J38" s="269"/>
      <c r="K38" s="269"/>
      <c r="L38" s="269"/>
      <c r="M38" s="269"/>
      <c r="N38" s="183"/>
      <c r="O38" s="183"/>
      <c r="P38" s="183"/>
      <c r="Q38" s="183"/>
      <c r="R38" s="183"/>
      <c r="S38" s="183"/>
    </row>
    <row r="39" spans="1:19" ht="12" customHeight="1">
      <c r="A39" s="504" t="s">
        <v>648</v>
      </c>
      <c r="B39" s="423">
        <v>15</v>
      </c>
      <c r="C39" s="423">
        <v>0</v>
      </c>
      <c r="D39" s="423">
        <v>15</v>
      </c>
      <c r="E39" s="423">
        <v>10</v>
      </c>
      <c r="F39" s="423">
        <v>0</v>
      </c>
      <c r="G39" s="423">
        <v>10</v>
      </c>
      <c r="H39" s="269"/>
      <c r="I39" s="269"/>
      <c r="J39" s="269"/>
      <c r="K39" s="269"/>
      <c r="L39" s="269"/>
      <c r="M39" s="269"/>
      <c r="N39" s="183"/>
      <c r="O39" s="183"/>
      <c r="P39" s="183"/>
      <c r="Q39" s="183"/>
      <c r="R39" s="183"/>
      <c r="S39" s="183"/>
    </row>
    <row r="40" spans="1:19" ht="12" customHeight="1">
      <c r="A40" s="504" t="s">
        <v>649</v>
      </c>
      <c r="B40" s="423">
        <v>50</v>
      </c>
      <c r="C40" s="423">
        <v>12</v>
      </c>
      <c r="D40" s="423">
        <v>38</v>
      </c>
      <c r="E40" s="423">
        <v>23</v>
      </c>
      <c r="F40" s="423">
        <v>3</v>
      </c>
      <c r="G40" s="423">
        <v>20</v>
      </c>
      <c r="H40" s="269"/>
      <c r="I40" s="269"/>
      <c r="J40" s="269"/>
      <c r="K40" s="269"/>
      <c r="L40" s="269"/>
      <c r="M40" s="269"/>
      <c r="N40" s="183"/>
      <c r="O40" s="183"/>
      <c r="P40" s="183"/>
      <c r="Q40" s="183"/>
      <c r="R40" s="183"/>
      <c r="S40" s="183"/>
    </row>
    <row r="41" spans="1:19" ht="12" customHeight="1">
      <c r="A41" s="504" t="s">
        <v>650</v>
      </c>
      <c r="B41" s="423">
        <v>526</v>
      </c>
      <c r="C41" s="423">
        <v>102</v>
      </c>
      <c r="D41" s="423">
        <v>424</v>
      </c>
      <c r="E41" s="423">
        <v>437</v>
      </c>
      <c r="F41" s="423">
        <v>71</v>
      </c>
      <c r="G41" s="423">
        <v>366</v>
      </c>
      <c r="H41" s="269"/>
      <c r="I41" s="269"/>
      <c r="J41" s="269"/>
      <c r="K41" s="269"/>
      <c r="L41" s="269"/>
      <c r="M41" s="269"/>
      <c r="N41" s="183"/>
      <c r="O41" s="183"/>
      <c r="P41" s="183"/>
      <c r="Q41" s="183"/>
      <c r="R41" s="183"/>
      <c r="S41" s="183"/>
    </row>
    <row r="42" spans="1:19" ht="12" customHeight="1">
      <c r="A42" s="504" t="s">
        <v>651</v>
      </c>
      <c r="B42" s="423">
        <v>120</v>
      </c>
      <c r="C42" s="423">
        <v>22</v>
      </c>
      <c r="D42" s="423">
        <v>98</v>
      </c>
      <c r="E42" s="423">
        <v>89</v>
      </c>
      <c r="F42" s="423">
        <v>16</v>
      </c>
      <c r="G42" s="423">
        <v>73</v>
      </c>
      <c r="H42" s="269"/>
      <c r="I42" s="269"/>
      <c r="J42" s="269"/>
      <c r="K42" s="269"/>
      <c r="L42" s="269"/>
      <c r="M42" s="269"/>
      <c r="N42" s="183"/>
      <c r="O42" s="183"/>
      <c r="P42" s="183"/>
      <c r="Q42" s="183"/>
      <c r="R42" s="183"/>
      <c r="S42" s="183"/>
    </row>
    <row r="43" spans="1:19" ht="12" customHeight="1">
      <c r="A43" s="504" t="s">
        <v>652</v>
      </c>
      <c r="B43" s="423">
        <v>8</v>
      </c>
      <c r="C43" s="423">
        <v>2</v>
      </c>
      <c r="D43" s="423">
        <v>6</v>
      </c>
      <c r="E43" s="423">
        <v>6</v>
      </c>
      <c r="F43" s="423">
        <v>1</v>
      </c>
      <c r="G43" s="423">
        <v>5</v>
      </c>
      <c r="H43" s="269"/>
      <c r="I43" s="269"/>
      <c r="J43" s="269"/>
      <c r="K43" s="269"/>
      <c r="L43" s="269"/>
      <c r="M43" s="269"/>
      <c r="N43" s="183"/>
      <c r="O43" s="183"/>
      <c r="P43" s="183"/>
      <c r="Q43" s="183"/>
      <c r="R43" s="183"/>
      <c r="S43" s="183"/>
    </row>
    <row r="44" spans="1:19" ht="12" customHeight="1">
      <c r="A44" s="504" t="s">
        <v>653</v>
      </c>
      <c r="B44" s="423">
        <v>111</v>
      </c>
      <c r="C44" s="423">
        <v>8</v>
      </c>
      <c r="D44" s="423">
        <v>103</v>
      </c>
      <c r="E44" s="423">
        <v>58</v>
      </c>
      <c r="F44" s="423">
        <v>5</v>
      </c>
      <c r="G44" s="423">
        <v>53</v>
      </c>
      <c r="H44" s="269"/>
      <c r="I44" s="269"/>
      <c r="J44" s="269"/>
      <c r="K44" s="269"/>
      <c r="L44" s="269"/>
      <c r="M44" s="269"/>
      <c r="N44" s="183"/>
      <c r="O44" s="183"/>
      <c r="P44" s="183"/>
      <c r="Q44" s="183"/>
      <c r="R44" s="183"/>
      <c r="S44" s="183"/>
    </row>
    <row r="45" spans="1:19" ht="12" customHeight="1">
      <c r="A45" s="504" t="s">
        <v>654</v>
      </c>
      <c r="B45" s="423">
        <v>11</v>
      </c>
      <c r="C45" s="423">
        <v>1</v>
      </c>
      <c r="D45" s="423">
        <v>10</v>
      </c>
      <c r="E45" s="423">
        <v>8</v>
      </c>
      <c r="F45" s="423">
        <v>1</v>
      </c>
      <c r="G45" s="423">
        <v>7</v>
      </c>
      <c r="H45" s="269"/>
      <c r="I45" s="269"/>
      <c r="J45" s="269"/>
      <c r="K45" s="269"/>
      <c r="L45" s="269"/>
      <c r="M45" s="269"/>
      <c r="N45" s="183"/>
      <c r="O45" s="183"/>
      <c r="P45" s="183"/>
      <c r="Q45" s="183"/>
      <c r="R45" s="183"/>
      <c r="S45" s="183"/>
    </row>
    <row r="46" spans="1:19" ht="12" customHeight="1">
      <c r="A46" s="504" t="s">
        <v>655</v>
      </c>
      <c r="B46" s="423">
        <v>484</v>
      </c>
      <c r="C46" s="423">
        <v>76</v>
      </c>
      <c r="D46" s="423">
        <v>408</v>
      </c>
      <c r="E46" s="423">
        <v>271</v>
      </c>
      <c r="F46" s="423">
        <v>22</v>
      </c>
      <c r="G46" s="423">
        <v>249</v>
      </c>
      <c r="H46" s="269"/>
      <c r="I46" s="269"/>
      <c r="J46" s="269"/>
      <c r="K46" s="269"/>
      <c r="L46" s="269"/>
      <c r="M46" s="269"/>
      <c r="N46" s="183"/>
      <c r="O46" s="183"/>
      <c r="P46" s="183"/>
      <c r="Q46" s="183"/>
      <c r="R46" s="183"/>
      <c r="S46" s="183"/>
    </row>
    <row r="47" spans="1:19" ht="12" customHeight="1">
      <c r="A47" s="504" t="s">
        <v>656</v>
      </c>
      <c r="B47" s="423">
        <v>339</v>
      </c>
      <c r="C47" s="423">
        <v>46</v>
      </c>
      <c r="D47" s="423">
        <v>293</v>
      </c>
      <c r="E47" s="423">
        <v>225</v>
      </c>
      <c r="F47" s="423">
        <v>20</v>
      </c>
      <c r="G47" s="423">
        <v>205</v>
      </c>
      <c r="H47" s="269"/>
      <c r="I47" s="269"/>
      <c r="J47" s="269"/>
      <c r="K47" s="269"/>
      <c r="L47" s="269"/>
      <c r="M47" s="269"/>
      <c r="N47" s="183"/>
      <c r="O47" s="183"/>
      <c r="P47" s="183"/>
      <c r="Q47" s="183"/>
      <c r="R47" s="183"/>
      <c r="S47" s="183"/>
    </row>
    <row r="48" spans="1:19" ht="12" customHeight="1">
      <c r="A48" s="504" t="s">
        <v>657</v>
      </c>
      <c r="B48" s="423">
        <v>34</v>
      </c>
      <c r="C48" s="423">
        <v>30</v>
      </c>
      <c r="D48" s="423">
        <v>4</v>
      </c>
      <c r="E48" s="423">
        <v>8</v>
      </c>
      <c r="F48" s="423">
        <v>6</v>
      </c>
      <c r="G48" s="423">
        <v>2</v>
      </c>
      <c r="H48" s="269"/>
      <c r="I48" s="269"/>
      <c r="J48" s="269"/>
      <c r="K48" s="269"/>
      <c r="L48" s="269"/>
      <c r="M48" s="269"/>
      <c r="N48" s="183"/>
      <c r="O48" s="183"/>
      <c r="P48" s="183"/>
      <c r="Q48" s="183"/>
      <c r="R48" s="183"/>
      <c r="S48" s="183"/>
    </row>
    <row r="49" spans="1:19" ht="12" customHeight="1">
      <c r="A49" s="504" t="s">
        <v>658</v>
      </c>
      <c r="B49" s="423">
        <v>0</v>
      </c>
      <c r="C49" s="423">
        <v>0</v>
      </c>
      <c r="D49" s="423">
        <v>0</v>
      </c>
      <c r="E49" s="423">
        <v>0</v>
      </c>
      <c r="F49" s="423">
        <v>0</v>
      </c>
      <c r="G49" s="423">
        <v>0</v>
      </c>
      <c r="K49" s="269"/>
      <c r="L49" s="269"/>
      <c r="M49" s="269"/>
      <c r="N49" s="183"/>
      <c r="O49" s="183"/>
      <c r="P49" s="183"/>
      <c r="Q49" s="183"/>
      <c r="R49" s="183"/>
      <c r="S49" s="183"/>
    </row>
    <row r="50" spans="1:19" ht="12" customHeight="1">
      <c r="A50" s="504" t="s">
        <v>659</v>
      </c>
      <c r="B50" s="423">
        <v>483</v>
      </c>
      <c r="C50" s="423">
        <v>1</v>
      </c>
      <c r="D50" s="423">
        <v>482</v>
      </c>
      <c r="E50" s="423">
        <v>378</v>
      </c>
      <c r="F50" s="423">
        <v>0</v>
      </c>
      <c r="G50" s="423">
        <v>378</v>
      </c>
      <c r="H50" s="269"/>
      <c r="I50" s="269"/>
      <c r="J50" s="269"/>
      <c r="K50" s="269"/>
      <c r="L50" s="269"/>
      <c r="M50" s="269"/>
      <c r="N50" s="183"/>
      <c r="O50" s="183"/>
      <c r="P50" s="183"/>
      <c r="Q50" s="183"/>
      <c r="R50" s="183"/>
      <c r="S50" s="183"/>
    </row>
    <row r="51" spans="1:19" ht="12" customHeight="1">
      <c r="A51" s="74"/>
      <c r="B51" s="74"/>
      <c r="C51" s="74"/>
      <c r="D51" s="74"/>
      <c r="E51" s="74"/>
      <c r="F51" s="74"/>
      <c r="G51" s="74"/>
      <c r="K51" s="269"/>
      <c r="N51" s="183"/>
      <c r="O51" s="183"/>
      <c r="P51" s="183"/>
      <c r="Q51" s="183"/>
      <c r="R51" s="183"/>
      <c r="S51" s="183"/>
    </row>
    <row r="52" spans="1:19" ht="12" customHeight="1">
      <c r="A52" s="74"/>
      <c r="B52" s="74"/>
      <c r="C52" s="74"/>
      <c r="D52" s="74"/>
      <c r="E52" s="74"/>
      <c r="F52" s="74"/>
      <c r="G52" s="74"/>
      <c r="K52" s="269"/>
      <c r="N52" s="183"/>
      <c r="O52" s="183"/>
      <c r="P52" s="183"/>
      <c r="Q52" s="183"/>
      <c r="R52" s="183"/>
      <c r="S52" s="183"/>
    </row>
    <row r="53" spans="1:19" ht="12" customHeight="1">
      <c r="K53" s="269"/>
      <c r="N53" s="183"/>
      <c r="O53" s="183"/>
      <c r="P53" s="183"/>
      <c r="Q53" s="183"/>
      <c r="R53" s="183"/>
      <c r="S53" s="183"/>
    </row>
    <row r="54" spans="1:19" ht="12" customHeight="1">
      <c r="K54" s="269"/>
      <c r="N54" s="183"/>
      <c r="O54" s="183"/>
      <c r="P54" s="183"/>
      <c r="Q54" s="183"/>
      <c r="R54" s="183"/>
      <c r="S54" s="183"/>
    </row>
    <row r="55" spans="1:19" ht="12" customHeight="1"/>
    <row r="56" spans="1:19" ht="12" customHeight="1"/>
    <row r="57" spans="1:19" ht="12" customHeight="1"/>
    <row r="58" spans="1:19" ht="12" customHeight="1"/>
    <row r="59" spans="1:19" ht="12" customHeight="1"/>
    <row r="60" spans="1:19" ht="12" customHeight="1"/>
    <row r="61" spans="1:19" ht="12" customHeight="1"/>
    <row r="62" spans="1:19" ht="12" customHeight="1"/>
    <row r="63" spans="1:19" ht="12" customHeight="1"/>
    <row r="64" spans="1:19" ht="12" customHeight="1"/>
  </sheetData>
  <mergeCells count="5">
    <mergeCell ref="B3:D3"/>
    <mergeCell ref="E3:G3"/>
    <mergeCell ref="A1:G1"/>
    <mergeCell ref="A2:G2"/>
    <mergeCell ref="A3:A4"/>
  </mergeCells>
  <phoneticPr fontId="21" type="noConversion"/>
  <hyperlinks>
    <hyperlink ref="A1" location="Inhaltsverzeichnis!A21" display="Inhaltsverzeichnis!A21"/>
    <hyperlink ref="A1:G1" location="Inhaltsverzeichnis!E36:G39" display="Inhaltsverzeichnis!E36:G39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2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37"/>
    </row>
    <row r="20" spans="1:2">
      <c r="B20" s="22"/>
    </row>
    <row r="21" spans="1:2">
      <c r="A21" s="23" t="s">
        <v>47</v>
      </c>
      <c r="B21" s="22"/>
    </row>
    <row r="23" spans="1:2" ht="11.1" customHeight="1">
      <c r="A23" s="4"/>
      <c r="B23" s="23" t="s">
        <v>66</v>
      </c>
    </row>
    <row r="24" spans="1:2" ht="11.1" customHeight="1">
      <c r="A24" s="4"/>
      <c r="B24" s="233" t="s">
        <v>595</v>
      </c>
    </row>
    <row r="25" spans="1:2" ht="11.1" customHeight="1">
      <c r="A25" s="4"/>
    </row>
    <row r="26" spans="1:2" ht="11.1" customHeight="1">
      <c r="A26" s="4"/>
      <c r="B26" s="233" t="s">
        <v>76</v>
      </c>
    </row>
    <row r="27" spans="1:2" ht="11.1" customHeight="1">
      <c r="A27" s="4"/>
      <c r="B27" s="233" t="s">
        <v>691</v>
      </c>
    </row>
    <row r="28" spans="1:2" ht="11.1" customHeight="1">
      <c r="A28" s="4"/>
      <c r="B28" s="238"/>
    </row>
    <row r="29" spans="1:2" ht="11.1" customHeight="1">
      <c r="A29" s="4"/>
      <c r="B29" s="23"/>
    </row>
    <row r="30" spans="1:2" ht="11.1" customHeight="1">
      <c r="A30" s="4"/>
      <c r="B30" s="238"/>
    </row>
    <row r="31" spans="1:2" ht="11.1" customHeight="1">
      <c r="A31" s="4"/>
      <c r="B31" s="238"/>
    </row>
    <row r="32" spans="1:2" ht="11.1" customHeight="1">
      <c r="A32" s="4"/>
      <c r="B32" s="233"/>
    </row>
    <row r="33" spans="1:5" ht="80.55" customHeight="1">
      <c r="A33" s="4"/>
    </row>
    <row r="34" spans="1:5" ht="10.95" customHeight="1">
      <c r="A34" s="24" t="s">
        <v>69</v>
      </c>
      <c r="B34" s="29"/>
      <c r="C34" s="29"/>
      <c r="D34" s="27" t="s">
        <v>50</v>
      </c>
      <c r="E34" s="28"/>
    </row>
    <row r="35" spans="1:5" ht="10.95" customHeight="1">
      <c r="A35" s="29"/>
      <c r="B35" s="29"/>
      <c r="C35" s="29"/>
      <c r="D35" s="28"/>
      <c r="E35" s="28"/>
    </row>
    <row r="36" spans="1:5" ht="10.95" customHeight="1">
      <c r="A36" s="29"/>
      <c r="B36" s="26" t="s">
        <v>499</v>
      </c>
      <c r="C36" s="29"/>
      <c r="D36" s="28">
        <v>0</v>
      </c>
      <c r="E36" s="28" t="s">
        <v>74</v>
      </c>
    </row>
    <row r="37" spans="1:5" ht="10.95" customHeight="1">
      <c r="A37" s="29"/>
      <c r="B37" s="29" t="s">
        <v>581</v>
      </c>
      <c r="C37" s="29"/>
      <c r="D37" s="29"/>
      <c r="E37" s="28" t="s">
        <v>75</v>
      </c>
    </row>
    <row r="38" spans="1:5" ht="10.95" customHeight="1">
      <c r="A38" s="29"/>
      <c r="B38" s="29" t="s">
        <v>582</v>
      </c>
      <c r="C38" s="29"/>
      <c r="D38" s="29"/>
      <c r="E38" s="28" t="s">
        <v>65</v>
      </c>
    </row>
    <row r="39" spans="1:5" ht="10.95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5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5" customHeight="1">
      <c r="A41" s="29"/>
      <c r="B41" s="26"/>
      <c r="C41" s="25"/>
      <c r="D41" s="28" t="s">
        <v>68</v>
      </c>
      <c r="E41" s="28" t="s">
        <v>52</v>
      </c>
    </row>
    <row r="42" spans="1:5" ht="10.95" customHeight="1">
      <c r="A42" s="29"/>
      <c r="B42" s="29" t="s">
        <v>228</v>
      </c>
      <c r="C42" s="25"/>
      <c r="D42" s="28" t="s">
        <v>53</v>
      </c>
      <c r="E42" s="28" t="s">
        <v>54</v>
      </c>
    </row>
    <row r="43" spans="1:5" ht="10.95" customHeight="1">
      <c r="A43" s="29"/>
      <c r="B43" s="29" t="s">
        <v>229</v>
      </c>
      <c r="C43" s="25"/>
      <c r="D43" s="28" t="s">
        <v>33</v>
      </c>
      <c r="E43" s="28" t="s">
        <v>64</v>
      </c>
    </row>
    <row r="44" spans="1:5" ht="10.95" customHeight="1">
      <c r="A44" s="25"/>
      <c r="B44" s="30"/>
      <c r="C44" s="25"/>
      <c r="D44" s="29"/>
      <c r="E44" s="28" t="s">
        <v>70</v>
      </c>
    </row>
    <row r="45" spans="1:5" ht="10.95" customHeight="1">
      <c r="A45" s="25"/>
      <c r="B45" s="30"/>
      <c r="C45" s="25"/>
      <c r="D45" s="28" t="s">
        <v>35</v>
      </c>
      <c r="E45" s="28" t="s">
        <v>62</v>
      </c>
    </row>
    <row r="46" spans="1:5" ht="10.95" customHeight="1">
      <c r="A46" s="25"/>
      <c r="B46" s="30"/>
      <c r="C46" s="25"/>
      <c r="D46" s="28" t="s">
        <v>55</v>
      </c>
      <c r="E46" s="28" t="s">
        <v>56</v>
      </c>
    </row>
    <row r="47" spans="1:5" ht="10.95" customHeight="1">
      <c r="A47" s="25"/>
      <c r="B47" s="30"/>
      <c r="C47" s="25"/>
      <c r="D47" s="28" t="s">
        <v>58</v>
      </c>
      <c r="E47" s="28" t="s">
        <v>59</v>
      </c>
    </row>
    <row r="48" spans="1:5" ht="10.95" customHeight="1">
      <c r="A48" s="25"/>
      <c r="B48" s="30"/>
      <c r="C48" s="25"/>
      <c r="D48" s="28" t="s">
        <v>60</v>
      </c>
      <c r="E48" s="28" t="s">
        <v>61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9"/>
      <c r="B51" s="26" t="s">
        <v>500</v>
      </c>
      <c r="C51" s="25"/>
    </row>
    <row r="52" spans="1:5" ht="10.95" customHeight="1">
      <c r="A52" s="29"/>
      <c r="B52" s="239" t="s">
        <v>692</v>
      </c>
      <c r="C52" s="25"/>
    </row>
    <row r="53" spans="1:5" ht="10.95" customHeight="1">
      <c r="A53" s="29"/>
      <c r="B53" s="239"/>
      <c r="C53" s="25"/>
    </row>
    <row r="54" spans="1:5" ht="30" customHeight="1">
      <c r="A54" s="29"/>
      <c r="B54" s="239"/>
      <c r="C54" s="25"/>
    </row>
    <row r="55" spans="1:5" ht="18" customHeight="1">
      <c r="A55" s="4"/>
      <c r="B55" s="541" t="s">
        <v>497</v>
      </c>
      <c r="C55" s="541"/>
      <c r="D55" s="541"/>
    </row>
    <row r="56" spans="1:5" ht="18" customHeight="1">
      <c r="A56" s="25"/>
      <c r="B56" s="541"/>
      <c r="C56" s="541"/>
      <c r="D56" s="541"/>
    </row>
    <row r="57" spans="1:5" ht="10.95" customHeight="1">
      <c r="A57" s="25"/>
      <c r="B57" s="234" t="s">
        <v>498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Y69"/>
  <sheetViews>
    <sheetView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ColWidth="11.5546875" defaultRowHeight="10.199999999999999"/>
  <cols>
    <col min="1" max="1" width="4.109375" style="74" customWidth="1"/>
    <col min="2" max="2" width="36.109375" style="74" customWidth="1"/>
    <col min="3" max="8" width="7.6640625" style="74" customWidth="1"/>
    <col min="9" max="17" width="8.6640625" style="74" customWidth="1"/>
    <col min="18" max="18" width="4.109375" style="74" customWidth="1"/>
    <col min="19" max="16384" width="11.5546875" style="74"/>
  </cols>
  <sheetData>
    <row r="1" spans="1:51" s="21" customFormat="1" ht="24" customHeight="1">
      <c r="A1" s="545" t="s">
        <v>615</v>
      </c>
      <c r="B1" s="545"/>
      <c r="C1" s="545"/>
      <c r="D1" s="545"/>
      <c r="E1" s="545"/>
      <c r="F1" s="545"/>
      <c r="G1" s="545"/>
      <c r="H1" s="545"/>
      <c r="I1" s="759"/>
      <c r="J1" s="760"/>
      <c r="K1" s="760"/>
      <c r="L1" s="760"/>
      <c r="M1" s="760"/>
      <c r="N1" s="760"/>
      <c r="O1" s="760"/>
      <c r="P1" s="760"/>
      <c r="Q1" s="760"/>
    </row>
    <row r="2" spans="1:51" s="21" customFormat="1" ht="11.25" customHeight="1">
      <c r="B2" s="663"/>
      <c r="C2" s="663"/>
      <c r="D2" s="663"/>
      <c r="E2" s="663"/>
      <c r="F2" s="663"/>
      <c r="G2" s="663"/>
      <c r="H2" s="663"/>
      <c r="I2" s="663"/>
      <c r="J2" s="663"/>
      <c r="K2" s="663"/>
      <c r="L2" s="663"/>
      <c r="M2" s="663"/>
      <c r="N2" s="663"/>
      <c r="O2" s="663"/>
      <c r="P2" s="663"/>
      <c r="Q2" s="663"/>
    </row>
    <row r="3" spans="1:51" s="21" customFormat="1" ht="11.25" customHeight="1">
      <c r="A3" s="670" t="s">
        <v>310</v>
      </c>
      <c r="B3" s="648" t="s">
        <v>777</v>
      </c>
      <c r="C3" s="664" t="s">
        <v>683</v>
      </c>
      <c r="D3" s="664"/>
      <c r="E3" s="664"/>
      <c r="F3" s="664"/>
      <c r="G3" s="664"/>
      <c r="H3" s="668"/>
      <c r="I3" s="761" t="s">
        <v>683</v>
      </c>
      <c r="J3" s="761"/>
      <c r="K3" s="761"/>
      <c r="L3" s="761"/>
      <c r="M3" s="761"/>
      <c r="N3" s="761"/>
      <c r="O3" s="761"/>
      <c r="P3" s="761"/>
      <c r="Q3" s="761"/>
      <c r="R3" s="674" t="s">
        <v>310</v>
      </c>
    </row>
    <row r="4" spans="1:51" s="21" customFormat="1" ht="11.25" customHeight="1">
      <c r="A4" s="671"/>
      <c r="B4" s="648"/>
      <c r="C4" s="753" t="s">
        <v>38</v>
      </c>
      <c r="D4" s="753" t="s">
        <v>39</v>
      </c>
      <c r="E4" s="753" t="s">
        <v>40</v>
      </c>
      <c r="F4" s="753" t="s">
        <v>354</v>
      </c>
      <c r="G4" s="753"/>
      <c r="H4" s="755"/>
      <c r="I4" s="761" t="s">
        <v>89</v>
      </c>
      <c r="J4" s="761"/>
      <c r="K4" s="761"/>
      <c r="L4" s="761"/>
      <c r="M4" s="761"/>
      <c r="N4" s="761"/>
      <c r="O4" s="761"/>
      <c r="P4" s="761"/>
      <c r="Q4" s="761"/>
      <c r="R4" s="675"/>
    </row>
    <row r="5" spans="1:51" s="156" customFormat="1" ht="11.25" customHeight="1">
      <c r="A5" s="671"/>
      <c r="B5" s="648"/>
      <c r="C5" s="753"/>
      <c r="D5" s="753"/>
      <c r="E5" s="753"/>
      <c r="F5" s="753"/>
      <c r="G5" s="753"/>
      <c r="H5" s="755"/>
      <c r="I5" s="761" t="s">
        <v>20</v>
      </c>
      <c r="J5" s="762"/>
      <c r="K5" s="763"/>
      <c r="L5" s="674" t="s">
        <v>21</v>
      </c>
      <c r="M5" s="762"/>
      <c r="N5" s="763"/>
      <c r="O5" s="664" t="s">
        <v>22</v>
      </c>
      <c r="P5" s="764"/>
      <c r="Q5" s="765"/>
      <c r="R5" s="675"/>
    </row>
    <row r="6" spans="1:51" s="156" customFormat="1" ht="11.25" customHeight="1">
      <c r="A6" s="672"/>
      <c r="B6" s="648"/>
      <c r="C6" s="753"/>
      <c r="D6" s="753"/>
      <c r="E6" s="753"/>
      <c r="F6" s="356" t="s">
        <v>38</v>
      </c>
      <c r="G6" s="356" t="s">
        <v>39</v>
      </c>
      <c r="H6" s="174" t="s">
        <v>40</v>
      </c>
      <c r="I6" s="175" t="s">
        <v>38</v>
      </c>
      <c r="J6" s="356" t="s">
        <v>39</v>
      </c>
      <c r="K6" s="356" t="s">
        <v>40</v>
      </c>
      <c r="L6" s="356" t="s">
        <v>38</v>
      </c>
      <c r="M6" s="356" t="s">
        <v>39</v>
      </c>
      <c r="N6" s="356" t="s">
        <v>40</v>
      </c>
      <c r="O6" s="356" t="s">
        <v>38</v>
      </c>
      <c r="P6" s="356" t="s">
        <v>39</v>
      </c>
      <c r="Q6" s="174" t="s">
        <v>40</v>
      </c>
      <c r="R6" s="676"/>
    </row>
    <row r="7" spans="1:51" ht="12" customHeight="1">
      <c r="B7" s="182"/>
      <c r="C7" s="385"/>
      <c r="D7" s="385"/>
      <c r="E7" s="385"/>
      <c r="F7" s="385"/>
      <c r="G7" s="385"/>
      <c r="H7" s="385"/>
      <c r="I7" s="181"/>
      <c r="J7" s="181"/>
      <c r="K7" s="181"/>
      <c r="L7" s="181"/>
      <c r="M7" s="181"/>
      <c r="N7" s="181"/>
      <c r="O7" s="181"/>
      <c r="P7" s="181"/>
      <c r="Q7" s="181"/>
    </row>
    <row r="8" spans="1:51" ht="11.25" customHeight="1">
      <c r="A8" s="508">
        <v>1</v>
      </c>
      <c r="B8" s="492" t="s">
        <v>778</v>
      </c>
      <c r="C8" s="495">
        <v>46</v>
      </c>
      <c r="D8" s="495">
        <v>15</v>
      </c>
      <c r="E8" s="495">
        <v>31</v>
      </c>
      <c r="F8" s="495">
        <v>24</v>
      </c>
      <c r="G8" s="495">
        <v>8</v>
      </c>
      <c r="H8" s="495">
        <v>16</v>
      </c>
      <c r="I8" s="495">
        <v>6</v>
      </c>
      <c r="J8" s="495">
        <v>3</v>
      </c>
      <c r="K8" s="495">
        <v>3</v>
      </c>
      <c r="L8" s="495">
        <v>4</v>
      </c>
      <c r="M8" s="495">
        <v>3</v>
      </c>
      <c r="N8" s="495">
        <v>1</v>
      </c>
      <c r="O8" s="495">
        <v>36</v>
      </c>
      <c r="P8" s="495">
        <v>9</v>
      </c>
      <c r="Q8" s="495">
        <v>27</v>
      </c>
      <c r="R8" s="74">
        <v>1</v>
      </c>
      <c r="S8" s="512"/>
      <c r="T8" s="512"/>
      <c r="U8" s="512"/>
      <c r="V8" s="512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</row>
    <row r="9" spans="1:51" ht="11.25" customHeight="1">
      <c r="A9" s="508">
        <v>2</v>
      </c>
      <c r="B9" s="492" t="s">
        <v>779</v>
      </c>
      <c r="C9" s="495">
        <v>854</v>
      </c>
      <c r="D9" s="495">
        <v>454</v>
      </c>
      <c r="E9" s="495">
        <v>400</v>
      </c>
      <c r="F9" s="495">
        <v>393</v>
      </c>
      <c r="G9" s="495">
        <v>143</v>
      </c>
      <c r="H9" s="495">
        <v>250</v>
      </c>
      <c r="I9" s="495">
        <v>47</v>
      </c>
      <c r="J9" s="495">
        <v>36</v>
      </c>
      <c r="K9" s="495">
        <v>11</v>
      </c>
      <c r="L9" s="495">
        <v>277</v>
      </c>
      <c r="M9" s="495">
        <v>180</v>
      </c>
      <c r="N9" s="495">
        <v>97</v>
      </c>
      <c r="O9" s="495">
        <v>530</v>
      </c>
      <c r="P9" s="495">
        <v>238</v>
      </c>
      <c r="Q9" s="495">
        <v>292</v>
      </c>
      <c r="R9" s="74">
        <v>2</v>
      </c>
      <c r="S9" s="512"/>
      <c r="T9" s="512"/>
      <c r="U9" s="512"/>
      <c r="V9" s="512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</row>
    <row r="10" spans="1:51" ht="11.25" customHeight="1">
      <c r="A10" s="508">
        <v>3</v>
      </c>
      <c r="B10" s="492" t="s">
        <v>780</v>
      </c>
      <c r="C10" s="495">
        <v>13</v>
      </c>
      <c r="D10" s="495">
        <v>6</v>
      </c>
      <c r="E10" s="495">
        <v>7</v>
      </c>
      <c r="F10" s="495">
        <v>8</v>
      </c>
      <c r="G10" s="495">
        <v>4</v>
      </c>
      <c r="H10" s="495">
        <v>4</v>
      </c>
      <c r="I10" s="495">
        <v>0</v>
      </c>
      <c r="J10" s="495">
        <v>0</v>
      </c>
      <c r="K10" s="495">
        <v>0</v>
      </c>
      <c r="L10" s="495">
        <v>1</v>
      </c>
      <c r="M10" s="495">
        <v>0</v>
      </c>
      <c r="N10" s="495">
        <v>1</v>
      </c>
      <c r="O10" s="495">
        <v>12</v>
      </c>
      <c r="P10" s="495">
        <v>6</v>
      </c>
      <c r="Q10" s="495">
        <v>6</v>
      </c>
      <c r="R10" s="74">
        <v>3</v>
      </c>
      <c r="S10" s="512"/>
      <c r="T10" s="512"/>
      <c r="U10" s="512"/>
      <c r="V10" s="512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</row>
    <row r="11" spans="1:51" ht="11.25" customHeight="1">
      <c r="A11" s="508">
        <v>4</v>
      </c>
      <c r="B11" s="492" t="s">
        <v>781</v>
      </c>
      <c r="C11" s="495">
        <v>3</v>
      </c>
      <c r="D11" s="495">
        <v>0</v>
      </c>
      <c r="E11" s="495">
        <v>3</v>
      </c>
      <c r="F11" s="495">
        <v>0</v>
      </c>
      <c r="G11" s="495">
        <v>0</v>
      </c>
      <c r="H11" s="495">
        <v>0</v>
      </c>
      <c r="I11" s="495">
        <v>1</v>
      </c>
      <c r="J11" s="495">
        <v>0</v>
      </c>
      <c r="K11" s="495">
        <v>1</v>
      </c>
      <c r="L11" s="495">
        <v>1</v>
      </c>
      <c r="M11" s="495">
        <v>0</v>
      </c>
      <c r="N11" s="495">
        <v>1</v>
      </c>
      <c r="O11" s="495">
        <v>1</v>
      </c>
      <c r="P11" s="495">
        <v>0</v>
      </c>
      <c r="Q11" s="495">
        <v>1</v>
      </c>
      <c r="R11" s="74">
        <v>4</v>
      </c>
      <c r="S11" s="512"/>
      <c r="T11" s="512"/>
      <c r="U11" s="512"/>
      <c r="V11" s="512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</row>
    <row r="12" spans="1:51" ht="11.25" customHeight="1">
      <c r="A12" s="508">
        <v>5</v>
      </c>
      <c r="B12" s="492" t="s">
        <v>757</v>
      </c>
      <c r="C12" s="495">
        <v>66</v>
      </c>
      <c r="D12" s="495">
        <v>32</v>
      </c>
      <c r="E12" s="495">
        <v>34</v>
      </c>
      <c r="F12" s="495">
        <v>25</v>
      </c>
      <c r="G12" s="495">
        <v>10</v>
      </c>
      <c r="H12" s="495">
        <v>15</v>
      </c>
      <c r="I12" s="495">
        <v>16</v>
      </c>
      <c r="J12" s="495">
        <v>13</v>
      </c>
      <c r="K12" s="495">
        <v>3</v>
      </c>
      <c r="L12" s="495">
        <v>27</v>
      </c>
      <c r="M12" s="495">
        <v>12</v>
      </c>
      <c r="N12" s="495">
        <v>15</v>
      </c>
      <c r="O12" s="495">
        <v>23</v>
      </c>
      <c r="P12" s="495">
        <v>7</v>
      </c>
      <c r="Q12" s="495">
        <v>16</v>
      </c>
      <c r="R12" s="74">
        <v>5</v>
      </c>
      <c r="S12" s="512"/>
      <c r="T12" s="512"/>
      <c r="U12" s="512"/>
      <c r="V12" s="512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</row>
    <row r="13" spans="1:51" ht="11.25" customHeight="1">
      <c r="A13" s="508">
        <v>6</v>
      </c>
      <c r="B13" s="492" t="s">
        <v>782</v>
      </c>
      <c r="C13" s="495">
        <v>3</v>
      </c>
      <c r="D13" s="495">
        <v>3</v>
      </c>
      <c r="E13" s="495">
        <v>0</v>
      </c>
      <c r="F13" s="495">
        <v>0</v>
      </c>
      <c r="G13" s="495">
        <v>0</v>
      </c>
      <c r="H13" s="495">
        <v>0</v>
      </c>
      <c r="I13" s="495">
        <v>2</v>
      </c>
      <c r="J13" s="495">
        <v>2</v>
      </c>
      <c r="K13" s="495">
        <v>0</v>
      </c>
      <c r="L13" s="495">
        <v>0</v>
      </c>
      <c r="M13" s="495">
        <v>0</v>
      </c>
      <c r="N13" s="495">
        <v>0</v>
      </c>
      <c r="O13" s="495">
        <v>1</v>
      </c>
      <c r="P13" s="495">
        <v>1</v>
      </c>
      <c r="Q13" s="495">
        <v>0</v>
      </c>
      <c r="R13" s="74">
        <v>6</v>
      </c>
      <c r="S13" s="512"/>
      <c r="T13" s="512"/>
      <c r="U13" s="512"/>
      <c r="V13" s="512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</row>
    <row r="14" spans="1:51" ht="11.25" customHeight="1">
      <c r="A14" s="508">
        <v>7</v>
      </c>
      <c r="B14" s="492" t="s">
        <v>783</v>
      </c>
      <c r="C14" s="495">
        <v>366</v>
      </c>
      <c r="D14" s="495">
        <v>248</v>
      </c>
      <c r="E14" s="495">
        <v>118</v>
      </c>
      <c r="F14" s="495">
        <v>82</v>
      </c>
      <c r="G14" s="495">
        <v>38</v>
      </c>
      <c r="H14" s="495">
        <v>44</v>
      </c>
      <c r="I14" s="495">
        <v>43</v>
      </c>
      <c r="J14" s="495">
        <v>38</v>
      </c>
      <c r="K14" s="495">
        <v>5</v>
      </c>
      <c r="L14" s="495">
        <v>135</v>
      </c>
      <c r="M14" s="495">
        <v>106</v>
      </c>
      <c r="N14" s="495">
        <v>29</v>
      </c>
      <c r="O14" s="495">
        <v>188</v>
      </c>
      <c r="P14" s="495">
        <v>104</v>
      </c>
      <c r="Q14" s="495">
        <v>84</v>
      </c>
      <c r="R14" s="74">
        <v>7</v>
      </c>
      <c r="S14" s="512"/>
      <c r="T14" s="512"/>
      <c r="U14" s="512"/>
      <c r="V14" s="512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</row>
    <row r="15" spans="1:51" ht="11.25" customHeight="1">
      <c r="A15" s="508">
        <v>8</v>
      </c>
      <c r="B15" s="492" t="s">
        <v>748</v>
      </c>
      <c r="C15" s="495">
        <v>75</v>
      </c>
      <c r="D15" s="495">
        <v>56</v>
      </c>
      <c r="E15" s="495">
        <v>19</v>
      </c>
      <c r="F15" s="495">
        <v>14</v>
      </c>
      <c r="G15" s="495">
        <v>6</v>
      </c>
      <c r="H15" s="495">
        <v>8</v>
      </c>
      <c r="I15" s="495">
        <v>16</v>
      </c>
      <c r="J15" s="495">
        <v>15</v>
      </c>
      <c r="K15" s="495">
        <v>1</v>
      </c>
      <c r="L15" s="495">
        <v>39</v>
      </c>
      <c r="M15" s="495">
        <v>31</v>
      </c>
      <c r="N15" s="495">
        <v>8</v>
      </c>
      <c r="O15" s="495">
        <v>20</v>
      </c>
      <c r="P15" s="495">
        <v>10</v>
      </c>
      <c r="Q15" s="495">
        <v>10</v>
      </c>
      <c r="R15" s="74">
        <v>8</v>
      </c>
      <c r="S15" s="512"/>
      <c r="T15" s="512"/>
      <c r="U15" s="512"/>
      <c r="V15" s="512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</row>
    <row r="16" spans="1:51" ht="11.25" customHeight="1">
      <c r="A16" s="508">
        <v>9</v>
      </c>
      <c r="B16" s="492" t="s">
        <v>751</v>
      </c>
      <c r="C16" s="495">
        <v>36</v>
      </c>
      <c r="D16" s="495">
        <v>31</v>
      </c>
      <c r="E16" s="495">
        <v>5</v>
      </c>
      <c r="F16" s="495">
        <v>2</v>
      </c>
      <c r="G16" s="495">
        <v>1</v>
      </c>
      <c r="H16" s="495">
        <v>1</v>
      </c>
      <c r="I16" s="495">
        <v>5</v>
      </c>
      <c r="J16" s="495">
        <v>5</v>
      </c>
      <c r="K16" s="495">
        <v>0</v>
      </c>
      <c r="L16" s="495">
        <v>17</v>
      </c>
      <c r="M16" s="495">
        <v>17</v>
      </c>
      <c r="N16" s="495">
        <v>0</v>
      </c>
      <c r="O16" s="495">
        <v>14</v>
      </c>
      <c r="P16" s="495">
        <v>9</v>
      </c>
      <c r="Q16" s="495">
        <v>5</v>
      </c>
      <c r="R16" s="74">
        <v>9</v>
      </c>
      <c r="S16" s="512"/>
      <c r="T16" s="512"/>
      <c r="U16" s="512"/>
      <c r="V16" s="512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</row>
    <row r="17" spans="1:49" ht="11.25" customHeight="1">
      <c r="A17" s="508">
        <v>10</v>
      </c>
      <c r="B17" s="492" t="s">
        <v>772</v>
      </c>
      <c r="C17" s="495">
        <v>35</v>
      </c>
      <c r="D17" s="495">
        <v>18</v>
      </c>
      <c r="E17" s="495">
        <v>17</v>
      </c>
      <c r="F17" s="495">
        <v>21</v>
      </c>
      <c r="G17" s="495">
        <v>8</v>
      </c>
      <c r="H17" s="495">
        <v>13</v>
      </c>
      <c r="I17" s="495">
        <v>6</v>
      </c>
      <c r="J17" s="495">
        <v>4</v>
      </c>
      <c r="K17" s="495">
        <v>2</v>
      </c>
      <c r="L17" s="495">
        <v>15</v>
      </c>
      <c r="M17" s="495">
        <v>11</v>
      </c>
      <c r="N17" s="495">
        <v>4</v>
      </c>
      <c r="O17" s="495">
        <v>14</v>
      </c>
      <c r="P17" s="495">
        <v>3</v>
      </c>
      <c r="Q17" s="495">
        <v>11</v>
      </c>
      <c r="R17" s="74">
        <v>10</v>
      </c>
      <c r="S17" s="512"/>
      <c r="T17" s="512"/>
      <c r="U17" s="512"/>
      <c r="V17" s="512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1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</row>
    <row r="18" spans="1:49" ht="11.25" customHeight="1">
      <c r="A18" s="508">
        <v>11</v>
      </c>
      <c r="B18" s="492" t="s">
        <v>784</v>
      </c>
      <c r="C18" s="495">
        <v>379</v>
      </c>
      <c r="D18" s="495">
        <v>302</v>
      </c>
      <c r="E18" s="495">
        <v>77</v>
      </c>
      <c r="F18" s="495">
        <v>95</v>
      </c>
      <c r="G18" s="495">
        <v>60</v>
      </c>
      <c r="H18" s="495">
        <v>35</v>
      </c>
      <c r="I18" s="495">
        <v>61</v>
      </c>
      <c r="J18" s="495">
        <v>59</v>
      </c>
      <c r="K18" s="495">
        <v>2</v>
      </c>
      <c r="L18" s="495">
        <v>159</v>
      </c>
      <c r="M18" s="495">
        <v>131</v>
      </c>
      <c r="N18" s="495">
        <v>28</v>
      </c>
      <c r="O18" s="495">
        <v>159</v>
      </c>
      <c r="P18" s="495">
        <v>112</v>
      </c>
      <c r="Q18" s="495">
        <v>47</v>
      </c>
      <c r="R18" s="74">
        <v>11</v>
      </c>
      <c r="S18" s="512"/>
      <c r="T18" s="512"/>
      <c r="U18" s="512"/>
      <c r="V18" s="512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</row>
    <row r="19" spans="1:49" ht="11.25" customHeight="1">
      <c r="A19" s="508">
        <v>12</v>
      </c>
      <c r="B19" s="492" t="s">
        <v>785</v>
      </c>
      <c r="C19" s="495">
        <v>63</v>
      </c>
      <c r="D19" s="495">
        <v>44</v>
      </c>
      <c r="E19" s="495">
        <v>19</v>
      </c>
      <c r="F19" s="495">
        <v>22</v>
      </c>
      <c r="G19" s="495">
        <v>13</v>
      </c>
      <c r="H19" s="495">
        <v>9</v>
      </c>
      <c r="I19" s="495">
        <v>14</v>
      </c>
      <c r="J19" s="495">
        <v>10</v>
      </c>
      <c r="K19" s="495">
        <v>4</v>
      </c>
      <c r="L19" s="495">
        <v>20</v>
      </c>
      <c r="M19" s="495">
        <v>15</v>
      </c>
      <c r="N19" s="495">
        <v>5</v>
      </c>
      <c r="O19" s="495">
        <v>29</v>
      </c>
      <c r="P19" s="495">
        <v>19</v>
      </c>
      <c r="Q19" s="495">
        <v>10</v>
      </c>
      <c r="R19" s="74">
        <v>12</v>
      </c>
      <c r="S19" s="512"/>
      <c r="T19" s="512"/>
      <c r="U19" s="512"/>
      <c r="V19" s="512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H19" s="271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</row>
    <row r="20" spans="1:49" ht="11.25" customHeight="1">
      <c r="A20" s="508">
        <v>13</v>
      </c>
      <c r="B20" s="492" t="s">
        <v>750</v>
      </c>
      <c r="C20" s="495">
        <v>22</v>
      </c>
      <c r="D20" s="495">
        <v>14</v>
      </c>
      <c r="E20" s="495">
        <v>8</v>
      </c>
      <c r="F20" s="495">
        <v>6</v>
      </c>
      <c r="G20" s="495">
        <v>1</v>
      </c>
      <c r="H20" s="495">
        <v>5</v>
      </c>
      <c r="I20" s="495">
        <v>4</v>
      </c>
      <c r="J20" s="495">
        <v>3</v>
      </c>
      <c r="K20" s="495">
        <v>1</v>
      </c>
      <c r="L20" s="495">
        <v>9</v>
      </c>
      <c r="M20" s="495">
        <v>6</v>
      </c>
      <c r="N20" s="495">
        <v>3</v>
      </c>
      <c r="O20" s="495">
        <v>9</v>
      </c>
      <c r="P20" s="495">
        <v>5</v>
      </c>
      <c r="Q20" s="495">
        <v>4</v>
      </c>
      <c r="R20" s="74">
        <v>13</v>
      </c>
      <c r="S20" s="512"/>
      <c r="T20" s="512"/>
      <c r="U20" s="512"/>
      <c r="V20" s="512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</row>
    <row r="21" spans="1:49" ht="11.25" customHeight="1">
      <c r="A21" s="508">
        <v>14</v>
      </c>
      <c r="B21" s="492" t="s">
        <v>786</v>
      </c>
      <c r="C21" s="495">
        <v>90</v>
      </c>
      <c r="D21" s="495">
        <v>60</v>
      </c>
      <c r="E21" s="495">
        <v>30</v>
      </c>
      <c r="F21" s="495">
        <v>10</v>
      </c>
      <c r="G21" s="495">
        <v>5</v>
      </c>
      <c r="H21" s="495">
        <v>5</v>
      </c>
      <c r="I21" s="495">
        <v>14</v>
      </c>
      <c r="J21" s="495">
        <v>14</v>
      </c>
      <c r="K21" s="495">
        <v>0</v>
      </c>
      <c r="L21" s="495">
        <v>47</v>
      </c>
      <c r="M21" s="495">
        <v>31</v>
      </c>
      <c r="N21" s="495">
        <v>16</v>
      </c>
      <c r="O21" s="495">
        <v>29</v>
      </c>
      <c r="P21" s="495">
        <v>15</v>
      </c>
      <c r="Q21" s="495">
        <v>14</v>
      </c>
      <c r="R21" s="74">
        <v>14</v>
      </c>
      <c r="S21" s="512"/>
      <c r="T21" s="512"/>
      <c r="U21" s="512"/>
      <c r="V21" s="512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</row>
    <row r="22" spans="1:49" ht="11.25" customHeight="1">
      <c r="A22" s="508">
        <v>15</v>
      </c>
      <c r="B22" s="492" t="s">
        <v>773</v>
      </c>
      <c r="C22" s="527">
        <v>279</v>
      </c>
      <c r="D22" s="527">
        <v>82</v>
      </c>
      <c r="E22" s="527">
        <v>197</v>
      </c>
      <c r="F22" s="527">
        <v>136</v>
      </c>
      <c r="G22" s="527">
        <v>22</v>
      </c>
      <c r="H22" s="527">
        <v>114</v>
      </c>
      <c r="I22" s="527">
        <v>38</v>
      </c>
      <c r="J22" s="527">
        <v>22</v>
      </c>
      <c r="K22" s="527">
        <v>16</v>
      </c>
      <c r="L22" s="527">
        <v>103</v>
      </c>
      <c r="M22" s="527">
        <v>33</v>
      </c>
      <c r="N22" s="527">
        <v>70</v>
      </c>
      <c r="O22" s="527">
        <v>138</v>
      </c>
      <c r="P22" s="527">
        <v>27</v>
      </c>
      <c r="Q22" s="527">
        <v>111</v>
      </c>
      <c r="R22" s="74">
        <v>15</v>
      </c>
      <c r="S22" s="512"/>
      <c r="T22" s="512"/>
      <c r="U22" s="512"/>
      <c r="V22" s="512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</row>
    <row r="23" spans="1:49" ht="11.25" customHeight="1">
      <c r="A23" s="508">
        <v>16</v>
      </c>
      <c r="B23" s="492" t="s">
        <v>787</v>
      </c>
      <c r="C23" s="495">
        <v>67</v>
      </c>
      <c r="D23" s="495">
        <v>36</v>
      </c>
      <c r="E23" s="495">
        <v>31</v>
      </c>
      <c r="F23" s="495">
        <v>21</v>
      </c>
      <c r="G23" s="495">
        <v>9</v>
      </c>
      <c r="H23" s="495">
        <v>12</v>
      </c>
      <c r="I23" s="495">
        <v>8</v>
      </c>
      <c r="J23" s="495">
        <v>7</v>
      </c>
      <c r="K23" s="495">
        <v>1</v>
      </c>
      <c r="L23" s="495">
        <v>30</v>
      </c>
      <c r="M23" s="495">
        <v>18</v>
      </c>
      <c r="N23" s="495">
        <v>12</v>
      </c>
      <c r="O23" s="495">
        <v>29</v>
      </c>
      <c r="P23" s="495">
        <v>11</v>
      </c>
      <c r="Q23" s="495">
        <v>18</v>
      </c>
      <c r="R23" s="74">
        <v>16</v>
      </c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</row>
    <row r="24" spans="1:49" ht="11.25" customHeight="1">
      <c r="A24" s="508">
        <v>17</v>
      </c>
      <c r="B24" s="492" t="s">
        <v>788</v>
      </c>
      <c r="C24" s="495">
        <v>3</v>
      </c>
      <c r="D24" s="495">
        <v>2</v>
      </c>
      <c r="E24" s="495">
        <v>1</v>
      </c>
      <c r="F24" s="495">
        <v>1</v>
      </c>
      <c r="G24" s="495">
        <v>0</v>
      </c>
      <c r="H24" s="495">
        <v>1</v>
      </c>
      <c r="I24" s="495">
        <v>0</v>
      </c>
      <c r="J24" s="495">
        <v>0</v>
      </c>
      <c r="K24" s="495">
        <v>0</v>
      </c>
      <c r="L24" s="495">
        <v>2</v>
      </c>
      <c r="M24" s="495">
        <v>2</v>
      </c>
      <c r="N24" s="495">
        <v>0</v>
      </c>
      <c r="O24" s="495">
        <v>1</v>
      </c>
      <c r="P24" s="495">
        <v>0</v>
      </c>
      <c r="Q24" s="495">
        <v>1</v>
      </c>
      <c r="R24" s="74">
        <v>17</v>
      </c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</row>
    <row r="25" spans="1:49" ht="11.25" customHeight="1">
      <c r="A25" s="508">
        <v>18</v>
      </c>
      <c r="B25" s="492" t="s">
        <v>789</v>
      </c>
      <c r="C25" s="495">
        <v>51</v>
      </c>
      <c r="D25" s="495">
        <v>23</v>
      </c>
      <c r="E25" s="495">
        <v>28</v>
      </c>
      <c r="F25" s="495">
        <v>27</v>
      </c>
      <c r="G25" s="495">
        <v>9</v>
      </c>
      <c r="H25" s="495">
        <v>18</v>
      </c>
      <c r="I25" s="495">
        <v>9</v>
      </c>
      <c r="J25" s="495">
        <v>4</v>
      </c>
      <c r="K25" s="495">
        <v>5</v>
      </c>
      <c r="L25" s="495">
        <v>14</v>
      </c>
      <c r="M25" s="495">
        <v>8</v>
      </c>
      <c r="N25" s="495">
        <v>6</v>
      </c>
      <c r="O25" s="495">
        <v>28</v>
      </c>
      <c r="P25" s="495">
        <v>11</v>
      </c>
      <c r="Q25" s="495">
        <v>17</v>
      </c>
      <c r="R25" s="74">
        <v>18</v>
      </c>
      <c r="S25" s="271"/>
      <c r="T25" s="271"/>
      <c r="U25" s="271"/>
      <c r="V25" s="271"/>
      <c r="W25" s="271"/>
      <c r="X25" s="271"/>
      <c r="Y25" s="271"/>
      <c r="Z25" s="271"/>
      <c r="AA25" s="271"/>
      <c r="AB25" s="271"/>
      <c r="AC25" s="271"/>
      <c r="AD25" s="271"/>
      <c r="AE25" s="271"/>
      <c r="AF25" s="271"/>
      <c r="AG25" s="271"/>
      <c r="AH25" s="271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</row>
    <row r="26" spans="1:49" ht="11.25" customHeight="1">
      <c r="A26" s="508">
        <v>19</v>
      </c>
      <c r="B26" s="492" t="s">
        <v>790</v>
      </c>
      <c r="C26" s="495">
        <v>6</v>
      </c>
      <c r="D26" s="495">
        <v>2</v>
      </c>
      <c r="E26" s="495">
        <v>4</v>
      </c>
      <c r="F26" s="495">
        <v>1</v>
      </c>
      <c r="G26" s="495">
        <v>0</v>
      </c>
      <c r="H26" s="495">
        <v>1</v>
      </c>
      <c r="I26" s="495">
        <v>2</v>
      </c>
      <c r="J26" s="495">
        <v>1</v>
      </c>
      <c r="K26" s="495">
        <v>1</v>
      </c>
      <c r="L26" s="495">
        <v>0</v>
      </c>
      <c r="M26" s="495">
        <v>0</v>
      </c>
      <c r="N26" s="495">
        <v>0</v>
      </c>
      <c r="O26" s="495">
        <v>4</v>
      </c>
      <c r="P26" s="495">
        <v>1</v>
      </c>
      <c r="Q26" s="495">
        <v>3</v>
      </c>
      <c r="R26" s="74">
        <v>19</v>
      </c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</row>
    <row r="27" spans="1:49" ht="11.25" customHeight="1">
      <c r="A27" s="508">
        <v>20</v>
      </c>
      <c r="B27" s="492" t="s">
        <v>791</v>
      </c>
      <c r="C27" s="495">
        <v>12</v>
      </c>
      <c r="D27" s="495">
        <v>5</v>
      </c>
      <c r="E27" s="495">
        <v>7</v>
      </c>
      <c r="F27" s="495">
        <v>2</v>
      </c>
      <c r="G27" s="495">
        <v>0</v>
      </c>
      <c r="H27" s="495">
        <v>2</v>
      </c>
      <c r="I27" s="495">
        <v>5</v>
      </c>
      <c r="J27" s="495">
        <v>2</v>
      </c>
      <c r="K27" s="495">
        <v>3</v>
      </c>
      <c r="L27" s="495">
        <v>2</v>
      </c>
      <c r="M27" s="495">
        <v>1</v>
      </c>
      <c r="N27" s="495">
        <v>1</v>
      </c>
      <c r="O27" s="495">
        <v>5</v>
      </c>
      <c r="P27" s="495">
        <v>2</v>
      </c>
      <c r="Q27" s="495">
        <v>3</v>
      </c>
      <c r="R27" s="74">
        <v>20</v>
      </c>
      <c r="S27" s="271"/>
      <c r="T27" s="271"/>
      <c r="U27" s="271"/>
      <c r="V27" s="271"/>
      <c r="W27" s="271"/>
      <c r="X27" s="271"/>
      <c r="Y27" s="271"/>
      <c r="Z27" s="271"/>
      <c r="AA27" s="271"/>
      <c r="AB27" s="271"/>
      <c r="AC27" s="271"/>
      <c r="AD27" s="271"/>
      <c r="AE27" s="271"/>
      <c r="AF27" s="271"/>
      <c r="AG27" s="271"/>
      <c r="AH27" s="271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</row>
    <row r="28" spans="1:49" ht="11.25" customHeight="1">
      <c r="A28" s="508">
        <v>21</v>
      </c>
      <c r="B28" s="492" t="s">
        <v>731</v>
      </c>
      <c r="C28" s="495">
        <v>855</v>
      </c>
      <c r="D28" s="495">
        <v>447</v>
      </c>
      <c r="E28" s="495">
        <v>408</v>
      </c>
      <c r="F28" s="495">
        <v>274</v>
      </c>
      <c r="G28" s="495">
        <v>89</v>
      </c>
      <c r="H28" s="495">
        <v>185</v>
      </c>
      <c r="I28" s="495">
        <v>86</v>
      </c>
      <c r="J28" s="495">
        <v>57</v>
      </c>
      <c r="K28" s="495">
        <v>29</v>
      </c>
      <c r="L28" s="495">
        <v>272</v>
      </c>
      <c r="M28" s="495">
        <v>172</v>
      </c>
      <c r="N28" s="495">
        <v>100</v>
      </c>
      <c r="O28" s="495">
        <v>497</v>
      </c>
      <c r="P28" s="495">
        <v>218</v>
      </c>
      <c r="Q28" s="495">
        <v>279</v>
      </c>
      <c r="R28" s="74">
        <v>21</v>
      </c>
      <c r="S28" s="271"/>
      <c r="T28" s="271"/>
      <c r="U28" s="271"/>
      <c r="V28" s="271"/>
      <c r="W28" s="271"/>
      <c r="X28" s="271"/>
      <c r="Y28" s="271"/>
      <c r="Z28" s="271"/>
      <c r="AA28" s="271"/>
      <c r="AB28" s="271"/>
      <c r="AC28" s="271"/>
      <c r="AD28" s="271"/>
      <c r="AE28" s="271"/>
      <c r="AF28" s="271"/>
      <c r="AG28" s="271"/>
      <c r="AH28" s="271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</row>
    <row r="29" spans="1:49" ht="11.25" customHeight="1">
      <c r="A29" s="508">
        <v>22</v>
      </c>
      <c r="B29" s="492" t="s">
        <v>792</v>
      </c>
      <c r="C29" s="495">
        <v>26</v>
      </c>
      <c r="D29" s="495">
        <v>17</v>
      </c>
      <c r="E29" s="495">
        <v>9</v>
      </c>
      <c r="F29" s="495">
        <v>9</v>
      </c>
      <c r="G29" s="495">
        <v>3</v>
      </c>
      <c r="H29" s="495">
        <v>6</v>
      </c>
      <c r="I29" s="495">
        <v>6</v>
      </c>
      <c r="J29" s="495">
        <v>6</v>
      </c>
      <c r="K29" s="495">
        <v>0</v>
      </c>
      <c r="L29" s="495">
        <v>16</v>
      </c>
      <c r="M29" s="495">
        <v>9</v>
      </c>
      <c r="N29" s="495">
        <v>7</v>
      </c>
      <c r="O29" s="495">
        <v>4</v>
      </c>
      <c r="P29" s="495">
        <v>2</v>
      </c>
      <c r="Q29" s="495">
        <v>2</v>
      </c>
      <c r="R29" s="74">
        <v>22</v>
      </c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</row>
    <row r="30" spans="1:49" ht="11.25" customHeight="1">
      <c r="A30" s="508">
        <v>23</v>
      </c>
      <c r="B30" s="492" t="s">
        <v>793</v>
      </c>
      <c r="C30" s="495">
        <v>9</v>
      </c>
      <c r="D30" s="495">
        <v>7</v>
      </c>
      <c r="E30" s="495">
        <v>2</v>
      </c>
      <c r="F30" s="495">
        <v>2</v>
      </c>
      <c r="G30" s="495">
        <v>1</v>
      </c>
      <c r="H30" s="495">
        <v>1</v>
      </c>
      <c r="I30" s="495">
        <v>4</v>
      </c>
      <c r="J30" s="495">
        <v>4</v>
      </c>
      <c r="K30" s="495">
        <v>0</v>
      </c>
      <c r="L30" s="495">
        <v>3</v>
      </c>
      <c r="M30" s="495">
        <v>2</v>
      </c>
      <c r="N30" s="495">
        <v>1</v>
      </c>
      <c r="O30" s="495">
        <v>2</v>
      </c>
      <c r="P30" s="495">
        <v>1</v>
      </c>
      <c r="Q30" s="495">
        <v>1</v>
      </c>
      <c r="R30" s="74">
        <v>23</v>
      </c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</row>
    <row r="31" spans="1:49" ht="11.25" customHeight="1">
      <c r="A31" s="508">
        <v>24</v>
      </c>
      <c r="B31" s="492" t="s">
        <v>794</v>
      </c>
      <c r="C31" s="495">
        <v>111</v>
      </c>
      <c r="D31" s="495">
        <v>80</v>
      </c>
      <c r="E31" s="495">
        <v>31</v>
      </c>
      <c r="F31" s="495">
        <v>39</v>
      </c>
      <c r="G31" s="495">
        <v>23</v>
      </c>
      <c r="H31" s="495">
        <v>16</v>
      </c>
      <c r="I31" s="495">
        <v>19</v>
      </c>
      <c r="J31" s="495">
        <v>18</v>
      </c>
      <c r="K31" s="495">
        <v>1</v>
      </c>
      <c r="L31" s="495">
        <v>58</v>
      </c>
      <c r="M31" s="495">
        <v>46</v>
      </c>
      <c r="N31" s="495">
        <v>12</v>
      </c>
      <c r="O31" s="495">
        <v>34</v>
      </c>
      <c r="P31" s="495">
        <v>16</v>
      </c>
      <c r="Q31" s="495">
        <v>18</v>
      </c>
      <c r="R31" s="74">
        <v>24</v>
      </c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</row>
    <row r="32" spans="1:49" ht="11.25" customHeight="1">
      <c r="A32" s="508">
        <v>25</v>
      </c>
      <c r="B32" s="492" t="s">
        <v>795</v>
      </c>
      <c r="C32" s="495">
        <v>66</v>
      </c>
      <c r="D32" s="495">
        <v>36</v>
      </c>
      <c r="E32" s="495">
        <v>30</v>
      </c>
      <c r="F32" s="495">
        <v>29</v>
      </c>
      <c r="G32" s="495">
        <v>9</v>
      </c>
      <c r="H32" s="495">
        <v>20</v>
      </c>
      <c r="I32" s="495">
        <v>12</v>
      </c>
      <c r="J32" s="495">
        <v>9</v>
      </c>
      <c r="K32" s="495">
        <v>3</v>
      </c>
      <c r="L32" s="495">
        <v>28</v>
      </c>
      <c r="M32" s="495">
        <v>17</v>
      </c>
      <c r="N32" s="495">
        <v>11</v>
      </c>
      <c r="O32" s="495">
        <v>26</v>
      </c>
      <c r="P32" s="495">
        <v>10</v>
      </c>
      <c r="Q32" s="495">
        <v>16</v>
      </c>
      <c r="R32" s="74">
        <v>25</v>
      </c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</row>
    <row r="33" spans="1:49" ht="11.25" customHeight="1">
      <c r="A33" s="508">
        <v>26</v>
      </c>
      <c r="B33" s="492" t="s">
        <v>796</v>
      </c>
      <c r="C33" s="495">
        <v>235</v>
      </c>
      <c r="D33" s="495">
        <v>179</v>
      </c>
      <c r="E33" s="495">
        <v>56</v>
      </c>
      <c r="F33" s="495">
        <v>60</v>
      </c>
      <c r="G33" s="495">
        <v>40</v>
      </c>
      <c r="H33" s="495">
        <v>20</v>
      </c>
      <c r="I33" s="495">
        <v>35</v>
      </c>
      <c r="J33" s="495">
        <v>33</v>
      </c>
      <c r="K33" s="495">
        <v>2</v>
      </c>
      <c r="L33" s="495">
        <v>112</v>
      </c>
      <c r="M33" s="495">
        <v>87</v>
      </c>
      <c r="N33" s="495">
        <v>25</v>
      </c>
      <c r="O33" s="495">
        <v>88</v>
      </c>
      <c r="P33" s="495">
        <v>59</v>
      </c>
      <c r="Q33" s="495">
        <v>29</v>
      </c>
      <c r="R33" s="74">
        <v>26</v>
      </c>
      <c r="S33" s="271"/>
      <c r="T33" s="271"/>
      <c r="U33" s="271"/>
      <c r="V33" s="271"/>
      <c r="W33" s="271"/>
      <c r="X33" s="271"/>
      <c r="Y33" s="271"/>
      <c r="Z33" s="271"/>
      <c r="AA33" s="271"/>
      <c r="AB33" s="271"/>
      <c r="AC33" s="271"/>
      <c r="AD33" s="271"/>
      <c r="AE33" s="271"/>
      <c r="AF33" s="271"/>
      <c r="AG33" s="271"/>
      <c r="AH33" s="271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</row>
    <row r="34" spans="1:49" ht="11.25" customHeight="1">
      <c r="A34" s="508">
        <v>27</v>
      </c>
      <c r="B34" s="492" t="s">
        <v>797</v>
      </c>
      <c r="C34" s="495">
        <v>34</v>
      </c>
      <c r="D34" s="495">
        <v>19</v>
      </c>
      <c r="E34" s="495">
        <v>15</v>
      </c>
      <c r="F34" s="495">
        <v>9</v>
      </c>
      <c r="G34" s="495">
        <v>2</v>
      </c>
      <c r="H34" s="495">
        <v>7</v>
      </c>
      <c r="I34" s="495">
        <v>6</v>
      </c>
      <c r="J34" s="495">
        <v>5</v>
      </c>
      <c r="K34" s="495">
        <v>1</v>
      </c>
      <c r="L34" s="495">
        <v>14</v>
      </c>
      <c r="M34" s="495">
        <v>8</v>
      </c>
      <c r="N34" s="495">
        <v>6</v>
      </c>
      <c r="O34" s="495">
        <v>14</v>
      </c>
      <c r="P34" s="495">
        <v>6</v>
      </c>
      <c r="Q34" s="495">
        <v>8</v>
      </c>
      <c r="R34" s="74">
        <v>27</v>
      </c>
      <c r="S34" s="271"/>
      <c r="T34" s="271"/>
      <c r="U34" s="271"/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</row>
    <row r="35" spans="1:49" ht="11.25" customHeight="1">
      <c r="A35" s="508">
        <v>28</v>
      </c>
      <c r="B35" s="492" t="s">
        <v>798</v>
      </c>
      <c r="C35" s="495">
        <v>65</v>
      </c>
      <c r="D35" s="495">
        <v>35</v>
      </c>
      <c r="E35" s="495">
        <v>30</v>
      </c>
      <c r="F35" s="495">
        <v>18</v>
      </c>
      <c r="G35" s="495">
        <v>7</v>
      </c>
      <c r="H35" s="495">
        <v>11</v>
      </c>
      <c r="I35" s="495">
        <v>7</v>
      </c>
      <c r="J35" s="495">
        <v>7</v>
      </c>
      <c r="K35" s="495">
        <v>0</v>
      </c>
      <c r="L35" s="495">
        <v>30</v>
      </c>
      <c r="M35" s="495">
        <v>18</v>
      </c>
      <c r="N35" s="495">
        <v>12</v>
      </c>
      <c r="O35" s="495">
        <v>28</v>
      </c>
      <c r="P35" s="495">
        <v>10</v>
      </c>
      <c r="Q35" s="495">
        <v>18</v>
      </c>
      <c r="R35" s="74">
        <v>28</v>
      </c>
      <c r="S35" s="271"/>
      <c r="T35" s="271"/>
      <c r="U35" s="271"/>
      <c r="V35" s="271"/>
      <c r="W35" s="271"/>
      <c r="X35" s="271"/>
      <c r="Y35" s="271"/>
      <c r="Z35" s="271"/>
      <c r="AA35" s="271"/>
      <c r="AB35" s="271"/>
      <c r="AC35" s="271"/>
      <c r="AD35" s="271"/>
      <c r="AE35" s="271"/>
      <c r="AF35" s="271"/>
      <c r="AG35" s="271"/>
      <c r="AH35" s="271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</row>
    <row r="36" spans="1:49" ht="11.25" customHeight="1">
      <c r="A36" s="508">
        <v>29</v>
      </c>
      <c r="B36" s="492" t="s">
        <v>799</v>
      </c>
      <c r="C36" s="495">
        <v>23</v>
      </c>
      <c r="D36" s="495">
        <v>11</v>
      </c>
      <c r="E36" s="495">
        <v>12</v>
      </c>
      <c r="F36" s="495">
        <v>4</v>
      </c>
      <c r="G36" s="495">
        <v>0</v>
      </c>
      <c r="H36" s="495">
        <v>4</v>
      </c>
      <c r="I36" s="495">
        <v>4</v>
      </c>
      <c r="J36" s="495">
        <v>2</v>
      </c>
      <c r="K36" s="495">
        <v>2</v>
      </c>
      <c r="L36" s="495">
        <v>6</v>
      </c>
      <c r="M36" s="495">
        <v>4</v>
      </c>
      <c r="N36" s="495">
        <v>2</v>
      </c>
      <c r="O36" s="495">
        <v>13</v>
      </c>
      <c r="P36" s="495">
        <v>5</v>
      </c>
      <c r="Q36" s="495">
        <v>8</v>
      </c>
      <c r="R36" s="74">
        <v>29</v>
      </c>
      <c r="S36" s="271"/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</row>
    <row r="37" spans="1:49" ht="11.25" customHeight="1">
      <c r="A37" s="508">
        <v>30</v>
      </c>
      <c r="B37" s="492" t="s">
        <v>800</v>
      </c>
      <c r="C37" s="495">
        <v>323</v>
      </c>
      <c r="D37" s="495">
        <v>130</v>
      </c>
      <c r="E37" s="495">
        <v>193</v>
      </c>
      <c r="F37" s="495">
        <v>171</v>
      </c>
      <c r="G37" s="495">
        <v>39</v>
      </c>
      <c r="H37" s="495">
        <v>132</v>
      </c>
      <c r="I37" s="495">
        <v>25</v>
      </c>
      <c r="J37" s="495">
        <v>20</v>
      </c>
      <c r="K37" s="495">
        <v>5</v>
      </c>
      <c r="L37" s="495">
        <v>94</v>
      </c>
      <c r="M37" s="495">
        <v>53</v>
      </c>
      <c r="N37" s="495">
        <v>41</v>
      </c>
      <c r="O37" s="495">
        <v>204</v>
      </c>
      <c r="P37" s="495">
        <v>57</v>
      </c>
      <c r="Q37" s="495">
        <v>147</v>
      </c>
      <c r="R37" s="74">
        <v>30</v>
      </c>
      <c r="S37" s="271"/>
      <c r="T37" s="271"/>
      <c r="U37" s="271"/>
      <c r="V37" s="271"/>
      <c r="W37" s="271"/>
      <c r="X37" s="271"/>
      <c r="Y37" s="271"/>
      <c r="Z37" s="271"/>
      <c r="AA37" s="271"/>
      <c r="AB37" s="271"/>
      <c r="AC37" s="271"/>
      <c r="AD37" s="271"/>
      <c r="AE37" s="271"/>
      <c r="AF37" s="271"/>
      <c r="AG37" s="271"/>
      <c r="AH37" s="271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</row>
    <row r="38" spans="1:49" ht="11.25" customHeight="1">
      <c r="A38" s="508">
        <v>31</v>
      </c>
      <c r="B38" s="164" t="s">
        <v>801</v>
      </c>
      <c r="C38" s="495"/>
      <c r="D38" s="495"/>
      <c r="E38" s="495"/>
      <c r="F38" s="495"/>
      <c r="G38" s="495"/>
      <c r="H38" s="495"/>
      <c r="I38" s="495"/>
      <c r="J38" s="495"/>
      <c r="K38" s="495"/>
      <c r="L38" s="495"/>
      <c r="M38" s="495"/>
      <c r="N38" s="495"/>
      <c r="O38" s="495"/>
      <c r="P38" s="495"/>
      <c r="Q38" s="495"/>
      <c r="S38" s="271"/>
      <c r="T38" s="271"/>
      <c r="U38" s="271"/>
      <c r="V38" s="271"/>
      <c r="W38" s="271"/>
      <c r="X38" s="271"/>
      <c r="Y38" s="271"/>
      <c r="Z38" s="271"/>
      <c r="AA38" s="271"/>
      <c r="AB38" s="271"/>
      <c r="AC38" s="271"/>
      <c r="AD38" s="271"/>
      <c r="AE38" s="271"/>
      <c r="AF38" s="271"/>
      <c r="AG38" s="271"/>
      <c r="AH38" s="271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</row>
    <row r="39" spans="1:49" ht="11.25" customHeight="1">
      <c r="B39" s="529" t="s">
        <v>821</v>
      </c>
      <c r="C39" s="495">
        <v>32</v>
      </c>
      <c r="D39" s="495">
        <v>11</v>
      </c>
      <c r="E39" s="495">
        <v>21</v>
      </c>
      <c r="F39" s="495">
        <v>14</v>
      </c>
      <c r="G39" s="495">
        <v>3</v>
      </c>
      <c r="H39" s="495">
        <v>11</v>
      </c>
      <c r="I39" s="495">
        <v>7</v>
      </c>
      <c r="J39" s="495">
        <v>4</v>
      </c>
      <c r="K39" s="495">
        <v>3</v>
      </c>
      <c r="L39" s="495">
        <v>14</v>
      </c>
      <c r="M39" s="495">
        <v>6</v>
      </c>
      <c r="N39" s="495">
        <v>8</v>
      </c>
      <c r="O39" s="495">
        <v>11</v>
      </c>
      <c r="P39" s="495">
        <v>1</v>
      </c>
      <c r="Q39" s="495">
        <v>10</v>
      </c>
      <c r="R39" s="74">
        <v>31</v>
      </c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  <c r="AF39" s="271"/>
      <c r="AG39" s="271"/>
      <c r="AH39" s="271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</row>
    <row r="40" spans="1:49" ht="11.25" customHeight="1">
      <c r="A40" s="508">
        <v>32</v>
      </c>
      <c r="B40" s="492" t="s">
        <v>185</v>
      </c>
      <c r="C40" s="495">
        <v>27</v>
      </c>
      <c r="D40" s="495">
        <v>11</v>
      </c>
      <c r="E40" s="495">
        <v>16</v>
      </c>
      <c r="F40" s="495">
        <v>9</v>
      </c>
      <c r="G40" s="495">
        <v>2</v>
      </c>
      <c r="H40" s="495">
        <v>7</v>
      </c>
      <c r="I40" s="495">
        <v>5</v>
      </c>
      <c r="J40" s="495">
        <v>4</v>
      </c>
      <c r="K40" s="495">
        <v>1</v>
      </c>
      <c r="L40" s="495">
        <v>3</v>
      </c>
      <c r="M40" s="495">
        <v>1</v>
      </c>
      <c r="N40" s="495">
        <v>2</v>
      </c>
      <c r="O40" s="495">
        <v>19</v>
      </c>
      <c r="P40" s="495">
        <v>6</v>
      </c>
      <c r="Q40" s="495">
        <v>13</v>
      </c>
      <c r="R40" s="74">
        <v>32</v>
      </c>
      <c r="S40" s="271"/>
      <c r="T40" s="271"/>
      <c r="U40" s="271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  <c r="AF40" s="271"/>
      <c r="AG40" s="271"/>
      <c r="AH40" s="271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</row>
    <row r="41" spans="1:49" ht="11.25" customHeight="1">
      <c r="A41" s="508">
        <v>33</v>
      </c>
      <c r="B41" s="164" t="s">
        <v>802</v>
      </c>
      <c r="C41" s="495"/>
      <c r="D41" s="495"/>
      <c r="E41" s="495"/>
      <c r="F41" s="495"/>
      <c r="G41" s="495"/>
      <c r="H41" s="495"/>
      <c r="I41" s="495"/>
      <c r="J41" s="495"/>
      <c r="K41" s="495"/>
      <c r="L41" s="495"/>
      <c r="M41" s="495"/>
      <c r="N41" s="495"/>
      <c r="O41" s="495"/>
      <c r="P41" s="495"/>
      <c r="Q41" s="495"/>
      <c r="S41" s="271"/>
      <c r="T41" s="271"/>
      <c r="U41" s="271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  <c r="AF41" s="271"/>
      <c r="AG41" s="271"/>
      <c r="AH41" s="271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</row>
    <row r="42" spans="1:49" ht="11.25" customHeight="1">
      <c r="A42" s="508"/>
      <c r="B42" s="494" t="s">
        <v>822</v>
      </c>
      <c r="C42" s="495">
        <v>11</v>
      </c>
      <c r="D42" s="495">
        <v>7</v>
      </c>
      <c r="E42" s="495">
        <v>4</v>
      </c>
      <c r="F42" s="495">
        <v>3</v>
      </c>
      <c r="G42" s="495">
        <v>1</v>
      </c>
      <c r="H42" s="495">
        <v>2</v>
      </c>
      <c r="I42" s="495">
        <v>5</v>
      </c>
      <c r="J42" s="495">
        <v>5</v>
      </c>
      <c r="K42" s="495">
        <v>0</v>
      </c>
      <c r="L42" s="495">
        <v>2</v>
      </c>
      <c r="M42" s="495">
        <v>1</v>
      </c>
      <c r="N42" s="495">
        <v>1</v>
      </c>
      <c r="O42" s="495">
        <v>4</v>
      </c>
      <c r="P42" s="495">
        <v>1</v>
      </c>
      <c r="Q42" s="495">
        <v>3</v>
      </c>
      <c r="R42" s="74">
        <v>33</v>
      </c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</row>
    <row r="43" spans="1:49" ht="11.25" customHeight="1">
      <c r="A43" s="508">
        <v>34</v>
      </c>
      <c r="B43" s="492" t="s">
        <v>803</v>
      </c>
      <c r="C43" s="495">
        <v>22</v>
      </c>
      <c r="D43" s="495">
        <v>20</v>
      </c>
      <c r="E43" s="495">
        <v>2</v>
      </c>
      <c r="F43" s="495">
        <v>4</v>
      </c>
      <c r="G43" s="495">
        <v>4</v>
      </c>
      <c r="H43" s="495">
        <v>0</v>
      </c>
      <c r="I43" s="495">
        <v>6</v>
      </c>
      <c r="J43" s="495">
        <v>5</v>
      </c>
      <c r="K43" s="495">
        <v>1</v>
      </c>
      <c r="L43" s="495">
        <v>6</v>
      </c>
      <c r="M43" s="495">
        <v>6</v>
      </c>
      <c r="N43" s="495">
        <v>0</v>
      </c>
      <c r="O43" s="495">
        <v>10</v>
      </c>
      <c r="P43" s="495">
        <v>9</v>
      </c>
      <c r="Q43" s="495">
        <v>1</v>
      </c>
      <c r="R43" s="74">
        <v>34</v>
      </c>
      <c r="S43" s="271"/>
      <c r="T43" s="271"/>
      <c r="U43" s="271"/>
      <c r="V43" s="271"/>
      <c r="W43" s="271"/>
      <c r="X43" s="271"/>
      <c r="Y43" s="271"/>
      <c r="Z43" s="271"/>
      <c r="AA43" s="271"/>
      <c r="AB43" s="271"/>
      <c r="AC43" s="271"/>
      <c r="AD43" s="271"/>
      <c r="AE43" s="271"/>
      <c r="AF43" s="271"/>
      <c r="AG43" s="271"/>
      <c r="AH43" s="271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</row>
    <row r="44" spans="1:49" ht="11.25" customHeight="1">
      <c r="A44" s="508">
        <v>35</v>
      </c>
      <c r="B44" s="492" t="s">
        <v>747</v>
      </c>
      <c r="C44" s="495">
        <v>82</v>
      </c>
      <c r="D44" s="495">
        <v>66</v>
      </c>
      <c r="E44" s="495">
        <v>16</v>
      </c>
      <c r="F44" s="495">
        <v>25</v>
      </c>
      <c r="G44" s="495">
        <v>17</v>
      </c>
      <c r="H44" s="495">
        <v>8</v>
      </c>
      <c r="I44" s="495">
        <v>10</v>
      </c>
      <c r="J44" s="495">
        <v>10</v>
      </c>
      <c r="K44" s="495">
        <v>0</v>
      </c>
      <c r="L44" s="495">
        <v>36</v>
      </c>
      <c r="M44" s="495">
        <v>32</v>
      </c>
      <c r="N44" s="495">
        <v>4</v>
      </c>
      <c r="O44" s="495">
        <v>36</v>
      </c>
      <c r="P44" s="495">
        <v>24</v>
      </c>
      <c r="Q44" s="495">
        <v>12</v>
      </c>
      <c r="R44" s="74">
        <v>35</v>
      </c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F44" s="271"/>
      <c r="AG44" s="271"/>
      <c r="AH44" s="271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</row>
    <row r="45" spans="1:49" ht="11.25" customHeight="1">
      <c r="A45" s="508">
        <v>36</v>
      </c>
      <c r="B45" s="492" t="s">
        <v>758</v>
      </c>
      <c r="C45" s="495">
        <v>208</v>
      </c>
      <c r="D45" s="495">
        <v>127</v>
      </c>
      <c r="E45" s="495">
        <v>81</v>
      </c>
      <c r="F45" s="495">
        <v>64</v>
      </c>
      <c r="G45" s="495">
        <v>25</v>
      </c>
      <c r="H45" s="495">
        <v>39</v>
      </c>
      <c r="I45" s="495">
        <v>30</v>
      </c>
      <c r="J45" s="495">
        <v>25</v>
      </c>
      <c r="K45" s="495">
        <v>5</v>
      </c>
      <c r="L45" s="495">
        <v>79</v>
      </c>
      <c r="M45" s="495">
        <v>59</v>
      </c>
      <c r="N45" s="495">
        <v>20</v>
      </c>
      <c r="O45" s="495">
        <v>99</v>
      </c>
      <c r="P45" s="495">
        <v>43</v>
      </c>
      <c r="Q45" s="495">
        <v>56</v>
      </c>
      <c r="R45" s="74">
        <v>36</v>
      </c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</row>
    <row r="46" spans="1:49" ht="11.25" customHeight="1">
      <c r="A46" s="508">
        <v>37</v>
      </c>
      <c r="B46" s="492" t="s">
        <v>762</v>
      </c>
      <c r="C46" s="495">
        <v>15</v>
      </c>
      <c r="D46" s="495">
        <v>8</v>
      </c>
      <c r="E46" s="495">
        <v>7</v>
      </c>
      <c r="F46" s="495">
        <v>5</v>
      </c>
      <c r="G46" s="495">
        <v>1</v>
      </c>
      <c r="H46" s="495">
        <v>4</v>
      </c>
      <c r="I46" s="495">
        <v>3</v>
      </c>
      <c r="J46" s="495">
        <v>3</v>
      </c>
      <c r="K46" s="495">
        <v>0</v>
      </c>
      <c r="L46" s="495">
        <v>5</v>
      </c>
      <c r="M46" s="495">
        <v>2</v>
      </c>
      <c r="N46" s="495">
        <v>3</v>
      </c>
      <c r="O46" s="495">
        <v>7</v>
      </c>
      <c r="P46" s="495">
        <v>3</v>
      </c>
      <c r="Q46" s="495">
        <v>4</v>
      </c>
      <c r="R46" s="74">
        <v>37</v>
      </c>
      <c r="S46" s="271"/>
      <c r="T46" s="271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F46" s="271"/>
      <c r="AG46" s="271"/>
      <c r="AH46" s="271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</row>
    <row r="47" spans="1:49" ht="11.25" customHeight="1">
      <c r="A47" s="508">
        <v>38</v>
      </c>
      <c r="B47" s="492" t="s">
        <v>804</v>
      </c>
      <c r="C47" s="495">
        <v>2</v>
      </c>
      <c r="D47" s="495">
        <v>1</v>
      </c>
      <c r="E47" s="495">
        <v>1</v>
      </c>
      <c r="F47" s="495">
        <v>2</v>
      </c>
      <c r="G47" s="495">
        <v>1</v>
      </c>
      <c r="H47" s="495">
        <v>1</v>
      </c>
      <c r="I47" s="495">
        <v>0</v>
      </c>
      <c r="J47" s="495">
        <v>0</v>
      </c>
      <c r="K47" s="495">
        <v>0</v>
      </c>
      <c r="L47" s="495">
        <v>0</v>
      </c>
      <c r="M47" s="495">
        <v>0</v>
      </c>
      <c r="N47" s="495">
        <v>0</v>
      </c>
      <c r="O47" s="495">
        <v>2</v>
      </c>
      <c r="P47" s="495">
        <v>1</v>
      </c>
      <c r="Q47" s="495">
        <v>1</v>
      </c>
      <c r="R47" s="74">
        <v>38</v>
      </c>
      <c r="S47" s="271"/>
      <c r="T47" s="271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</row>
    <row r="48" spans="1:49" ht="11.25" customHeight="1">
      <c r="A48" s="508">
        <v>39</v>
      </c>
      <c r="B48" s="492" t="s">
        <v>805</v>
      </c>
      <c r="C48" s="495">
        <v>7</v>
      </c>
      <c r="D48" s="495">
        <v>5</v>
      </c>
      <c r="E48" s="495">
        <v>2</v>
      </c>
      <c r="F48" s="495">
        <v>1</v>
      </c>
      <c r="G48" s="495">
        <v>1</v>
      </c>
      <c r="H48" s="495">
        <v>0</v>
      </c>
      <c r="I48" s="495">
        <v>2</v>
      </c>
      <c r="J48" s="495">
        <v>2</v>
      </c>
      <c r="K48" s="495">
        <v>0</v>
      </c>
      <c r="L48" s="495">
        <v>1</v>
      </c>
      <c r="M48" s="495">
        <v>1</v>
      </c>
      <c r="N48" s="495">
        <v>0</v>
      </c>
      <c r="O48" s="495">
        <v>4</v>
      </c>
      <c r="P48" s="495">
        <v>2</v>
      </c>
      <c r="Q48" s="495">
        <v>2</v>
      </c>
      <c r="R48" s="74">
        <v>39</v>
      </c>
      <c r="S48" s="271"/>
      <c r="T48" s="271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F48" s="271"/>
      <c r="AG48" s="271"/>
      <c r="AH48" s="271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</row>
    <row r="49" spans="1:49" ht="11.25" customHeight="1">
      <c r="A49" s="508">
        <v>40</v>
      </c>
      <c r="B49" s="492" t="s">
        <v>15</v>
      </c>
      <c r="C49" s="495">
        <v>38</v>
      </c>
      <c r="D49" s="495">
        <v>20</v>
      </c>
      <c r="E49" s="495">
        <v>18</v>
      </c>
      <c r="F49" s="495">
        <v>16</v>
      </c>
      <c r="G49" s="495">
        <v>6</v>
      </c>
      <c r="H49" s="495">
        <v>10</v>
      </c>
      <c r="I49" s="495">
        <v>7</v>
      </c>
      <c r="J49" s="495">
        <v>6</v>
      </c>
      <c r="K49" s="495">
        <v>1</v>
      </c>
      <c r="L49" s="495">
        <v>14</v>
      </c>
      <c r="M49" s="495">
        <v>8</v>
      </c>
      <c r="N49" s="495">
        <v>6</v>
      </c>
      <c r="O49" s="495">
        <v>17</v>
      </c>
      <c r="P49" s="495">
        <v>6</v>
      </c>
      <c r="Q49" s="495">
        <v>11</v>
      </c>
      <c r="R49" s="74">
        <v>40</v>
      </c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1"/>
      <c r="AH49" s="271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</row>
    <row r="50" spans="1:49" ht="11.25" customHeight="1">
      <c r="A50" s="508">
        <v>41</v>
      </c>
      <c r="B50" s="492" t="s">
        <v>806</v>
      </c>
      <c r="C50" s="495">
        <v>4</v>
      </c>
      <c r="D50" s="495">
        <v>2</v>
      </c>
      <c r="E50" s="495">
        <v>2</v>
      </c>
      <c r="F50" s="495">
        <v>0</v>
      </c>
      <c r="G50" s="495">
        <v>0</v>
      </c>
      <c r="H50" s="495">
        <v>0</v>
      </c>
      <c r="I50" s="495">
        <v>0</v>
      </c>
      <c r="J50" s="495">
        <v>0</v>
      </c>
      <c r="K50" s="495">
        <v>0</v>
      </c>
      <c r="L50" s="495">
        <v>0</v>
      </c>
      <c r="M50" s="495">
        <v>0</v>
      </c>
      <c r="N50" s="495">
        <v>0</v>
      </c>
      <c r="O50" s="495">
        <v>4</v>
      </c>
      <c r="P50" s="495">
        <v>2</v>
      </c>
      <c r="Q50" s="495">
        <v>2</v>
      </c>
      <c r="R50" s="74">
        <v>41</v>
      </c>
      <c r="S50" s="271"/>
      <c r="T50" s="271"/>
      <c r="U50" s="271"/>
      <c r="V50" s="271"/>
      <c r="W50" s="271"/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</row>
    <row r="51" spans="1:49" ht="11.25" customHeight="1">
      <c r="A51" s="508">
        <v>42</v>
      </c>
      <c r="B51" s="492" t="s">
        <v>807</v>
      </c>
      <c r="C51" s="495">
        <v>4</v>
      </c>
      <c r="D51" s="495">
        <v>4</v>
      </c>
      <c r="E51" s="495">
        <v>0</v>
      </c>
      <c r="F51" s="495">
        <v>0</v>
      </c>
      <c r="G51" s="495">
        <v>0</v>
      </c>
      <c r="H51" s="495">
        <v>0</v>
      </c>
      <c r="I51" s="495">
        <v>2</v>
      </c>
      <c r="J51" s="495">
        <v>2</v>
      </c>
      <c r="K51" s="495">
        <v>0</v>
      </c>
      <c r="L51" s="495">
        <v>0</v>
      </c>
      <c r="M51" s="495">
        <v>0</v>
      </c>
      <c r="N51" s="495">
        <v>0</v>
      </c>
      <c r="O51" s="495">
        <v>2</v>
      </c>
      <c r="P51" s="495">
        <v>2</v>
      </c>
      <c r="Q51" s="495">
        <v>0</v>
      </c>
      <c r="R51" s="74">
        <v>42</v>
      </c>
      <c r="S51" s="271"/>
      <c r="T51" s="271"/>
      <c r="U51" s="271"/>
      <c r="V51" s="271"/>
      <c r="W51" s="271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271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</row>
    <row r="52" spans="1:49" ht="11.25" customHeight="1">
      <c r="A52" s="508">
        <v>43</v>
      </c>
      <c r="B52" s="492" t="s">
        <v>808</v>
      </c>
      <c r="C52" s="495">
        <v>10</v>
      </c>
      <c r="D52" s="495">
        <v>4</v>
      </c>
      <c r="E52" s="495">
        <v>6</v>
      </c>
      <c r="F52" s="495">
        <v>2</v>
      </c>
      <c r="G52" s="495">
        <v>0</v>
      </c>
      <c r="H52" s="495">
        <v>2</v>
      </c>
      <c r="I52" s="495">
        <v>1</v>
      </c>
      <c r="J52" s="495">
        <v>1</v>
      </c>
      <c r="K52" s="495">
        <v>0</v>
      </c>
      <c r="L52" s="495">
        <v>1</v>
      </c>
      <c r="M52" s="495">
        <v>1</v>
      </c>
      <c r="N52" s="495">
        <v>0</v>
      </c>
      <c r="O52" s="495">
        <v>8</v>
      </c>
      <c r="P52" s="495">
        <v>2</v>
      </c>
      <c r="Q52" s="495">
        <v>6</v>
      </c>
      <c r="R52" s="74">
        <v>43</v>
      </c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271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</row>
    <row r="53" spans="1:49" ht="11.25" customHeight="1">
      <c r="A53" s="508">
        <v>44</v>
      </c>
      <c r="B53" s="492" t="s">
        <v>809</v>
      </c>
      <c r="C53" s="495">
        <v>6</v>
      </c>
      <c r="D53" s="495">
        <v>4</v>
      </c>
      <c r="E53" s="495">
        <v>2</v>
      </c>
      <c r="F53" s="495">
        <v>0</v>
      </c>
      <c r="G53" s="495">
        <v>0</v>
      </c>
      <c r="H53" s="495">
        <v>0</v>
      </c>
      <c r="I53" s="495">
        <v>1</v>
      </c>
      <c r="J53" s="495">
        <v>1</v>
      </c>
      <c r="K53" s="495">
        <v>0</v>
      </c>
      <c r="L53" s="495">
        <v>1</v>
      </c>
      <c r="M53" s="495">
        <v>0</v>
      </c>
      <c r="N53" s="495">
        <v>1</v>
      </c>
      <c r="O53" s="495">
        <v>4</v>
      </c>
      <c r="P53" s="495">
        <v>3</v>
      </c>
      <c r="Q53" s="495">
        <v>1</v>
      </c>
      <c r="R53" s="74">
        <v>44</v>
      </c>
      <c r="S53" s="271"/>
      <c r="T53" s="271"/>
      <c r="U53" s="271"/>
      <c r="V53" s="271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</row>
    <row r="54" spans="1:49" ht="11.25" customHeight="1">
      <c r="A54" s="508">
        <v>45</v>
      </c>
      <c r="B54" s="492" t="s">
        <v>810</v>
      </c>
      <c r="C54" s="495">
        <v>247</v>
      </c>
      <c r="D54" s="495">
        <v>129</v>
      </c>
      <c r="E54" s="495">
        <v>118</v>
      </c>
      <c r="F54" s="495">
        <v>95</v>
      </c>
      <c r="G54" s="495">
        <v>34</v>
      </c>
      <c r="H54" s="495">
        <v>61</v>
      </c>
      <c r="I54" s="495">
        <v>30</v>
      </c>
      <c r="J54" s="495">
        <v>24</v>
      </c>
      <c r="K54" s="495">
        <v>6</v>
      </c>
      <c r="L54" s="495">
        <v>98</v>
      </c>
      <c r="M54" s="495">
        <v>52</v>
      </c>
      <c r="N54" s="495">
        <v>46</v>
      </c>
      <c r="O54" s="495">
        <v>119</v>
      </c>
      <c r="P54" s="495">
        <v>53</v>
      </c>
      <c r="Q54" s="495">
        <v>66</v>
      </c>
      <c r="R54" s="74">
        <v>45</v>
      </c>
      <c r="S54" s="271"/>
      <c r="T54" s="271"/>
      <c r="U54" s="271"/>
      <c r="V54" s="271"/>
      <c r="W54" s="271"/>
      <c r="X54" s="271"/>
      <c r="Y54" s="271"/>
      <c r="Z54" s="271"/>
      <c r="AA54" s="271"/>
      <c r="AB54" s="271"/>
      <c r="AC54" s="271"/>
      <c r="AD54" s="271"/>
      <c r="AE54" s="271"/>
      <c r="AF54" s="271"/>
      <c r="AG54" s="271"/>
      <c r="AH54" s="271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</row>
    <row r="55" spans="1:49" ht="11.25" customHeight="1">
      <c r="A55" s="508">
        <v>46</v>
      </c>
      <c r="B55" s="526" t="s">
        <v>811</v>
      </c>
      <c r="C55" s="495">
        <v>46</v>
      </c>
      <c r="D55" s="495">
        <v>18</v>
      </c>
      <c r="E55" s="495">
        <v>28</v>
      </c>
      <c r="F55" s="495">
        <v>22</v>
      </c>
      <c r="G55" s="495">
        <v>5</v>
      </c>
      <c r="H55" s="495">
        <v>17</v>
      </c>
      <c r="I55" s="495">
        <v>9</v>
      </c>
      <c r="J55" s="495">
        <v>7</v>
      </c>
      <c r="K55" s="495">
        <v>2</v>
      </c>
      <c r="L55" s="495">
        <v>12</v>
      </c>
      <c r="M55" s="495">
        <v>4</v>
      </c>
      <c r="N55" s="495">
        <v>8</v>
      </c>
      <c r="O55" s="495">
        <v>25</v>
      </c>
      <c r="P55" s="495">
        <v>7</v>
      </c>
      <c r="Q55" s="495">
        <v>18</v>
      </c>
      <c r="R55" s="74">
        <v>46</v>
      </c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1"/>
      <c r="AH55" s="271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</row>
    <row r="56" spans="1:49" ht="11.25" customHeight="1">
      <c r="A56" s="508">
        <v>47</v>
      </c>
      <c r="B56" s="492" t="s">
        <v>16</v>
      </c>
      <c r="C56" s="495">
        <v>252</v>
      </c>
      <c r="D56" s="495">
        <v>144</v>
      </c>
      <c r="E56" s="495">
        <v>108</v>
      </c>
      <c r="F56" s="495">
        <v>91</v>
      </c>
      <c r="G56" s="495">
        <v>33</v>
      </c>
      <c r="H56" s="495">
        <v>58</v>
      </c>
      <c r="I56" s="495">
        <v>33</v>
      </c>
      <c r="J56" s="495">
        <v>27</v>
      </c>
      <c r="K56" s="495">
        <v>6</v>
      </c>
      <c r="L56" s="495">
        <v>103</v>
      </c>
      <c r="M56" s="495">
        <v>67</v>
      </c>
      <c r="N56" s="495">
        <v>36</v>
      </c>
      <c r="O56" s="495">
        <v>116</v>
      </c>
      <c r="P56" s="495">
        <v>50</v>
      </c>
      <c r="Q56" s="495">
        <v>66</v>
      </c>
      <c r="R56" s="74">
        <v>47</v>
      </c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1"/>
      <c r="AH56" s="271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</row>
    <row r="57" spans="1:49" ht="11.25" customHeight="1">
      <c r="A57" s="508">
        <v>48</v>
      </c>
      <c r="B57" s="492" t="s">
        <v>812</v>
      </c>
      <c r="C57" s="493">
        <v>8</v>
      </c>
      <c r="D57" s="493">
        <v>4</v>
      </c>
      <c r="E57" s="521">
        <v>4</v>
      </c>
      <c r="F57" s="521">
        <v>0</v>
      </c>
      <c r="G57" s="495">
        <v>0</v>
      </c>
      <c r="H57" s="521">
        <v>0</v>
      </c>
      <c r="I57" s="521">
        <v>1</v>
      </c>
      <c r="J57" s="521">
        <v>1</v>
      </c>
      <c r="K57" s="521">
        <v>0</v>
      </c>
      <c r="L57" s="521">
        <v>2</v>
      </c>
      <c r="M57" s="521">
        <v>2</v>
      </c>
      <c r="N57" s="521">
        <v>0</v>
      </c>
      <c r="O57" s="521">
        <v>5</v>
      </c>
      <c r="P57" s="521">
        <v>1</v>
      </c>
      <c r="Q57" s="521">
        <v>4</v>
      </c>
      <c r="R57" s="74">
        <v>48</v>
      </c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71"/>
      <c r="AH57" s="271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</row>
    <row r="58" spans="1:49" ht="11.25" customHeight="1">
      <c r="A58" s="508">
        <v>49</v>
      </c>
      <c r="B58" s="492" t="s">
        <v>813</v>
      </c>
      <c r="C58" s="493">
        <v>33</v>
      </c>
      <c r="D58" s="493">
        <v>16</v>
      </c>
      <c r="E58" s="521">
        <v>17</v>
      </c>
      <c r="F58" s="521">
        <v>12</v>
      </c>
      <c r="G58" s="521">
        <v>1</v>
      </c>
      <c r="H58" s="521">
        <v>11</v>
      </c>
      <c r="I58" s="521">
        <v>3</v>
      </c>
      <c r="J58" s="521">
        <v>2</v>
      </c>
      <c r="K58" s="521">
        <v>1</v>
      </c>
      <c r="L58" s="521">
        <v>10</v>
      </c>
      <c r="M58" s="521">
        <v>4</v>
      </c>
      <c r="N58" s="521">
        <v>6</v>
      </c>
      <c r="O58" s="521">
        <v>20</v>
      </c>
      <c r="P58" s="521">
        <v>10</v>
      </c>
      <c r="Q58" s="521">
        <v>10</v>
      </c>
      <c r="R58" s="74">
        <v>49</v>
      </c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71"/>
      <c r="AH58" s="271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</row>
    <row r="59" spans="1:49" ht="11.25" customHeight="1">
      <c r="A59" s="508">
        <v>50</v>
      </c>
      <c r="B59" s="492" t="s">
        <v>187</v>
      </c>
      <c r="C59" s="493">
        <v>10</v>
      </c>
      <c r="D59" s="493">
        <v>7</v>
      </c>
      <c r="E59" s="521">
        <v>3</v>
      </c>
      <c r="F59" s="521">
        <v>2</v>
      </c>
      <c r="G59" s="521">
        <v>1</v>
      </c>
      <c r="H59" s="521">
        <v>1</v>
      </c>
      <c r="I59" s="521">
        <v>0</v>
      </c>
      <c r="J59" s="521">
        <v>0</v>
      </c>
      <c r="K59" s="521">
        <v>0</v>
      </c>
      <c r="L59" s="521">
        <v>3</v>
      </c>
      <c r="M59" s="521">
        <v>2</v>
      </c>
      <c r="N59" s="521">
        <v>1</v>
      </c>
      <c r="O59" s="521">
        <v>7</v>
      </c>
      <c r="P59" s="521">
        <v>5</v>
      </c>
      <c r="Q59" s="521">
        <v>2</v>
      </c>
      <c r="R59" s="74">
        <v>50</v>
      </c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1"/>
      <c r="AH59" s="271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</row>
    <row r="60" spans="1:49" ht="11.25" customHeight="1">
      <c r="A60" s="508">
        <v>51</v>
      </c>
      <c r="B60" s="492" t="s">
        <v>752</v>
      </c>
      <c r="C60" s="493">
        <v>100</v>
      </c>
      <c r="D60" s="493">
        <v>78</v>
      </c>
      <c r="E60" s="521">
        <v>22</v>
      </c>
      <c r="F60" s="521">
        <v>27</v>
      </c>
      <c r="G60" s="521">
        <v>18</v>
      </c>
      <c r="H60" s="521">
        <v>9</v>
      </c>
      <c r="I60" s="521">
        <v>14</v>
      </c>
      <c r="J60" s="521">
        <v>14</v>
      </c>
      <c r="K60" s="521">
        <v>0</v>
      </c>
      <c r="L60" s="521">
        <v>46</v>
      </c>
      <c r="M60" s="521">
        <v>39</v>
      </c>
      <c r="N60" s="521">
        <v>7</v>
      </c>
      <c r="O60" s="521">
        <v>40</v>
      </c>
      <c r="P60" s="521">
        <v>25</v>
      </c>
      <c r="Q60" s="521">
        <v>15</v>
      </c>
      <c r="R60" s="74">
        <v>51</v>
      </c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71"/>
      <c r="AH60" s="271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</row>
    <row r="61" spans="1:49" ht="11.25" customHeight="1">
      <c r="A61" s="508">
        <v>52</v>
      </c>
      <c r="B61" s="492" t="s">
        <v>814</v>
      </c>
      <c r="C61" s="493">
        <v>2</v>
      </c>
      <c r="D61" s="495">
        <v>0</v>
      </c>
      <c r="E61" s="495">
        <v>2</v>
      </c>
      <c r="F61" s="495">
        <v>1</v>
      </c>
      <c r="G61" s="495">
        <v>0</v>
      </c>
      <c r="H61" s="495">
        <v>1</v>
      </c>
      <c r="I61" s="495">
        <v>0</v>
      </c>
      <c r="J61" s="495">
        <v>0</v>
      </c>
      <c r="K61" s="495">
        <v>0</v>
      </c>
      <c r="L61" s="495">
        <v>0</v>
      </c>
      <c r="M61" s="495">
        <v>0</v>
      </c>
      <c r="N61" s="495">
        <v>0</v>
      </c>
      <c r="O61" s="495">
        <v>2</v>
      </c>
      <c r="P61" s="495">
        <v>0</v>
      </c>
      <c r="Q61" s="493">
        <v>2</v>
      </c>
      <c r="R61" s="74">
        <v>52</v>
      </c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71"/>
      <c r="AH61" s="271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</row>
    <row r="62" spans="1:49" ht="11.25" customHeight="1">
      <c r="B62" s="509" t="s">
        <v>188</v>
      </c>
      <c r="C62" s="493"/>
      <c r="D62" s="493"/>
      <c r="E62" s="493"/>
      <c r="F62" s="495"/>
      <c r="G62" s="495"/>
      <c r="H62" s="495"/>
      <c r="I62" s="493"/>
      <c r="J62" s="493"/>
      <c r="K62" s="495"/>
      <c r="L62" s="493"/>
      <c r="M62" s="493"/>
      <c r="N62" s="495"/>
      <c r="O62" s="493"/>
      <c r="P62" s="493"/>
      <c r="Q62" s="493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</row>
    <row r="63" spans="1:49" ht="11.25" customHeight="1">
      <c r="A63" s="508">
        <v>53</v>
      </c>
      <c r="B63" s="510" t="s">
        <v>327</v>
      </c>
      <c r="C63" s="424">
        <v>5382</v>
      </c>
      <c r="D63" s="424">
        <v>3080</v>
      </c>
      <c r="E63" s="424">
        <v>2302</v>
      </c>
      <c r="F63" s="424">
        <v>1900</v>
      </c>
      <c r="G63" s="424">
        <v>703</v>
      </c>
      <c r="H63" s="424">
        <v>1197</v>
      </c>
      <c r="I63" s="424">
        <v>670</v>
      </c>
      <c r="J63" s="424">
        <v>542</v>
      </c>
      <c r="K63" s="424">
        <v>128</v>
      </c>
      <c r="L63" s="424">
        <v>1971</v>
      </c>
      <c r="M63" s="424">
        <v>1308</v>
      </c>
      <c r="N63" s="424">
        <v>663</v>
      </c>
      <c r="O63" s="424">
        <v>2741</v>
      </c>
      <c r="P63" s="424">
        <v>1230</v>
      </c>
      <c r="Q63" s="424">
        <v>1511</v>
      </c>
      <c r="R63" s="74">
        <v>53</v>
      </c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</row>
    <row r="64" spans="1:49" ht="11.25" customHeight="1">
      <c r="A64" s="508">
        <v>54</v>
      </c>
      <c r="B64" s="511" t="s">
        <v>189</v>
      </c>
      <c r="C64" s="495">
        <v>4648</v>
      </c>
      <c r="D64" s="495">
        <v>1978</v>
      </c>
      <c r="E64" s="495">
        <v>2670</v>
      </c>
      <c r="F64" s="495">
        <v>993</v>
      </c>
      <c r="G64" s="495">
        <v>235</v>
      </c>
      <c r="H64" s="495">
        <v>758</v>
      </c>
      <c r="I64" s="495">
        <v>60</v>
      </c>
      <c r="J64" s="495">
        <v>48</v>
      </c>
      <c r="K64" s="495">
        <v>12</v>
      </c>
      <c r="L64" s="495">
        <v>4</v>
      </c>
      <c r="M64" s="495">
        <v>1</v>
      </c>
      <c r="N64" s="495">
        <v>3</v>
      </c>
      <c r="O64" s="495">
        <v>4584</v>
      </c>
      <c r="P64" s="495">
        <v>1929</v>
      </c>
      <c r="Q64" s="495">
        <v>2655</v>
      </c>
      <c r="R64" s="74">
        <v>54</v>
      </c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71"/>
      <c r="AH64" s="271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</row>
    <row r="65" spans="1:49" ht="11.25" customHeight="1">
      <c r="A65" s="508">
        <v>55</v>
      </c>
      <c r="B65" s="176" t="s">
        <v>328</v>
      </c>
      <c r="C65" s="424">
        <v>10030</v>
      </c>
      <c r="D65" s="424">
        <v>5058</v>
      </c>
      <c r="E65" s="424">
        <v>4972</v>
      </c>
      <c r="F65" s="424">
        <v>2893</v>
      </c>
      <c r="G65" s="424">
        <v>938</v>
      </c>
      <c r="H65" s="424">
        <v>1955</v>
      </c>
      <c r="I65" s="424">
        <v>730</v>
      </c>
      <c r="J65" s="424">
        <v>590</v>
      </c>
      <c r="K65" s="424">
        <v>140</v>
      </c>
      <c r="L65" s="424">
        <v>1975</v>
      </c>
      <c r="M65" s="424">
        <v>1309</v>
      </c>
      <c r="N65" s="424">
        <v>666</v>
      </c>
      <c r="O65" s="424">
        <v>7325</v>
      </c>
      <c r="P65" s="424">
        <v>3159</v>
      </c>
      <c r="Q65" s="424">
        <v>4166</v>
      </c>
      <c r="R65" s="74">
        <v>55</v>
      </c>
      <c r="S65" s="271"/>
      <c r="T65" s="271"/>
      <c r="U65" s="271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  <c r="AF65" s="271"/>
      <c r="AG65" s="271"/>
      <c r="AH65" s="271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</row>
    <row r="66" spans="1:49" ht="11.25" customHeight="1">
      <c r="S66" s="271"/>
      <c r="T66" s="271"/>
      <c r="U66" s="271"/>
      <c r="V66" s="271"/>
      <c r="W66" s="271"/>
      <c r="X66" s="271"/>
      <c r="Y66" s="271"/>
      <c r="Z66" s="271"/>
      <c r="AA66" s="271"/>
      <c r="AB66" s="271"/>
      <c r="AC66" s="271"/>
      <c r="AD66" s="271"/>
      <c r="AE66" s="271"/>
      <c r="AF66" s="271"/>
      <c r="AG66" s="271"/>
      <c r="AH66" s="271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</row>
    <row r="67" spans="1:49" ht="11.85" customHeight="1">
      <c r="S67" s="271"/>
      <c r="T67" s="271"/>
      <c r="U67" s="271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  <c r="AF67" s="271"/>
      <c r="AG67" s="271"/>
      <c r="AH67" s="271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</row>
    <row r="68" spans="1:49"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F68" s="271"/>
      <c r="AG68" s="271"/>
      <c r="AH68" s="271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</row>
    <row r="69" spans="1:49">
      <c r="S69" s="271"/>
      <c r="T69" s="271"/>
      <c r="U69" s="271"/>
      <c r="V69" s="271"/>
      <c r="W69" s="271"/>
      <c r="X69" s="271"/>
      <c r="Y69" s="271"/>
      <c r="Z69" s="271"/>
      <c r="AA69" s="271"/>
      <c r="AB69" s="271"/>
      <c r="AC69" s="271"/>
      <c r="AD69" s="271"/>
      <c r="AE69" s="271"/>
      <c r="AF69" s="271"/>
      <c r="AG69" s="271"/>
      <c r="AH69" s="271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</row>
  </sheetData>
  <mergeCells count="17">
    <mergeCell ref="R3:R6"/>
    <mergeCell ref="B3:B6"/>
    <mergeCell ref="C4:C6"/>
    <mergeCell ref="D4:D6"/>
    <mergeCell ref="E4:E6"/>
    <mergeCell ref="F4:H5"/>
    <mergeCell ref="I5:K5"/>
    <mergeCell ref="L5:N5"/>
    <mergeCell ref="O5:Q5"/>
    <mergeCell ref="A1:H1"/>
    <mergeCell ref="A3:A6"/>
    <mergeCell ref="B2:H2"/>
    <mergeCell ref="I1:Q1"/>
    <mergeCell ref="I2:Q2"/>
    <mergeCell ref="I3:Q3"/>
    <mergeCell ref="I4:Q4"/>
    <mergeCell ref="C3:H3"/>
  </mergeCells>
  <phoneticPr fontId="21" type="noConversion"/>
  <hyperlinks>
    <hyperlink ref="A1" location="Inhaltsverzeichnis!A21" display="Inhaltsverzeichnis!A21"/>
    <hyperlink ref="A1:H1" location="Inhaltsverzeichnis!E40:G43" display="Inhaltsverzeichnis!E40:G43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77"/>
  <sheetViews>
    <sheetView zoomScale="90" zoomScaleNormal="9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2" width="8.109375" style="10" customWidth="1"/>
    <col min="3" max="3" width="11.33203125" style="10" customWidth="1"/>
    <col min="4" max="4" width="7.109375" style="10" customWidth="1"/>
    <col min="5" max="5" width="6.6640625" style="10" customWidth="1"/>
    <col min="6" max="6" width="7.109375" style="10" customWidth="1"/>
    <col min="7" max="7" width="6.6640625" style="10" customWidth="1"/>
    <col min="8" max="8" width="7.109375" style="10" customWidth="1"/>
    <col min="9" max="9" width="6.6640625" style="10" customWidth="1"/>
    <col min="10" max="10" width="7.109375" style="10" customWidth="1"/>
    <col min="11" max="11" width="6.6640625" style="10" customWidth="1"/>
    <col min="12" max="12" width="8.88671875" style="10" customWidth="1"/>
    <col min="13" max="16384" width="11.5546875" style="10"/>
  </cols>
  <sheetData>
    <row r="1" spans="1:12" ht="12" customHeight="1">
      <c r="A1" s="598" t="s">
        <v>616</v>
      </c>
      <c r="B1" s="598"/>
      <c r="C1" s="574"/>
      <c r="D1" s="574"/>
      <c r="E1" s="574"/>
      <c r="F1" s="574"/>
      <c r="G1" s="574"/>
      <c r="H1" s="574"/>
      <c r="I1" s="600"/>
      <c r="J1" s="600"/>
      <c r="K1" s="600"/>
      <c r="L1" s="600"/>
    </row>
    <row r="2" spans="1:12" ht="12" customHeight="1">
      <c r="A2" s="636"/>
      <c r="B2" s="636"/>
      <c r="C2" s="636"/>
      <c r="D2" s="636"/>
      <c r="E2" s="636"/>
      <c r="F2" s="636"/>
      <c r="G2" s="636"/>
      <c r="H2" s="636"/>
      <c r="I2" s="602"/>
      <c r="J2" s="602"/>
      <c r="K2" s="602"/>
      <c r="L2" s="602"/>
    </row>
    <row r="3" spans="1:12" ht="12" customHeight="1">
      <c r="A3" s="657" t="s">
        <v>30</v>
      </c>
      <c r="B3" s="649" t="s">
        <v>288</v>
      </c>
      <c r="C3" s="786"/>
      <c r="D3" s="786"/>
      <c r="E3" s="786"/>
      <c r="F3" s="786"/>
      <c r="G3" s="786"/>
      <c r="H3" s="786"/>
      <c r="I3" s="786"/>
      <c r="J3" s="786"/>
      <c r="K3" s="786"/>
      <c r="L3" s="786"/>
    </row>
    <row r="4" spans="1:12" ht="12" customHeight="1">
      <c r="A4" s="657"/>
      <c r="B4" s="774" t="s">
        <v>90</v>
      </c>
      <c r="C4" s="776" t="s">
        <v>289</v>
      </c>
      <c r="D4" s="716" t="s">
        <v>89</v>
      </c>
      <c r="E4" s="632"/>
      <c r="F4" s="632"/>
      <c r="G4" s="632"/>
      <c r="H4" s="632"/>
      <c r="I4" s="632"/>
      <c r="J4" s="632"/>
      <c r="K4" s="768"/>
      <c r="L4" s="769" t="s">
        <v>290</v>
      </c>
    </row>
    <row r="5" spans="1:12" s="37" customFormat="1" ht="12" customHeight="1">
      <c r="A5" s="778"/>
      <c r="B5" s="775"/>
      <c r="C5" s="777"/>
      <c r="D5" s="769" t="s">
        <v>291</v>
      </c>
      <c r="E5" s="718"/>
      <c r="F5" s="648" t="s">
        <v>292</v>
      </c>
      <c r="G5" s="648"/>
      <c r="H5" s="779"/>
      <c r="I5" s="779"/>
      <c r="J5" s="773"/>
      <c r="K5" s="773"/>
      <c r="L5" s="770"/>
    </row>
    <row r="6" spans="1:12" s="37" customFormat="1" ht="12" customHeight="1">
      <c r="A6" s="778"/>
      <c r="B6" s="775"/>
      <c r="C6" s="777"/>
      <c r="D6" s="780"/>
      <c r="E6" s="781"/>
      <c r="F6" s="782" t="s">
        <v>38</v>
      </c>
      <c r="G6" s="783"/>
      <c r="H6" s="648" t="s">
        <v>36</v>
      </c>
      <c r="I6" s="648"/>
      <c r="J6" s="772"/>
      <c r="K6" s="773"/>
      <c r="L6" s="770"/>
    </row>
    <row r="7" spans="1:12" s="37" customFormat="1" ht="36" customHeight="1">
      <c r="A7" s="778"/>
      <c r="B7" s="775"/>
      <c r="C7" s="777"/>
      <c r="D7" s="780"/>
      <c r="E7" s="781"/>
      <c r="F7" s="784"/>
      <c r="G7" s="785"/>
      <c r="H7" s="648" t="s">
        <v>264</v>
      </c>
      <c r="I7" s="648"/>
      <c r="J7" s="648" t="s">
        <v>294</v>
      </c>
      <c r="K7" s="648"/>
      <c r="L7" s="771"/>
    </row>
    <row r="8" spans="1:12" s="37" customFormat="1" ht="12" customHeight="1">
      <c r="A8" s="778"/>
      <c r="B8" s="684" t="s">
        <v>34</v>
      </c>
      <c r="C8" s="685"/>
      <c r="D8" s="733"/>
      <c r="E8" s="189" t="s">
        <v>41</v>
      </c>
      <c r="F8" s="189" t="s">
        <v>34</v>
      </c>
      <c r="G8" s="189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</row>
    <row r="9" spans="1:12" s="37" customFormat="1" ht="12" customHeight="1"/>
    <row r="10" spans="1:12" ht="12" customHeight="1">
      <c r="A10" s="2">
        <v>1991</v>
      </c>
      <c r="B10" s="162">
        <v>57607</v>
      </c>
      <c r="C10" s="162">
        <v>57596</v>
      </c>
      <c r="D10" s="162">
        <v>6447</v>
      </c>
      <c r="E10" s="178">
        <v>11.2</v>
      </c>
      <c r="F10" s="162">
        <v>51149</v>
      </c>
      <c r="G10" s="178">
        <v>88.8</v>
      </c>
      <c r="H10" s="162">
        <v>19644</v>
      </c>
      <c r="I10" s="178">
        <v>38.4</v>
      </c>
      <c r="J10" s="162">
        <v>8107</v>
      </c>
      <c r="K10" s="178">
        <v>15.8</v>
      </c>
      <c r="L10" s="162" t="s">
        <v>33</v>
      </c>
    </row>
    <row r="11" spans="1:12" ht="12" customHeight="1">
      <c r="A11" s="2">
        <v>1992</v>
      </c>
      <c r="B11" s="162">
        <v>57881</v>
      </c>
      <c r="C11" s="162">
        <v>57870</v>
      </c>
      <c r="D11" s="162">
        <v>6602</v>
      </c>
      <c r="E11" s="178">
        <v>11.4</v>
      </c>
      <c r="F11" s="162">
        <v>51268</v>
      </c>
      <c r="G11" s="178">
        <v>88.6</v>
      </c>
      <c r="H11" s="162">
        <v>19558</v>
      </c>
      <c r="I11" s="178">
        <v>38.1</v>
      </c>
      <c r="J11" s="162">
        <v>8516</v>
      </c>
      <c r="K11" s="178">
        <v>16.600000000000001</v>
      </c>
      <c r="L11" s="162" t="s">
        <v>33</v>
      </c>
    </row>
    <row r="12" spans="1:12" ht="12" customHeight="1">
      <c r="A12" s="2">
        <v>1993</v>
      </c>
      <c r="B12" s="162">
        <v>57249</v>
      </c>
      <c r="C12" s="162">
        <v>57238</v>
      </c>
      <c r="D12" s="162">
        <v>6317</v>
      </c>
      <c r="E12" s="178">
        <v>11</v>
      </c>
      <c r="F12" s="162">
        <v>50921</v>
      </c>
      <c r="G12" s="178">
        <v>89</v>
      </c>
      <c r="H12" s="162">
        <v>19905</v>
      </c>
      <c r="I12" s="178">
        <v>39.1</v>
      </c>
      <c r="J12" s="162">
        <v>8049</v>
      </c>
      <c r="K12" s="178">
        <v>15.8</v>
      </c>
      <c r="L12" s="162" t="s">
        <v>33</v>
      </c>
    </row>
    <row r="13" spans="1:12" ht="12" customHeight="1">
      <c r="A13" s="2">
        <v>1994</v>
      </c>
      <c r="B13" s="162">
        <v>57372</v>
      </c>
      <c r="C13" s="162">
        <v>57361</v>
      </c>
      <c r="D13" s="162">
        <v>6458</v>
      </c>
      <c r="E13" s="178">
        <v>11.3</v>
      </c>
      <c r="F13" s="162">
        <v>50903</v>
      </c>
      <c r="G13" s="178">
        <v>88.7</v>
      </c>
      <c r="H13" s="162">
        <v>20357</v>
      </c>
      <c r="I13" s="178">
        <v>40</v>
      </c>
      <c r="J13" s="162">
        <v>8331</v>
      </c>
      <c r="K13" s="178">
        <v>16.399999999999999</v>
      </c>
      <c r="L13" s="162" t="s">
        <v>33</v>
      </c>
    </row>
    <row r="14" spans="1:12" ht="12" customHeight="1">
      <c r="A14" s="2">
        <v>1995</v>
      </c>
      <c r="B14" s="162">
        <v>57671</v>
      </c>
      <c r="C14" s="162">
        <v>57659</v>
      </c>
      <c r="D14" s="162">
        <v>6958</v>
      </c>
      <c r="E14" s="178">
        <v>12.1</v>
      </c>
      <c r="F14" s="162">
        <v>50701</v>
      </c>
      <c r="G14" s="178">
        <v>87.9</v>
      </c>
      <c r="H14" s="162">
        <v>20453</v>
      </c>
      <c r="I14" s="178">
        <v>40.299999999999997</v>
      </c>
      <c r="J14" s="162">
        <v>8753</v>
      </c>
      <c r="K14" s="178">
        <v>17.3</v>
      </c>
      <c r="L14" s="162" t="s">
        <v>33</v>
      </c>
    </row>
    <row r="15" spans="1:12" ht="12" customHeight="1">
      <c r="A15" s="2">
        <v>1996</v>
      </c>
      <c r="B15" s="162">
        <v>53475</v>
      </c>
      <c r="C15" s="162">
        <v>53462</v>
      </c>
      <c r="D15" s="162">
        <v>6835</v>
      </c>
      <c r="E15" s="178">
        <v>12.8</v>
      </c>
      <c r="F15" s="162">
        <v>46627</v>
      </c>
      <c r="G15" s="178">
        <v>87.2</v>
      </c>
      <c r="H15" s="162">
        <v>18749</v>
      </c>
      <c r="I15" s="178">
        <v>40.200000000000003</v>
      </c>
      <c r="J15" s="162">
        <v>8599</v>
      </c>
      <c r="K15" s="178">
        <v>18.399999999999999</v>
      </c>
      <c r="L15" s="162" t="s">
        <v>33</v>
      </c>
    </row>
    <row r="16" spans="1:12" ht="12" customHeight="1">
      <c r="A16" s="2">
        <v>1997</v>
      </c>
      <c r="B16" s="162">
        <v>50904</v>
      </c>
      <c r="C16" s="162">
        <v>50891</v>
      </c>
      <c r="D16" s="162">
        <v>6844</v>
      </c>
      <c r="E16" s="178">
        <v>13.4</v>
      </c>
      <c r="F16" s="162">
        <v>44047</v>
      </c>
      <c r="G16" s="178">
        <v>86.6</v>
      </c>
      <c r="H16" s="162">
        <v>17695</v>
      </c>
      <c r="I16" s="178">
        <v>40.200000000000003</v>
      </c>
      <c r="J16" s="162">
        <v>8320</v>
      </c>
      <c r="K16" s="178">
        <v>18.899999999999999</v>
      </c>
      <c r="L16" s="162" t="s">
        <v>33</v>
      </c>
    </row>
    <row r="17" spans="1:13" ht="12" customHeight="1">
      <c r="A17" s="2">
        <v>1998</v>
      </c>
      <c r="B17" s="162">
        <v>49272</v>
      </c>
      <c r="C17" s="162">
        <v>49258</v>
      </c>
      <c r="D17" s="162">
        <v>6892</v>
      </c>
      <c r="E17" s="178">
        <v>14</v>
      </c>
      <c r="F17" s="162">
        <v>42366</v>
      </c>
      <c r="G17" s="178">
        <v>86</v>
      </c>
      <c r="H17" s="162">
        <v>17055</v>
      </c>
      <c r="I17" s="178">
        <v>40.299999999999997</v>
      </c>
      <c r="J17" s="162">
        <v>8152</v>
      </c>
      <c r="K17" s="178">
        <v>19.2</v>
      </c>
      <c r="L17" s="162" t="s">
        <v>33</v>
      </c>
    </row>
    <row r="18" spans="1:13" ht="12" customHeight="1">
      <c r="A18" s="2">
        <v>1999</v>
      </c>
      <c r="B18" s="162">
        <v>47438</v>
      </c>
      <c r="C18" s="162">
        <v>47423</v>
      </c>
      <c r="D18" s="162">
        <v>6882</v>
      </c>
      <c r="E18" s="178">
        <v>14.5</v>
      </c>
      <c r="F18" s="162">
        <v>40541</v>
      </c>
      <c r="G18" s="178">
        <v>85.5</v>
      </c>
      <c r="H18" s="162">
        <v>16410</v>
      </c>
      <c r="I18" s="178">
        <v>40.5</v>
      </c>
      <c r="J18" s="162">
        <v>7838</v>
      </c>
      <c r="K18" s="178">
        <v>19.3</v>
      </c>
      <c r="L18" s="162" t="s">
        <v>33</v>
      </c>
    </row>
    <row r="19" spans="1:13" ht="12" customHeight="1">
      <c r="A19" s="2">
        <v>2000</v>
      </c>
      <c r="B19" s="162">
        <v>45100</v>
      </c>
      <c r="C19" s="162">
        <v>45085</v>
      </c>
      <c r="D19" s="162">
        <v>6685</v>
      </c>
      <c r="E19" s="178">
        <v>14.8</v>
      </c>
      <c r="F19" s="162">
        <v>38400</v>
      </c>
      <c r="G19" s="178">
        <v>85.2</v>
      </c>
      <c r="H19" s="162">
        <v>15523</v>
      </c>
      <c r="I19" s="178">
        <v>40.4</v>
      </c>
      <c r="J19" s="162">
        <v>7597</v>
      </c>
      <c r="K19" s="178">
        <v>19.8</v>
      </c>
      <c r="L19" s="162" t="s">
        <v>33</v>
      </c>
    </row>
    <row r="20" spans="1:13" ht="12" customHeight="1">
      <c r="A20" s="2">
        <v>2001</v>
      </c>
      <c r="B20" s="162">
        <v>43217</v>
      </c>
      <c r="C20" s="162">
        <v>43202</v>
      </c>
      <c r="D20" s="162">
        <v>6379</v>
      </c>
      <c r="E20" s="178">
        <v>14.8</v>
      </c>
      <c r="F20" s="162">
        <v>36823</v>
      </c>
      <c r="G20" s="178">
        <v>85.2</v>
      </c>
      <c r="H20" s="162">
        <v>15070</v>
      </c>
      <c r="I20" s="178">
        <v>40.9</v>
      </c>
      <c r="J20" s="162">
        <v>7418</v>
      </c>
      <c r="K20" s="178">
        <v>20.100000000000001</v>
      </c>
      <c r="L20" s="162" t="s">
        <v>33</v>
      </c>
    </row>
    <row r="21" spans="1:13" ht="12" customHeight="1">
      <c r="A21" s="2">
        <v>2002</v>
      </c>
      <c r="B21" s="162">
        <v>42052</v>
      </c>
      <c r="C21" s="162">
        <v>41382</v>
      </c>
      <c r="D21" s="162">
        <v>6373</v>
      </c>
      <c r="E21" s="178">
        <v>15.4</v>
      </c>
      <c r="F21" s="162">
        <v>35009</v>
      </c>
      <c r="G21" s="178">
        <v>84.6</v>
      </c>
      <c r="H21" s="162">
        <v>14347</v>
      </c>
      <c r="I21" s="178">
        <v>41</v>
      </c>
      <c r="J21" s="162">
        <v>7235</v>
      </c>
      <c r="K21" s="178">
        <v>20.7</v>
      </c>
      <c r="L21" s="162">
        <v>670</v>
      </c>
    </row>
    <row r="22" spans="1:13" ht="12" customHeight="1">
      <c r="A22" s="2">
        <v>2003</v>
      </c>
      <c r="B22" s="162">
        <v>41113</v>
      </c>
      <c r="C22" s="162">
        <v>40495</v>
      </c>
      <c r="D22" s="162">
        <v>6550</v>
      </c>
      <c r="E22" s="178">
        <v>16.2</v>
      </c>
      <c r="F22" s="162">
        <v>33945</v>
      </c>
      <c r="G22" s="178">
        <v>83.8</v>
      </c>
      <c r="H22" s="162">
        <v>13927</v>
      </c>
      <c r="I22" s="178">
        <v>41</v>
      </c>
      <c r="J22" s="162">
        <v>7038</v>
      </c>
      <c r="K22" s="178">
        <v>20.7</v>
      </c>
      <c r="L22" s="162">
        <v>618</v>
      </c>
    </row>
    <row r="23" spans="1:13" ht="12" customHeight="1">
      <c r="A23" s="2">
        <v>2004</v>
      </c>
      <c r="B23" s="162">
        <v>39792</v>
      </c>
      <c r="C23" s="162">
        <v>39273</v>
      </c>
      <c r="D23" s="162">
        <v>6608</v>
      </c>
      <c r="E23" s="178">
        <v>16.8</v>
      </c>
      <c r="F23" s="162">
        <v>32665</v>
      </c>
      <c r="G23" s="178">
        <v>83.2</v>
      </c>
      <c r="H23" s="162">
        <v>13445</v>
      </c>
      <c r="I23" s="178">
        <v>41.2</v>
      </c>
      <c r="J23" s="162">
        <v>6869</v>
      </c>
      <c r="K23" s="178">
        <v>21</v>
      </c>
      <c r="L23" s="162">
        <v>519</v>
      </c>
    </row>
    <row r="24" spans="1:13" ht="12" customHeight="1">
      <c r="A24" s="2">
        <v>2005</v>
      </c>
      <c r="B24" s="162">
        <v>38549</v>
      </c>
      <c r="C24" s="162">
        <v>38073</v>
      </c>
      <c r="D24" s="162">
        <v>6755</v>
      </c>
      <c r="E24" s="178">
        <v>17.7</v>
      </c>
      <c r="F24" s="162">
        <v>31318</v>
      </c>
      <c r="G24" s="178">
        <v>82.3</v>
      </c>
      <c r="H24" s="162">
        <v>12831</v>
      </c>
      <c r="I24" s="178">
        <v>41</v>
      </c>
      <c r="J24" s="162">
        <v>6744</v>
      </c>
      <c r="K24" s="178">
        <v>21.5</v>
      </c>
      <c r="L24" s="162">
        <v>476</v>
      </c>
    </row>
    <row r="25" spans="1:13" ht="12" customHeight="1">
      <c r="A25" s="2">
        <v>2006</v>
      </c>
      <c r="B25" s="162">
        <v>37283</v>
      </c>
      <c r="C25" s="162">
        <v>36800</v>
      </c>
      <c r="D25" s="162">
        <v>6697</v>
      </c>
      <c r="E25" s="178">
        <v>18.2</v>
      </c>
      <c r="F25" s="162">
        <v>30104</v>
      </c>
      <c r="G25" s="178">
        <v>81.8</v>
      </c>
      <c r="H25" s="162">
        <v>12488</v>
      </c>
      <c r="I25" s="178">
        <v>41.5</v>
      </c>
      <c r="J25" s="162">
        <v>6572</v>
      </c>
      <c r="K25" s="178">
        <v>21.8</v>
      </c>
      <c r="L25" s="162">
        <v>483</v>
      </c>
    </row>
    <row r="26" spans="1:13" ht="12" customHeight="1">
      <c r="A26" s="2">
        <v>2007</v>
      </c>
      <c r="B26" s="162">
        <v>36951</v>
      </c>
      <c r="C26" s="162">
        <v>36457</v>
      </c>
      <c r="D26" s="162">
        <v>6751</v>
      </c>
      <c r="E26" s="178">
        <v>18.5</v>
      </c>
      <c r="F26" s="162">
        <v>29706</v>
      </c>
      <c r="G26" s="178">
        <v>81.5</v>
      </c>
      <c r="H26" s="162">
        <v>12433</v>
      </c>
      <c r="I26" s="178">
        <v>41.9</v>
      </c>
      <c r="J26" s="162">
        <v>6520</v>
      </c>
      <c r="K26" s="178">
        <v>21.9</v>
      </c>
      <c r="L26" s="162">
        <v>494</v>
      </c>
    </row>
    <row r="27" spans="1:13" ht="12" customHeight="1">
      <c r="A27" s="2">
        <v>2008</v>
      </c>
      <c r="B27" s="162">
        <v>36828</v>
      </c>
      <c r="C27" s="162">
        <v>36290</v>
      </c>
      <c r="D27" s="162">
        <v>6798</v>
      </c>
      <c r="E27" s="178">
        <v>18.7</v>
      </c>
      <c r="F27" s="162">
        <v>29492</v>
      </c>
      <c r="G27" s="178">
        <v>81.3</v>
      </c>
      <c r="H27" s="162">
        <v>12425</v>
      </c>
      <c r="I27" s="178">
        <v>42.1</v>
      </c>
      <c r="J27" s="162">
        <v>6543</v>
      </c>
      <c r="K27" s="178">
        <v>22.2</v>
      </c>
      <c r="L27" s="162">
        <v>538</v>
      </c>
    </row>
    <row r="28" spans="1:13" ht="12" customHeight="1">
      <c r="A28" s="2">
        <v>2009</v>
      </c>
      <c r="B28" s="162">
        <v>36400</v>
      </c>
      <c r="C28" s="162">
        <v>35685</v>
      </c>
      <c r="D28" s="162">
        <v>6764</v>
      </c>
      <c r="E28" s="178">
        <v>19</v>
      </c>
      <c r="F28" s="162">
        <v>28921</v>
      </c>
      <c r="G28" s="178">
        <v>81</v>
      </c>
      <c r="H28" s="162">
        <v>12222</v>
      </c>
      <c r="I28" s="178">
        <v>42.3</v>
      </c>
      <c r="J28" s="162">
        <v>6355</v>
      </c>
      <c r="K28" s="178">
        <v>22</v>
      </c>
      <c r="L28" s="162">
        <v>715</v>
      </c>
    </row>
    <row r="29" spans="1:13" ht="12" customHeight="1">
      <c r="A29" s="2">
        <v>2010</v>
      </c>
      <c r="B29" s="162">
        <v>36228</v>
      </c>
      <c r="C29" s="162">
        <v>35751</v>
      </c>
      <c r="D29" s="162">
        <v>6885</v>
      </c>
      <c r="E29" s="178">
        <v>19.3</v>
      </c>
      <c r="F29" s="162">
        <v>28866</v>
      </c>
      <c r="G29" s="178">
        <v>80.7</v>
      </c>
      <c r="H29" s="162">
        <v>12415</v>
      </c>
      <c r="I29" s="178">
        <v>43</v>
      </c>
      <c r="J29" s="162">
        <v>6244</v>
      </c>
      <c r="K29" s="178">
        <v>21.6</v>
      </c>
      <c r="L29" s="162">
        <v>477</v>
      </c>
    </row>
    <row r="30" spans="1:13" ht="12" customHeight="1">
      <c r="A30" s="2">
        <v>2011</v>
      </c>
      <c r="B30" s="162">
        <v>36194</v>
      </c>
      <c r="C30" s="162">
        <v>35700</v>
      </c>
      <c r="D30" s="162">
        <v>7059</v>
      </c>
      <c r="E30" s="178">
        <v>19.8</v>
      </c>
      <c r="F30" s="162">
        <v>28641</v>
      </c>
      <c r="G30" s="178">
        <v>80.2</v>
      </c>
      <c r="H30" s="162">
        <v>12604</v>
      </c>
      <c r="I30" s="178">
        <v>44</v>
      </c>
      <c r="J30" s="162">
        <v>6197</v>
      </c>
      <c r="K30" s="178">
        <v>21.6</v>
      </c>
      <c r="L30" s="162">
        <v>494</v>
      </c>
    </row>
    <row r="31" spans="1:13" ht="12" customHeight="1">
      <c r="A31" s="2">
        <v>2012</v>
      </c>
      <c r="B31" s="162">
        <v>36614</v>
      </c>
      <c r="C31" s="162">
        <v>36107</v>
      </c>
      <c r="D31" s="162">
        <v>7240</v>
      </c>
      <c r="E31" s="178">
        <v>20.100000000000001</v>
      </c>
      <c r="F31" s="162">
        <v>28867</v>
      </c>
      <c r="G31" s="178">
        <v>79.900000000000006</v>
      </c>
      <c r="H31" s="162">
        <v>12771</v>
      </c>
      <c r="I31" s="178">
        <v>44.2</v>
      </c>
      <c r="J31" s="162">
        <v>6234</v>
      </c>
      <c r="K31" s="178">
        <v>21.6</v>
      </c>
      <c r="L31" s="162">
        <v>507</v>
      </c>
      <c r="M31" s="146"/>
    </row>
    <row r="32" spans="1:13" ht="12" customHeight="1">
      <c r="A32" s="284">
        <v>2013</v>
      </c>
      <c r="B32" s="162">
        <v>36853</v>
      </c>
      <c r="C32" s="162">
        <v>36350</v>
      </c>
      <c r="D32" s="162">
        <v>7361</v>
      </c>
      <c r="E32" s="178">
        <v>20.3</v>
      </c>
      <c r="F32" s="162">
        <v>28989</v>
      </c>
      <c r="G32" s="178">
        <v>79.7</v>
      </c>
      <c r="H32" s="162">
        <v>12892</v>
      </c>
      <c r="I32" s="178">
        <v>44.5</v>
      </c>
      <c r="J32" s="162">
        <v>6275</v>
      </c>
      <c r="K32" s="178">
        <v>21.6</v>
      </c>
      <c r="L32" s="162">
        <v>503</v>
      </c>
      <c r="M32" s="146"/>
    </row>
    <row r="33" spans="1:13" ht="12" customHeight="1">
      <c r="A33" s="79">
        <v>2014</v>
      </c>
      <c r="B33" s="248">
        <v>37650</v>
      </c>
      <c r="C33" s="248">
        <v>37082</v>
      </c>
      <c r="D33" s="248">
        <v>7629</v>
      </c>
      <c r="E33" s="159">
        <v>20.6</v>
      </c>
      <c r="F33" s="248">
        <v>29453</v>
      </c>
      <c r="G33" s="159">
        <v>79.400000000000006</v>
      </c>
      <c r="H33" s="248">
        <v>13122</v>
      </c>
      <c r="I33" s="159">
        <v>44.6</v>
      </c>
      <c r="J33" s="248">
        <v>6344</v>
      </c>
      <c r="K33" s="159">
        <v>21.5</v>
      </c>
      <c r="L33" s="248">
        <v>568</v>
      </c>
      <c r="M33" s="146"/>
    </row>
    <row r="34" spans="1:13" ht="12" customHeight="1">
      <c r="A34" s="392">
        <v>2015</v>
      </c>
      <c r="B34" s="248">
        <v>38034</v>
      </c>
      <c r="C34" s="248">
        <v>37426</v>
      </c>
      <c r="D34" s="248">
        <v>7861</v>
      </c>
      <c r="E34" s="159">
        <v>21</v>
      </c>
      <c r="F34" s="248">
        <v>29565</v>
      </c>
      <c r="G34" s="159">
        <v>79</v>
      </c>
      <c r="H34" s="248">
        <v>13391</v>
      </c>
      <c r="I34" s="159">
        <v>45.3</v>
      </c>
      <c r="J34" s="248">
        <v>6525</v>
      </c>
      <c r="K34" s="159">
        <v>22.1</v>
      </c>
      <c r="L34" s="248">
        <v>608</v>
      </c>
      <c r="M34" s="146"/>
    </row>
    <row r="35" spans="1:13" s="74" customFormat="1" ht="12" customHeight="1">
      <c r="A35" s="79">
        <v>2016</v>
      </c>
      <c r="B35" s="248">
        <v>38718</v>
      </c>
      <c r="C35" s="248">
        <v>37986</v>
      </c>
      <c r="D35" s="248">
        <v>8105</v>
      </c>
      <c r="E35" s="159">
        <v>21.3</v>
      </c>
      <c r="F35" s="248">
        <v>29881</v>
      </c>
      <c r="G35" s="159">
        <v>78.7</v>
      </c>
      <c r="H35" s="248">
        <v>13611</v>
      </c>
      <c r="I35" s="159">
        <v>45.6</v>
      </c>
      <c r="J35" s="248">
        <v>6660</v>
      </c>
      <c r="K35" s="159">
        <v>22.3</v>
      </c>
      <c r="L35" s="248">
        <v>732</v>
      </c>
    </row>
    <row r="36" spans="1:13" s="74" customFormat="1" ht="12" customHeight="1">
      <c r="A36" s="458">
        <v>2017</v>
      </c>
      <c r="B36" s="248">
        <v>42006</v>
      </c>
      <c r="C36" s="248">
        <v>41034</v>
      </c>
      <c r="D36" s="248">
        <v>8457</v>
      </c>
      <c r="E36" s="159">
        <v>20.6</v>
      </c>
      <c r="F36" s="248">
        <v>32577</v>
      </c>
      <c r="G36" s="159">
        <v>79.400000000000006</v>
      </c>
      <c r="H36" s="248">
        <v>13819</v>
      </c>
      <c r="I36" s="159">
        <v>42.4</v>
      </c>
      <c r="J36" s="248">
        <v>6845</v>
      </c>
      <c r="K36" s="159">
        <v>21</v>
      </c>
      <c r="L36" s="248">
        <v>972</v>
      </c>
    </row>
    <row r="37" spans="1:13" s="74" customFormat="1" ht="12" customHeight="1">
      <c r="A37" s="433">
        <v>2018</v>
      </c>
      <c r="B37" s="248">
        <v>43458</v>
      </c>
      <c r="C37" s="248">
        <v>42733</v>
      </c>
      <c r="D37" s="248">
        <v>8906</v>
      </c>
      <c r="E37" s="159">
        <v>20.8</v>
      </c>
      <c r="F37" s="248">
        <v>33827</v>
      </c>
      <c r="G37" s="159">
        <v>79.2</v>
      </c>
      <c r="H37" s="248">
        <v>14002</v>
      </c>
      <c r="I37" s="159">
        <v>41.4</v>
      </c>
      <c r="J37" s="248">
        <v>7232</v>
      </c>
      <c r="K37" s="159">
        <v>21.4</v>
      </c>
      <c r="L37" s="248">
        <v>725</v>
      </c>
    </row>
    <row r="38" spans="1:13" ht="12" customHeight="1"/>
    <row r="39" spans="1:13" ht="24" customHeight="1">
      <c r="A39" s="598" t="s">
        <v>661</v>
      </c>
      <c r="B39" s="598"/>
      <c r="C39" s="574"/>
      <c r="D39" s="574"/>
      <c r="E39" s="574"/>
      <c r="F39" s="574"/>
      <c r="G39" s="574"/>
      <c r="H39" s="574"/>
      <c r="I39" s="600"/>
      <c r="J39" s="600"/>
      <c r="K39" s="600"/>
      <c r="L39" s="600"/>
    </row>
    <row r="40" spans="1:13" ht="12" customHeight="1">
      <c r="A40" s="274"/>
      <c r="B40" s="274"/>
      <c r="C40" s="273"/>
      <c r="D40" s="273"/>
      <c r="E40" s="273"/>
      <c r="F40" s="273"/>
      <c r="G40" s="273"/>
      <c r="H40" s="273"/>
      <c r="I40" s="272"/>
      <c r="J40" s="272"/>
      <c r="K40" s="272"/>
      <c r="L40" s="272"/>
      <c r="M40" s="74"/>
    </row>
    <row r="41" spans="1:13" ht="12" customHeight="1">
      <c r="A41" s="766" t="s">
        <v>579</v>
      </c>
      <c r="B41" s="766"/>
      <c r="C41" s="766"/>
      <c r="D41" s="766"/>
      <c r="E41" s="766"/>
      <c r="F41" s="766"/>
      <c r="G41" s="766"/>
      <c r="H41" s="766"/>
      <c r="I41" s="767"/>
      <c r="J41" s="767"/>
      <c r="K41" s="767"/>
      <c r="L41" s="767"/>
      <c r="M41" s="74"/>
    </row>
    <row r="42" spans="1:13" ht="12" customHeight="1">
      <c r="M42" s="74"/>
    </row>
    <row r="43" spans="1:13" ht="12" customHeight="1">
      <c r="M43" s="74"/>
    </row>
    <row r="44" spans="1:13" ht="12" customHeight="1">
      <c r="M44" s="74"/>
    </row>
    <row r="45" spans="1:13" ht="12" customHeight="1">
      <c r="M45" s="74"/>
    </row>
    <row r="46" spans="1:13" ht="12" customHeight="1">
      <c r="M46" s="417"/>
    </row>
    <row r="47" spans="1:13" ht="12" customHeight="1">
      <c r="M47" s="417"/>
    </row>
    <row r="48" spans="1:13" ht="12" customHeight="1">
      <c r="M48" s="417"/>
    </row>
    <row r="49" spans="13:13" ht="12" customHeight="1">
      <c r="M49" s="417"/>
    </row>
    <row r="50" spans="13:13" ht="12" customHeight="1">
      <c r="M50" s="417"/>
    </row>
    <row r="51" spans="13:13" ht="12" customHeight="1">
      <c r="M51" s="417"/>
    </row>
    <row r="52" spans="13:13" ht="12" customHeight="1">
      <c r="M52" s="417"/>
    </row>
    <row r="53" spans="13:13" ht="12" customHeight="1">
      <c r="M53" s="417"/>
    </row>
    <row r="54" spans="13:13" ht="12" customHeight="1">
      <c r="M54" s="417"/>
    </row>
    <row r="55" spans="13:13" ht="12" customHeight="1">
      <c r="M55" s="74"/>
    </row>
    <row r="56" spans="13:13" ht="12" customHeight="1">
      <c r="M56" s="74"/>
    </row>
    <row r="57" spans="13:13" ht="12" customHeight="1">
      <c r="M57" s="74"/>
    </row>
    <row r="58" spans="13:13" ht="12" customHeight="1">
      <c r="M58" s="74"/>
    </row>
    <row r="59" spans="13:13" ht="12" customHeight="1">
      <c r="M59" s="74"/>
    </row>
    <row r="60" spans="13:13" ht="12" customHeight="1"/>
    <row r="61" spans="13:13" ht="12" customHeight="1"/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7">
    <mergeCell ref="A1:L1"/>
    <mergeCell ref="A3:A8"/>
    <mergeCell ref="H7:I7"/>
    <mergeCell ref="J7:K7"/>
    <mergeCell ref="F5:K5"/>
    <mergeCell ref="D5:E7"/>
    <mergeCell ref="F6:G7"/>
    <mergeCell ref="A2:L2"/>
    <mergeCell ref="B3:L3"/>
    <mergeCell ref="A41:L41"/>
    <mergeCell ref="D4:K4"/>
    <mergeCell ref="L4:L7"/>
    <mergeCell ref="A39:L39"/>
    <mergeCell ref="H6:K6"/>
    <mergeCell ref="B4:B7"/>
    <mergeCell ref="C4:C7"/>
    <mergeCell ref="B8:D8"/>
  </mergeCells>
  <phoneticPr fontId="21" type="noConversion"/>
  <hyperlinks>
    <hyperlink ref="A1:H1" location="Inhaltsverzeichnis!A53" display="Inhaltsverzeichnis!A53"/>
    <hyperlink ref="A39" location="Inhaltsverzeichnis!A15" display="Inhaltsverzeichnis!A15"/>
    <hyperlink ref="A39:L39" location="Inhaltsverzeichnis!A27:C29" display="Inhaltsverzeichnis!A27:C29"/>
    <hyperlink ref="A1:L1" location="Inhaltsverzeichnis!E44:G45" display="21  Vollkräfte des ärztlichen und nichtärztlichen Personals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W78"/>
  <sheetViews>
    <sheetView workbookViewId="0">
      <selection sqref="A1:K1"/>
    </sheetView>
  </sheetViews>
  <sheetFormatPr baseColWidth="10" defaultColWidth="11.5546875" defaultRowHeight="10.199999999999999" outlineLevelRow="1"/>
  <cols>
    <col min="1" max="1" width="10.6640625" style="10" customWidth="1"/>
    <col min="2" max="2" width="8.33203125" style="10" customWidth="1"/>
    <col min="3" max="5" width="7.33203125" style="10" customWidth="1"/>
    <col min="6" max="6" width="9.88671875" style="10" customWidth="1"/>
    <col min="7" max="7" width="8.33203125" style="10" customWidth="1"/>
    <col min="8" max="10" width="7.33203125" style="10" customWidth="1"/>
    <col min="11" max="11" width="9.88671875" style="10" customWidth="1"/>
    <col min="12" max="13" width="11.5546875" style="10"/>
    <col min="14" max="23" width="8.77734375" style="10" customWidth="1"/>
    <col min="24" max="16384" width="11.5546875" style="10"/>
  </cols>
  <sheetData>
    <row r="1" spans="1:23" ht="12" customHeight="1">
      <c r="A1" s="598" t="s">
        <v>617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</row>
    <row r="2" spans="1:23" ht="12" customHeight="1">
      <c r="A2" s="636"/>
      <c r="B2" s="636"/>
      <c r="C2" s="636"/>
      <c r="D2" s="636"/>
      <c r="E2" s="636"/>
      <c r="F2" s="636"/>
      <c r="G2" s="636"/>
      <c r="H2" s="636"/>
      <c r="I2" s="636"/>
      <c r="J2" s="636"/>
      <c r="K2" s="636"/>
    </row>
    <row r="3" spans="1:23" ht="12" customHeight="1">
      <c r="A3" s="657" t="s">
        <v>30</v>
      </c>
      <c r="B3" s="649" t="s">
        <v>300</v>
      </c>
      <c r="C3" s="787"/>
      <c r="D3" s="787"/>
      <c r="E3" s="787"/>
      <c r="F3" s="787"/>
      <c r="G3" s="786"/>
      <c r="H3" s="786"/>
      <c r="I3" s="786"/>
      <c r="J3" s="786"/>
      <c r="K3" s="786"/>
    </row>
    <row r="4" spans="1:23" ht="12" customHeight="1">
      <c r="A4" s="657"/>
      <c r="B4" s="649" t="s">
        <v>329</v>
      </c>
      <c r="C4" s="632"/>
      <c r="D4" s="632"/>
      <c r="E4" s="632"/>
      <c r="F4" s="768"/>
      <c r="G4" s="649" t="s">
        <v>330</v>
      </c>
      <c r="H4" s="632"/>
      <c r="I4" s="632"/>
      <c r="J4" s="632"/>
      <c r="K4" s="632"/>
    </row>
    <row r="5" spans="1:23" s="37" customFormat="1" ht="12" customHeight="1">
      <c r="A5" s="778"/>
      <c r="B5" s="648" t="s">
        <v>505</v>
      </c>
      <c r="C5" s="648" t="s">
        <v>91</v>
      </c>
      <c r="D5" s="648" t="s">
        <v>287</v>
      </c>
      <c r="E5" s="648"/>
      <c r="F5" s="648"/>
      <c r="G5" s="648" t="s">
        <v>505</v>
      </c>
      <c r="H5" s="648" t="s">
        <v>91</v>
      </c>
      <c r="I5" s="648" t="s">
        <v>287</v>
      </c>
      <c r="J5" s="648"/>
      <c r="K5" s="649"/>
      <c r="M5" s="294"/>
      <c r="N5" s="427"/>
      <c r="O5" s="427"/>
      <c r="P5" s="730"/>
      <c r="Q5" s="730"/>
      <c r="R5" s="730"/>
      <c r="S5" s="427"/>
      <c r="T5" s="427"/>
      <c r="U5" s="427"/>
      <c r="V5" s="427"/>
      <c r="W5" s="427"/>
    </row>
    <row r="6" spans="1:23" s="37" customFormat="1" ht="12" customHeight="1">
      <c r="A6" s="778"/>
      <c r="B6" s="648"/>
      <c r="C6" s="648"/>
      <c r="D6" s="776" t="s">
        <v>331</v>
      </c>
      <c r="E6" s="649" t="s">
        <v>36</v>
      </c>
      <c r="F6" s="657"/>
      <c r="G6" s="648"/>
      <c r="H6" s="648"/>
      <c r="I6" s="776" t="s">
        <v>331</v>
      </c>
      <c r="J6" s="649" t="s">
        <v>36</v>
      </c>
      <c r="K6" s="787"/>
      <c r="M6" s="294"/>
      <c r="N6" s="427"/>
      <c r="O6" s="427"/>
      <c r="P6" s="427"/>
      <c r="Q6" s="730"/>
      <c r="R6" s="730"/>
      <c r="S6" s="427"/>
      <c r="T6" s="427"/>
      <c r="U6" s="427"/>
      <c r="V6" s="427"/>
      <c r="W6" s="427"/>
    </row>
    <row r="7" spans="1:23" s="37" customFormat="1" ht="36" customHeight="1">
      <c r="A7" s="778"/>
      <c r="B7" s="648"/>
      <c r="C7" s="648"/>
      <c r="D7" s="788"/>
      <c r="E7" s="11" t="s">
        <v>293</v>
      </c>
      <c r="F7" s="11" t="s">
        <v>294</v>
      </c>
      <c r="G7" s="648"/>
      <c r="H7" s="648"/>
      <c r="I7" s="788"/>
      <c r="J7" s="11" t="s">
        <v>293</v>
      </c>
      <c r="K7" s="17" t="s">
        <v>294</v>
      </c>
      <c r="M7" s="294"/>
      <c r="N7" s="427"/>
      <c r="O7" s="427"/>
      <c r="P7" s="429"/>
      <c r="Q7" s="427"/>
      <c r="R7" s="427"/>
      <c r="S7" s="427"/>
      <c r="T7" s="427"/>
      <c r="U7" s="429"/>
      <c r="V7" s="427"/>
      <c r="W7" s="427"/>
    </row>
    <row r="8" spans="1:23" s="37" customFormat="1" ht="11.1" customHeight="1">
      <c r="M8" s="294"/>
      <c r="N8" s="789"/>
      <c r="O8" s="789"/>
      <c r="P8" s="789"/>
      <c r="Q8" s="789"/>
      <c r="R8" s="789"/>
    </row>
    <row r="9" spans="1:23" ht="12" customHeight="1">
      <c r="A9" s="79">
        <v>1991</v>
      </c>
      <c r="B9" s="159">
        <v>3</v>
      </c>
      <c r="C9" s="159">
        <v>26.5</v>
      </c>
      <c r="D9" s="159">
        <v>3.3</v>
      </c>
      <c r="E9" s="159">
        <v>8.6999999999999993</v>
      </c>
      <c r="F9" s="159">
        <v>21.1</v>
      </c>
      <c r="G9" s="159">
        <v>10.9</v>
      </c>
      <c r="H9" s="159">
        <v>97.7</v>
      </c>
      <c r="I9" s="159">
        <v>12.3</v>
      </c>
      <c r="J9" s="159">
        <v>32.1</v>
      </c>
      <c r="K9" s="159">
        <v>77.7</v>
      </c>
      <c r="M9" s="58"/>
      <c r="N9" s="58"/>
      <c r="O9" s="58"/>
      <c r="P9" s="58"/>
      <c r="Q9" s="58"/>
      <c r="R9" s="58"/>
    </row>
    <row r="10" spans="1:23" ht="12" hidden="1" customHeight="1" outlineLevel="1">
      <c r="A10" s="79">
        <v>1992</v>
      </c>
      <c r="B10" s="159">
        <v>2.9</v>
      </c>
      <c r="C10" s="159">
        <v>25.3</v>
      </c>
      <c r="D10" s="159">
        <v>3.3</v>
      </c>
      <c r="E10" s="159">
        <v>8.5</v>
      </c>
      <c r="F10" s="159">
        <v>19.600000000000001</v>
      </c>
      <c r="G10" s="159">
        <v>11.1</v>
      </c>
      <c r="H10" s="159">
        <v>97.3</v>
      </c>
      <c r="I10" s="159">
        <v>12.5</v>
      </c>
      <c r="J10" s="159">
        <v>32.799999999999997</v>
      </c>
      <c r="K10" s="159">
        <v>75.400000000000006</v>
      </c>
      <c r="M10" s="58"/>
      <c r="N10" s="58"/>
      <c r="O10" s="58"/>
      <c r="P10" s="58"/>
      <c r="Q10" s="58"/>
      <c r="R10" s="58"/>
    </row>
    <row r="11" spans="1:23" ht="12" hidden="1" customHeight="1" outlineLevel="1">
      <c r="A11" s="79">
        <v>1993</v>
      </c>
      <c r="B11" s="159">
        <v>2.8</v>
      </c>
      <c r="C11" s="159">
        <v>25.5</v>
      </c>
      <c r="D11" s="159">
        <v>3.2</v>
      </c>
      <c r="E11" s="159">
        <v>8.1</v>
      </c>
      <c r="F11" s="159">
        <v>20</v>
      </c>
      <c r="G11" s="159">
        <v>11.1</v>
      </c>
      <c r="H11" s="159">
        <v>100.9</v>
      </c>
      <c r="I11" s="159">
        <v>12.5</v>
      </c>
      <c r="J11" s="159">
        <v>32</v>
      </c>
      <c r="K11" s="159">
        <v>79.2</v>
      </c>
      <c r="M11" s="58"/>
      <c r="N11" s="58"/>
      <c r="O11" s="58"/>
      <c r="P11" s="295"/>
      <c r="Q11" s="58"/>
      <c r="R11" s="58"/>
    </row>
    <row r="12" spans="1:23" ht="12" hidden="1" customHeight="1" outlineLevel="1">
      <c r="A12" s="79">
        <v>1994</v>
      </c>
      <c r="B12" s="159">
        <v>2.7</v>
      </c>
      <c r="C12" s="159">
        <v>23.8</v>
      </c>
      <c r="D12" s="159">
        <v>3</v>
      </c>
      <c r="E12" s="159">
        <v>7.6</v>
      </c>
      <c r="F12" s="159">
        <v>18.5</v>
      </c>
      <c r="G12" s="159">
        <v>11.2</v>
      </c>
      <c r="H12" s="159">
        <v>99.2</v>
      </c>
      <c r="I12" s="159">
        <v>12.6</v>
      </c>
      <c r="J12" s="159">
        <v>31.5</v>
      </c>
      <c r="K12" s="159">
        <v>76.900000000000006</v>
      </c>
      <c r="M12" s="58"/>
      <c r="N12" s="58"/>
      <c r="O12" s="58"/>
      <c r="P12" s="58"/>
      <c r="Q12" s="58"/>
      <c r="R12" s="58"/>
    </row>
    <row r="13" spans="1:23" ht="12" customHeight="1" collapsed="1">
      <c r="A13" s="79">
        <v>1995</v>
      </c>
      <c r="B13" s="159">
        <v>2.5</v>
      </c>
      <c r="C13" s="159">
        <v>21</v>
      </c>
      <c r="D13" s="159">
        <v>2.9</v>
      </c>
      <c r="E13" s="159">
        <v>7.2</v>
      </c>
      <c r="F13" s="159">
        <v>16.7</v>
      </c>
      <c r="G13" s="159">
        <v>11</v>
      </c>
      <c r="H13" s="159">
        <v>91</v>
      </c>
      <c r="I13" s="159">
        <v>12.5</v>
      </c>
      <c r="J13" s="159">
        <v>30.9</v>
      </c>
      <c r="K13" s="159">
        <v>72.3</v>
      </c>
      <c r="M13" s="58"/>
      <c r="N13" s="58"/>
      <c r="O13" s="58"/>
      <c r="P13" s="58"/>
      <c r="Q13" s="58"/>
      <c r="R13" s="58"/>
    </row>
    <row r="14" spans="1:23" ht="12" customHeight="1">
      <c r="A14" s="79">
        <v>1996</v>
      </c>
      <c r="B14" s="159">
        <v>2.2999999999999998</v>
      </c>
      <c r="C14" s="159">
        <v>17.600000000000001</v>
      </c>
      <c r="D14" s="159">
        <v>2.6</v>
      </c>
      <c r="E14" s="159">
        <v>6.4</v>
      </c>
      <c r="F14" s="159">
        <v>14</v>
      </c>
      <c r="G14" s="159">
        <v>12</v>
      </c>
      <c r="H14" s="159">
        <v>93.5</v>
      </c>
      <c r="I14" s="159">
        <v>13.7</v>
      </c>
      <c r="J14" s="159">
        <v>34.1</v>
      </c>
      <c r="K14" s="159">
        <v>74.3</v>
      </c>
      <c r="M14" s="58"/>
      <c r="N14" s="58"/>
      <c r="O14" s="58"/>
      <c r="P14" s="58"/>
      <c r="Q14" s="58"/>
      <c r="R14" s="58"/>
    </row>
    <row r="15" spans="1:23" ht="12" hidden="1" customHeight="1" outlineLevel="1">
      <c r="A15" s="79">
        <v>1997</v>
      </c>
      <c r="B15" s="159">
        <v>2.1</v>
      </c>
      <c r="C15" s="159">
        <v>15.7</v>
      </c>
      <c r="D15" s="159">
        <v>2.4</v>
      </c>
      <c r="E15" s="159">
        <v>6.1</v>
      </c>
      <c r="F15" s="159">
        <v>12.9</v>
      </c>
      <c r="G15" s="159">
        <v>12.8</v>
      </c>
      <c r="H15" s="159">
        <v>94.9</v>
      </c>
      <c r="I15" s="159">
        <v>14.7</v>
      </c>
      <c r="J15" s="159">
        <v>36.700000000000003</v>
      </c>
      <c r="K15" s="159">
        <v>78</v>
      </c>
      <c r="M15" s="58"/>
      <c r="N15" s="58"/>
      <c r="O15" s="58"/>
      <c r="P15" s="58"/>
      <c r="Q15" s="58"/>
      <c r="R15" s="58"/>
    </row>
    <row r="16" spans="1:23" ht="12" customHeight="1" collapsed="1">
      <c r="A16" s="79">
        <v>1998</v>
      </c>
      <c r="B16" s="159">
        <v>2.1</v>
      </c>
      <c r="C16" s="159">
        <v>15.3</v>
      </c>
      <c r="D16" s="159">
        <v>2.5</v>
      </c>
      <c r="E16" s="159">
        <v>6.2</v>
      </c>
      <c r="F16" s="159">
        <v>12.9</v>
      </c>
      <c r="G16" s="159">
        <v>13.8</v>
      </c>
      <c r="H16" s="159">
        <v>98.3</v>
      </c>
      <c r="I16" s="159">
        <v>16</v>
      </c>
      <c r="J16" s="159">
        <v>39.700000000000003</v>
      </c>
      <c r="K16" s="159">
        <v>83.1</v>
      </c>
      <c r="M16" s="58"/>
      <c r="N16" s="58"/>
      <c r="O16" s="58"/>
      <c r="P16" s="58"/>
      <c r="Q16" s="58"/>
      <c r="R16" s="58"/>
    </row>
    <row r="17" spans="1:18" ht="12" customHeight="1">
      <c r="A17" s="79">
        <v>1999</v>
      </c>
      <c r="B17" s="159">
        <v>2.1</v>
      </c>
      <c r="C17" s="159">
        <v>14.7</v>
      </c>
      <c r="D17" s="159">
        <v>2.5</v>
      </c>
      <c r="E17" s="159">
        <v>6.1</v>
      </c>
      <c r="F17" s="159">
        <v>12.9</v>
      </c>
      <c r="G17" s="159">
        <v>14.6</v>
      </c>
      <c r="H17" s="159">
        <v>100.6</v>
      </c>
      <c r="I17" s="159">
        <v>17.100000000000001</v>
      </c>
      <c r="J17" s="159">
        <v>42.2</v>
      </c>
      <c r="K17" s="159">
        <v>88.3</v>
      </c>
      <c r="M17" s="58"/>
      <c r="N17" s="58"/>
      <c r="O17" s="58"/>
      <c r="P17" s="58"/>
      <c r="Q17" s="58"/>
      <c r="R17" s="58"/>
    </row>
    <row r="18" spans="1:18" ht="12" customHeight="1">
      <c r="A18" s="79">
        <v>2000</v>
      </c>
      <c r="B18" s="159">
        <v>2.1</v>
      </c>
      <c r="C18" s="159">
        <v>14.5</v>
      </c>
      <c r="D18" s="159">
        <v>2.5</v>
      </c>
      <c r="E18" s="159">
        <v>6.2</v>
      </c>
      <c r="F18" s="159">
        <v>12.7</v>
      </c>
      <c r="G18" s="159">
        <v>15.5</v>
      </c>
      <c r="H18" s="159">
        <v>104.4</v>
      </c>
      <c r="I18" s="159">
        <v>18.2</v>
      </c>
      <c r="J18" s="159">
        <v>44.9</v>
      </c>
      <c r="K18" s="159">
        <v>91.8</v>
      </c>
      <c r="M18" s="58"/>
      <c r="N18" s="58"/>
      <c r="O18" s="58"/>
      <c r="P18" s="58"/>
      <c r="Q18" s="58"/>
      <c r="R18" s="58"/>
    </row>
    <row r="19" spans="1:18" ht="12" customHeight="1">
      <c r="A19" s="79">
        <v>2001</v>
      </c>
      <c r="B19" s="159">
        <v>2.1</v>
      </c>
      <c r="C19" s="159">
        <v>14.3</v>
      </c>
      <c r="D19" s="159">
        <v>2.5</v>
      </c>
      <c r="E19" s="159">
        <v>6.1</v>
      </c>
      <c r="F19" s="159">
        <v>12.3</v>
      </c>
      <c r="G19" s="159">
        <v>16</v>
      </c>
      <c r="H19" s="159">
        <v>108.2</v>
      </c>
      <c r="I19" s="159">
        <v>18.7</v>
      </c>
      <c r="J19" s="159">
        <v>45.8</v>
      </c>
      <c r="K19" s="159">
        <v>93</v>
      </c>
      <c r="M19" s="58"/>
      <c r="N19" s="58"/>
      <c r="O19" s="58"/>
      <c r="P19" s="58"/>
      <c r="Q19" s="58"/>
      <c r="R19" s="58"/>
    </row>
    <row r="20" spans="1:18" ht="12" customHeight="1">
      <c r="A20" s="79">
        <v>2002</v>
      </c>
      <c r="B20" s="159">
        <v>2.1</v>
      </c>
      <c r="C20" s="159">
        <v>13.8</v>
      </c>
      <c r="D20" s="159">
        <v>2.5</v>
      </c>
      <c r="E20" s="159">
        <v>6.1</v>
      </c>
      <c r="F20" s="159">
        <v>12.2</v>
      </c>
      <c r="G20" s="159">
        <v>16.5</v>
      </c>
      <c r="H20" s="159">
        <v>108.9</v>
      </c>
      <c r="I20" s="159">
        <v>19.5</v>
      </c>
      <c r="J20" s="159">
        <v>48.4</v>
      </c>
      <c r="K20" s="159">
        <v>95.9</v>
      </c>
      <c r="M20" s="58"/>
      <c r="N20" s="58"/>
      <c r="O20" s="58"/>
      <c r="P20" s="58"/>
      <c r="Q20" s="58"/>
      <c r="R20" s="58"/>
    </row>
    <row r="21" spans="1:18" ht="12" customHeight="1">
      <c r="A21" s="79">
        <v>2003</v>
      </c>
      <c r="B21" s="159">
        <v>2.1</v>
      </c>
      <c r="C21" s="159">
        <v>13</v>
      </c>
      <c r="D21" s="159">
        <v>2.5</v>
      </c>
      <c r="E21" s="159">
        <v>6.1</v>
      </c>
      <c r="F21" s="159">
        <v>12.1</v>
      </c>
      <c r="G21" s="159">
        <v>16.8</v>
      </c>
      <c r="H21" s="159">
        <v>105.5</v>
      </c>
      <c r="I21" s="159">
        <v>20</v>
      </c>
      <c r="J21" s="159">
        <v>49.6</v>
      </c>
      <c r="K21" s="159">
        <v>98.2</v>
      </c>
      <c r="M21" s="58"/>
      <c r="N21" s="58"/>
      <c r="O21" s="58"/>
      <c r="P21" s="58"/>
      <c r="Q21" s="58"/>
      <c r="R21" s="58"/>
    </row>
    <row r="22" spans="1:18" ht="12" customHeight="1">
      <c r="A22" s="79">
        <v>2004</v>
      </c>
      <c r="B22" s="159">
        <v>2.1</v>
      </c>
      <c r="C22" s="159">
        <v>12.5</v>
      </c>
      <c r="D22" s="159">
        <v>2.5</v>
      </c>
      <c r="E22" s="159">
        <v>6.2</v>
      </c>
      <c r="F22" s="159">
        <v>12</v>
      </c>
      <c r="G22" s="159">
        <v>17.399999999999999</v>
      </c>
      <c r="H22" s="159">
        <v>104.6</v>
      </c>
      <c r="I22" s="159">
        <v>20.8</v>
      </c>
      <c r="J22" s="159">
        <v>51.4</v>
      </c>
      <c r="K22" s="159">
        <v>100.6</v>
      </c>
      <c r="M22" s="58"/>
      <c r="N22" s="58"/>
      <c r="O22" s="58"/>
      <c r="P22" s="58"/>
      <c r="Q22" s="58"/>
      <c r="R22" s="58"/>
    </row>
    <row r="23" spans="1:18" ht="12" customHeight="1">
      <c r="A23" s="79">
        <v>2005</v>
      </c>
      <c r="B23" s="159">
        <v>2.1</v>
      </c>
      <c r="C23" s="159">
        <v>12.1</v>
      </c>
      <c r="D23" s="159">
        <v>2.6</v>
      </c>
      <c r="E23" s="159">
        <v>6.4</v>
      </c>
      <c r="F23" s="159">
        <v>12.1</v>
      </c>
      <c r="G23" s="159">
        <v>17.899999999999999</v>
      </c>
      <c r="H23" s="159">
        <v>102.4</v>
      </c>
      <c r="I23" s="159">
        <v>21.8</v>
      </c>
      <c r="J23" s="159">
        <v>53.9</v>
      </c>
      <c r="K23" s="159">
        <v>102.6</v>
      </c>
      <c r="M23" s="58"/>
      <c r="N23" s="58"/>
      <c r="O23" s="58"/>
      <c r="P23" s="58"/>
      <c r="Q23" s="58"/>
      <c r="R23" s="58"/>
    </row>
    <row r="24" spans="1:18" ht="12" customHeight="1">
      <c r="A24" s="79">
        <v>2006</v>
      </c>
      <c r="B24" s="159">
        <v>2.1</v>
      </c>
      <c r="C24" s="159">
        <v>11.9</v>
      </c>
      <c r="D24" s="159">
        <v>2.6</v>
      </c>
      <c r="E24" s="159">
        <v>6.4</v>
      </c>
      <c r="F24" s="159">
        <v>12.1</v>
      </c>
      <c r="G24" s="159">
        <v>18.600000000000001</v>
      </c>
      <c r="H24" s="159">
        <v>103.7</v>
      </c>
      <c r="I24" s="159">
        <v>22.7</v>
      </c>
      <c r="J24" s="159">
        <v>55.6</v>
      </c>
      <c r="K24" s="159">
        <v>105.7</v>
      </c>
      <c r="M24" s="58"/>
      <c r="N24" s="58"/>
      <c r="O24" s="58"/>
      <c r="P24" s="58"/>
      <c r="Q24" s="58"/>
      <c r="R24" s="58"/>
    </row>
    <row r="25" spans="1:18" ht="12" customHeight="1">
      <c r="A25" s="79">
        <v>2007</v>
      </c>
      <c r="B25" s="159">
        <v>2.2000000000000002</v>
      </c>
      <c r="C25" s="159">
        <v>11.9</v>
      </c>
      <c r="D25" s="159">
        <v>2.7</v>
      </c>
      <c r="E25" s="159">
        <v>6.4</v>
      </c>
      <c r="F25" s="159">
        <v>12.3</v>
      </c>
      <c r="G25" s="159">
        <v>19.100000000000001</v>
      </c>
      <c r="H25" s="159">
        <v>104.5</v>
      </c>
      <c r="I25" s="159">
        <v>23.4</v>
      </c>
      <c r="J25" s="159">
        <v>56.7</v>
      </c>
      <c r="K25" s="159">
        <v>108.2</v>
      </c>
      <c r="M25" s="58"/>
      <c r="N25" s="58"/>
      <c r="O25" s="58"/>
      <c r="P25" s="58"/>
      <c r="Q25" s="58"/>
      <c r="R25" s="58"/>
    </row>
    <row r="26" spans="1:18" ht="12" customHeight="1">
      <c r="A26" s="79">
        <v>2008</v>
      </c>
      <c r="B26" s="159">
        <v>2.2000000000000002</v>
      </c>
      <c r="C26" s="159">
        <v>11.7</v>
      </c>
      <c r="D26" s="159">
        <v>2.6</v>
      </c>
      <c r="E26" s="159">
        <v>6.4</v>
      </c>
      <c r="F26" s="159">
        <v>12.1</v>
      </c>
      <c r="G26" s="159">
        <v>19.399999999999999</v>
      </c>
      <c r="H26" s="159">
        <v>105.3</v>
      </c>
      <c r="I26" s="159">
        <v>23.8</v>
      </c>
      <c r="J26" s="159">
        <v>57.6</v>
      </c>
      <c r="K26" s="159">
        <v>109.4</v>
      </c>
      <c r="M26" s="58"/>
      <c r="N26" s="58"/>
      <c r="O26" s="58"/>
      <c r="P26" s="58"/>
      <c r="Q26" s="58"/>
      <c r="R26" s="58"/>
    </row>
    <row r="27" spans="1:18" ht="12" customHeight="1">
      <c r="A27" s="79">
        <v>2009</v>
      </c>
      <c r="B27" s="159">
        <v>2.2000000000000002</v>
      </c>
      <c r="C27" s="159">
        <v>11.8</v>
      </c>
      <c r="D27" s="159">
        <v>2.7</v>
      </c>
      <c r="E27" s="159">
        <v>6.5</v>
      </c>
      <c r="F27" s="159">
        <v>12.5</v>
      </c>
      <c r="G27" s="159">
        <v>20.2</v>
      </c>
      <c r="H27" s="159">
        <v>108.8</v>
      </c>
      <c r="I27" s="159">
        <v>24.8</v>
      </c>
      <c r="J27" s="159">
        <v>60.2</v>
      </c>
      <c r="K27" s="159">
        <v>115.8</v>
      </c>
      <c r="M27" s="58"/>
      <c r="N27" s="58"/>
      <c r="O27" s="58"/>
      <c r="P27" s="58"/>
      <c r="Q27" s="58"/>
      <c r="R27" s="58"/>
    </row>
    <row r="28" spans="1:18" ht="12" customHeight="1">
      <c r="A28" s="79">
        <v>2010</v>
      </c>
      <c r="B28" s="159">
        <v>2.2000000000000002</v>
      </c>
      <c r="C28" s="159">
        <v>11.7</v>
      </c>
      <c r="D28" s="159">
        <v>2.7</v>
      </c>
      <c r="E28" s="159">
        <v>6.5</v>
      </c>
      <c r="F28" s="159">
        <v>12.9</v>
      </c>
      <c r="G28" s="159">
        <v>20.8</v>
      </c>
      <c r="H28" s="159">
        <v>109.7</v>
      </c>
      <c r="I28" s="159">
        <v>25.7</v>
      </c>
      <c r="J28" s="159">
        <v>60.8</v>
      </c>
      <c r="K28" s="159">
        <v>120.9</v>
      </c>
      <c r="M28" s="58"/>
      <c r="N28" s="58"/>
      <c r="O28" s="58"/>
      <c r="P28" s="58"/>
      <c r="Q28" s="58"/>
      <c r="R28" s="58"/>
    </row>
    <row r="29" spans="1:18" ht="12" customHeight="1">
      <c r="A29" s="79">
        <v>2011</v>
      </c>
      <c r="B29" s="159">
        <v>2.2999999999999998</v>
      </c>
      <c r="C29" s="159">
        <v>11.6</v>
      </c>
      <c r="D29" s="159">
        <v>2.8</v>
      </c>
      <c r="E29" s="159">
        <v>6.5</v>
      </c>
      <c r="F29" s="159">
        <v>13.2</v>
      </c>
      <c r="G29" s="159">
        <v>21.3</v>
      </c>
      <c r="H29" s="159">
        <v>109.3</v>
      </c>
      <c r="I29" s="159">
        <v>26.5</v>
      </c>
      <c r="J29" s="159">
        <v>61.2</v>
      </c>
      <c r="K29" s="159">
        <v>124.5</v>
      </c>
      <c r="M29" s="194"/>
      <c r="N29" s="292"/>
      <c r="O29" s="58"/>
      <c r="P29" s="58"/>
      <c r="Q29" s="58"/>
      <c r="R29" s="58"/>
    </row>
    <row r="30" spans="1:18" ht="12" customHeight="1">
      <c r="A30" s="79">
        <v>2012</v>
      </c>
      <c r="B30" s="159">
        <v>2.2000000000000002</v>
      </c>
      <c r="C30" s="159">
        <v>11.4</v>
      </c>
      <c r="D30" s="159">
        <v>2.8</v>
      </c>
      <c r="E30" s="159">
        <v>6.4</v>
      </c>
      <c r="F30" s="159">
        <v>13.2</v>
      </c>
      <c r="G30" s="159">
        <v>21.4</v>
      </c>
      <c r="H30" s="159">
        <v>108.1</v>
      </c>
      <c r="I30" s="159">
        <v>26.6</v>
      </c>
      <c r="J30" s="159">
        <v>61.3</v>
      </c>
      <c r="K30" s="159">
        <v>125.6</v>
      </c>
      <c r="M30" s="75"/>
      <c r="N30" s="75"/>
      <c r="O30" s="58"/>
      <c r="P30" s="58"/>
      <c r="Q30" s="58"/>
      <c r="R30" s="58"/>
    </row>
    <row r="31" spans="1:18" ht="12" customHeight="1">
      <c r="A31" s="79">
        <v>2013</v>
      </c>
      <c r="B31" s="159">
        <v>2.2000000000000002</v>
      </c>
      <c r="C31" s="159">
        <v>11.2</v>
      </c>
      <c r="D31" s="159">
        <v>2.8</v>
      </c>
      <c r="E31" s="159">
        <v>6.4</v>
      </c>
      <c r="F31" s="159">
        <v>13.1</v>
      </c>
      <c r="G31" s="159">
        <v>21.5</v>
      </c>
      <c r="H31" s="159">
        <v>107.9</v>
      </c>
      <c r="I31" s="159">
        <v>26.9</v>
      </c>
      <c r="J31" s="159">
        <v>61.6</v>
      </c>
      <c r="K31" s="159">
        <v>126.5</v>
      </c>
      <c r="L31" s="74"/>
      <c r="M31" s="416"/>
      <c r="N31" s="416"/>
    </row>
    <row r="32" spans="1:18" s="74" customFormat="1" ht="12" customHeight="1">
      <c r="A32" s="79">
        <v>2014</v>
      </c>
      <c r="B32" s="159">
        <v>2.2000000000000002</v>
      </c>
      <c r="C32" s="159">
        <v>10.8</v>
      </c>
      <c r="D32" s="159">
        <v>2.8</v>
      </c>
      <c r="E32" s="159">
        <v>6.3</v>
      </c>
      <c r="F32" s="159">
        <v>13</v>
      </c>
      <c r="G32" s="159">
        <v>21.6</v>
      </c>
      <c r="H32" s="159">
        <v>106.7</v>
      </c>
      <c r="I32" s="159">
        <v>27.1</v>
      </c>
      <c r="J32" s="159">
        <v>62</v>
      </c>
      <c r="K32" s="159">
        <v>128.30000000000001</v>
      </c>
      <c r="O32" s="10"/>
      <c r="P32" s="10"/>
      <c r="Q32" s="10"/>
    </row>
    <row r="33" spans="1:17" s="74" customFormat="1" ht="12" customHeight="1">
      <c r="A33" s="392">
        <v>2015</v>
      </c>
      <c r="B33" s="159">
        <v>2.2000000000000002</v>
      </c>
      <c r="C33" s="159">
        <v>10.6</v>
      </c>
      <c r="D33" s="159">
        <v>2.8</v>
      </c>
      <c r="E33" s="159">
        <v>6.2</v>
      </c>
      <c r="F33" s="159">
        <v>12.8</v>
      </c>
      <c r="G33" s="159">
        <v>21.7</v>
      </c>
      <c r="H33" s="159">
        <v>105</v>
      </c>
      <c r="I33" s="159">
        <v>27.9</v>
      </c>
      <c r="J33" s="159">
        <v>61.6</v>
      </c>
      <c r="K33" s="159">
        <v>126.5</v>
      </c>
      <c r="O33" s="10"/>
      <c r="P33" s="10"/>
      <c r="Q33" s="10"/>
    </row>
    <row r="34" spans="1:17" s="74" customFormat="1" ht="12" customHeight="1">
      <c r="A34" s="79">
        <v>2016</v>
      </c>
      <c r="B34" s="159">
        <v>2.2000000000000002</v>
      </c>
      <c r="C34" s="159">
        <v>10.5</v>
      </c>
      <c r="D34" s="159">
        <v>2.8</v>
      </c>
      <c r="E34" s="159">
        <v>6.2</v>
      </c>
      <c r="F34" s="159">
        <v>12.8</v>
      </c>
      <c r="G34" s="159">
        <v>22</v>
      </c>
      <c r="H34" s="159">
        <v>105.2</v>
      </c>
      <c r="I34" s="159">
        <v>27.9</v>
      </c>
      <c r="J34" s="159">
        <v>62.7</v>
      </c>
      <c r="K34" s="159">
        <v>128.1</v>
      </c>
    </row>
    <row r="35" spans="1:17" s="74" customFormat="1" ht="12" customHeight="1">
      <c r="A35" s="458">
        <v>2017</v>
      </c>
      <c r="B35" s="159">
        <v>2</v>
      </c>
      <c r="C35" s="159">
        <v>10.1</v>
      </c>
      <c r="D35" s="159">
        <v>2.6</v>
      </c>
      <c r="E35" s="159">
        <v>6.2</v>
      </c>
      <c r="F35" s="159">
        <v>12.5</v>
      </c>
      <c r="G35" s="159">
        <v>20.5</v>
      </c>
      <c r="H35" s="159">
        <v>102.1</v>
      </c>
      <c r="I35" s="159">
        <v>25.7</v>
      </c>
      <c r="J35" s="159">
        <v>62.5</v>
      </c>
      <c r="K35" s="159">
        <v>126.1</v>
      </c>
    </row>
    <row r="36" spans="1:17" s="74" customFormat="1" ht="12" customHeight="1">
      <c r="A36" s="433">
        <v>2018</v>
      </c>
      <c r="B36" s="159">
        <v>2</v>
      </c>
      <c r="C36" s="159">
        <v>9.6999999999999993</v>
      </c>
      <c r="D36" s="159">
        <v>2.5</v>
      </c>
      <c r="E36" s="159">
        <v>6.1</v>
      </c>
      <c r="F36" s="159">
        <v>11.9</v>
      </c>
      <c r="G36" s="159">
        <v>20.100000000000001</v>
      </c>
      <c r="H36" s="159">
        <v>98.2</v>
      </c>
      <c r="I36" s="159">
        <v>25.3</v>
      </c>
      <c r="J36" s="159">
        <v>62.5</v>
      </c>
      <c r="K36" s="159">
        <v>121</v>
      </c>
    </row>
    <row r="37" spans="1:17" ht="9" customHeight="1">
      <c r="A37" s="19" t="s">
        <v>37</v>
      </c>
      <c r="B37" s="19"/>
      <c r="C37" s="19"/>
      <c r="D37" s="19"/>
      <c r="E37" s="19"/>
      <c r="F37" s="19"/>
    </row>
    <row r="38" spans="1:17" ht="9" customHeight="1">
      <c r="A38" s="628" t="s">
        <v>332</v>
      </c>
      <c r="B38" s="628"/>
      <c r="C38" s="628"/>
      <c r="D38" s="628"/>
      <c r="E38" s="628"/>
      <c r="F38" s="628"/>
      <c r="G38" s="639"/>
      <c r="H38" s="639"/>
      <c r="I38" s="639"/>
      <c r="J38" s="639"/>
    </row>
    <row r="39" spans="1:17" ht="9" customHeight="1">
      <c r="A39" s="745" t="s">
        <v>510</v>
      </c>
      <c r="B39" s="639"/>
      <c r="C39" s="639"/>
      <c r="D39" s="639"/>
      <c r="E39" s="639"/>
      <c r="F39" s="639"/>
      <c r="G39" s="639"/>
      <c r="H39" s="639"/>
      <c r="K39" s="67"/>
    </row>
    <row r="40" spans="1:17" ht="9" customHeight="1">
      <c r="A40" s="745" t="s">
        <v>333</v>
      </c>
      <c r="B40" s="745"/>
      <c r="C40" s="745"/>
      <c r="D40" s="745"/>
      <c r="E40" s="745"/>
      <c r="F40" s="745"/>
      <c r="G40" s="450"/>
      <c r="H40" s="450"/>
      <c r="K40" s="450"/>
    </row>
    <row r="41" spans="1:17" ht="9" customHeight="1">
      <c r="A41" s="451" t="s">
        <v>593</v>
      </c>
      <c r="B41" s="451"/>
      <c r="C41" s="451"/>
      <c r="D41" s="451"/>
      <c r="E41" s="451"/>
      <c r="F41" s="451"/>
    </row>
    <row r="42" spans="1:17" ht="11.1" customHeight="1"/>
    <row r="43" spans="1:17" ht="12" customHeight="1">
      <c r="A43" s="598" t="s">
        <v>662</v>
      </c>
      <c r="B43" s="574"/>
      <c r="C43" s="574"/>
      <c r="D43" s="574"/>
      <c r="E43" s="574"/>
      <c r="F43" s="574"/>
      <c r="G43" s="574"/>
      <c r="H43" s="574"/>
      <c r="I43" s="574"/>
      <c r="J43" s="574"/>
      <c r="K43" s="574"/>
      <c r="L43" s="74"/>
    </row>
    <row r="44" spans="1:17" ht="12" customHeight="1">
      <c r="L44" s="74"/>
    </row>
    <row r="45" spans="1:17" ht="12" customHeight="1">
      <c r="L45" s="74"/>
    </row>
    <row r="46" spans="1:17" ht="12" customHeight="1">
      <c r="L46" s="74"/>
    </row>
    <row r="47" spans="1:17" ht="12" customHeight="1">
      <c r="L47" s="74"/>
    </row>
    <row r="48" spans="1:17" ht="12" customHeight="1">
      <c r="L48" s="74"/>
    </row>
    <row r="49" spans="1:12" ht="12" customHeight="1">
      <c r="L49" s="74"/>
    </row>
    <row r="50" spans="1:12" ht="12" customHeight="1">
      <c r="L50" s="74"/>
    </row>
    <row r="51" spans="1:12" ht="12" customHeight="1">
      <c r="L51" s="74"/>
    </row>
    <row r="52" spans="1:12" ht="12" customHeight="1">
      <c r="L52" s="74"/>
    </row>
    <row r="53" spans="1:12" ht="12" customHeight="1">
      <c r="L53" s="74"/>
    </row>
    <row r="54" spans="1:12" ht="12" customHeight="1">
      <c r="L54" s="74"/>
    </row>
    <row r="55" spans="1:12" ht="12" customHeight="1">
      <c r="L55" s="74"/>
    </row>
    <row r="56" spans="1:12" ht="12" customHeight="1">
      <c r="L56" s="74"/>
    </row>
    <row r="57" spans="1:12" ht="12" customHeight="1">
      <c r="L57" s="74"/>
    </row>
    <row r="58" spans="1:12" ht="12" customHeight="1">
      <c r="L58" s="74"/>
    </row>
    <row r="59" spans="1:12" ht="12" customHeight="1">
      <c r="L59" s="74"/>
    </row>
    <row r="60" spans="1:12" ht="12" customHeight="1">
      <c r="L60" s="74"/>
    </row>
    <row r="61" spans="1:12" ht="12" customHeight="1">
      <c r="L61" s="74"/>
    </row>
    <row r="62" spans="1:12" ht="12" customHeight="1">
      <c r="L62" s="74"/>
    </row>
    <row r="63" spans="1:12" ht="5.25" customHeight="1"/>
    <row r="64" spans="1:12" ht="9" customHeight="1">
      <c r="A64" s="19" t="s">
        <v>37</v>
      </c>
    </row>
    <row r="65" spans="1:8" ht="9" customHeight="1">
      <c r="A65" s="745" t="s">
        <v>295</v>
      </c>
      <c r="B65" s="646"/>
      <c r="C65" s="646"/>
      <c r="D65" s="646"/>
      <c r="E65" s="646"/>
      <c r="F65" s="646"/>
      <c r="G65" s="646"/>
      <c r="H65" s="646"/>
    </row>
    <row r="66" spans="1:8" ht="12" customHeight="1"/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</sheetData>
  <mergeCells count="24">
    <mergeCell ref="N8:R8"/>
    <mergeCell ref="P5:R5"/>
    <mergeCell ref="Q6:R6"/>
    <mergeCell ref="A43:K43"/>
    <mergeCell ref="B5:B7"/>
    <mergeCell ref="D5:F5"/>
    <mergeCell ref="A65:H65"/>
    <mergeCell ref="A39:H39"/>
    <mergeCell ref="H5:H7"/>
    <mergeCell ref="A3:A7"/>
    <mergeCell ref="G5:G7"/>
    <mergeCell ref="D6:D7"/>
    <mergeCell ref="C5:C7"/>
    <mergeCell ref="A38:J38"/>
    <mergeCell ref="A40:F40"/>
    <mergeCell ref="A1:K1"/>
    <mergeCell ref="A2:K2"/>
    <mergeCell ref="E6:F6"/>
    <mergeCell ref="G4:K4"/>
    <mergeCell ref="I5:K5"/>
    <mergeCell ref="B3:K3"/>
    <mergeCell ref="J6:K6"/>
    <mergeCell ref="B4:F4"/>
    <mergeCell ref="I6:I7"/>
  </mergeCells>
  <phoneticPr fontId="21" type="noConversion"/>
  <hyperlinks>
    <hyperlink ref="A1:J1" location="Inhaltsverzeichnis!A53" display="Inhaltsverzeichnis!A53"/>
    <hyperlink ref="A43:J43" location="Inhaltsverzeichnis!A53" display="Inhaltsverzeichnis!A53"/>
    <hyperlink ref="A43:K43" location="Inhaltsverzeichnis!A30:C31" display="9  Personalbelastung in Krankenhäusern 1991 bis 2015 nach Anzahl der Betten "/>
    <hyperlink ref="A1:K1" location="Inhaltsverzeichnis!E46:G47" display="22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pane="bottomLeft" activeCell="A4" sqref="A4:I4"/>
    </sheetView>
  </sheetViews>
  <sheetFormatPr baseColWidth="10" defaultColWidth="11.5546875" defaultRowHeight="10.199999999999999"/>
  <cols>
    <col min="1" max="1" width="30.44140625" style="10" customWidth="1"/>
    <col min="2" max="10" width="6.5546875" style="10" customWidth="1"/>
    <col min="11" max="16384" width="11.5546875" style="10"/>
  </cols>
  <sheetData>
    <row r="1" spans="1:10" s="12" customFormat="1" ht="24" customHeight="1">
      <c r="A1" s="617" t="s">
        <v>719</v>
      </c>
      <c r="B1" s="617"/>
      <c r="C1" s="600"/>
      <c r="D1" s="600"/>
      <c r="E1" s="600"/>
      <c r="F1" s="600"/>
      <c r="G1" s="600"/>
      <c r="H1" s="600"/>
      <c r="I1" s="600"/>
      <c r="J1" s="600"/>
    </row>
    <row r="2" spans="1:10" ht="12" customHeight="1">
      <c r="A2" s="601"/>
      <c r="B2" s="601"/>
      <c r="C2" s="601"/>
      <c r="D2" s="602"/>
      <c r="E2" s="602"/>
      <c r="F2" s="602"/>
      <c r="G2" s="602"/>
      <c r="H2" s="602"/>
      <c r="I2" s="602"/>
      <c r="J2" s="602"/>
    </row>
    <row r="3" spans="1:10" ht="24" customHeight="1">
      <c r="A3" s="386" t="s">
        <v>298</v>
      </c>
      <c r="B3" s="59">
        <v>2010</v>
      </c>
      <c r="C3" s="59">
        <v>2011</v>
      </c>
      <c r="D3" s="60">
        <v>2012</v>
      </c>
      <c r="E3" s="60">
        <v>2013</v>
      </c>
      <c r="F3" s="60">
        <v>2014</v>
      </c>
      <c r="G3" s="60">
        <v>2015</v>
      </c>
      <c r="H3" s="60">
        <v>2016</v>
      </c>
      <c r="I3" s="60">
        <v>2017</v>
      </c>
      <c r="J3" s="60">
        <v>2018</v>
      </c>
    </row>
    <row r="4" spans="1:10" ht="12" customHeight="1">
      <c r="A4" s="790"/>
      <c r="B4" s="790"/>
      <c r="C4" s="790"/>
      <c r="D4" s="790"/>
      <c r="E4" s="790"/>
      <c r="F4" s="790"/>
      <c r="G4" s="790"/>
      <c r="H4" s="790"/>
      <c r="I4" s="790"/>
      <c r="J4" s="74"/>
    </row>
    <row r="5" spans="1:10" ht="12" customHeight="1">
      <c r="A5" s="74"/>
      <c r="B5" s="682" t="s">
        <v>238</v>
      </c>
      <c r="C5" s="645"/>
      <c r="D5" s="645"/>
      <c r="E5" s="645"/>
      <c r="F5" s="645"/>
      <c r="G5" s="645"/>
      <c r="H5" s="645"/>
      <c r="I5" s="645"/>
      <c r="J5" s="645"/>
    </row>
    <row r="6" spans="1:10" ht="12" customHeight="1">
      <c r="A6" s="172" t="s">
        <v>340</v>
      </c>
      <c r="B6" s="387"/>
      <c r="C6" s="355"/>
      <c r="D6" s="355"/>
      <c r="E6" s="355"/>
      <c r="F6" s="355"/>
      <c r="G6" s="355"/>
      <c r="H6" s="355"/>
      <c r="I6" s="355"/>
      <c r="J6" s="355"/>
    </row>
    <row r="7" spans="1:10" ht="12" customHeight="1">
      <c r="A7" s="388" t="s">
        <v>339</v>
      </c>
      <c r="B7" s="247">
        <v>29343</v>
      </c>
      <c r="C7" s="247">
        <v>29135</v>
      </c>
      <c r="D7" s="247">
        <v>29374</v>
      </c>
      <c r="E7" s="247">
        <v>29492</v>
      </c>
      <c r="F7" s="247">
        <v>30021</v>
      </c>
      <c r="G7" s="247">
        <v>30172</v>
      </c>
      <c r="H7" s="247">
        <v>30613</v>
      </c>
      <c r="I7" s="247">
        <v>33549</v>
      </c>
      <c r="J7" s="247">
        <f>J10+J21</f>
        <v>34552</v>
      </c>
    </row>
    <row r="8" spans="1:10" ht="12" customHeight="1">
      <c r="A8" s="76" t="s">
        <v>89</v>
      </c>
      <c r="B8" s="259"/>
      <c r="C8" s="259"/>
      <c r="D8" s="259"/>
      <c r="E8" s="259"/>
      <c r="F8" s="259"/>
      <c r="G8" s="259"/>
      <c r="H8" s="259"/>
      <c r="I8" s="259"/>
      <c r="J8" s="74"/>
    </row>
    <row r="9" spans="1:10" ht="12" customHeight="1">
      <c r="A9" s="76" t="s">
        <v>334</v>
      </c>
      <c r="B9" s="260"/>
      <c r="C9" s="260"/>
      <c r="D9" s="260"/>
      <c r="E9" s="260"/>
      <c r="F9" s="260"/>
      <c r="G9" s="260"/>
      <c r="H9" s="260"/>
      <c r="I9" s="260"/>
      <c r="J9" s="74"/>
    </row>
    <row r="10" spans="1:10" ht="12" customHeight="1">
      <c r="A10" s="352" t="s">
        <v>335</v>
      </c>
      <c r="B10" s="348">
        <v>28866</v>
      </c>
      <c r="C10" s="348">
        <v>28641</v>
      </c>
      <c r="D10" s="348">
        <v>28867</v>
      </c>
      <c r="E10" s="348">
        <v>28989</v>
      </c>
      <c r="F10" s="348">
        <v>29453</v>
      </c>
      <c r="G10" s="348">
        <v>29565</v>
      </c>
      <c r="H10" s="348">
        <v>29881</v>
      </c>
      <c r="I10" s="412">
        <v>32577</v>
      </c>
      <c r="J10" s="491">
        <v>33827</v>
      </c>
    </row>
    <row r="11" spans="1:10" ht="12" customHeight="1">
      <c r="A11" s="389" t="s">
        <v>336</v>
      </c>
      <c r="B11" s="348"/>
      <c r="C11" s="348"/>
      <c r="D11" s="348"/>
      <c r="E11" s="348"/>
      <c r="F11" s="348"/>
      <c r="G11" s="348"/>
      <c r="H11" s="348"/>
      <c r="I11" s="348"/>
      <c r="J11" s="74"/>
    </row>
    <row r="12" spans="1:10" ht="12" customHeight="1">
      <c r="A12" s="390" t="s">
        <v>264</v>
      </c>
      <c r="B12" s="348">
        <v>12415</v>
      </c>
      <c r="C12" s="348">
        <v>12604</v>
      </c>
      <c r="D12" s="348">
        <v>12771</v>
      </c>
      <c r="E12" s="348">
        <v>12892</v>
      </c>
      <c r="F12" s="348">
        <v>13122</v>
      </c>
      <c r="G12" s="348">
        <v>13391</v>
      </c>
      <c r="H12" s="348">
        <v>13611</v>
      </c>
      <c r="I12" s="412">
        <v>13819</v>
      </c>
      <c r="J12" s="491">
        <v>14002</v>
      </c>
    </row>
    <row r="13" spans="1:10" ht="12" customHeight="1">
      <c r="A13" s="390" t="s">
        <v>167</v>
      </c>
      <c r="B13" s="348">
        <v>6244</v>
      </c>
      <c r="C13" s="348">
        <v>6197</v>
      </c>
      <c r="D13" s="348">
        <v>6234</v>
      </c>
      <c r="E13" s="348">
        <v>6275</v>
      </c>
      <c r="F13" s="348">
        <v>6344</v>
      </c>
      <c r="G13" s="348">
        <v>6525</v>
      </c>
      <c r="H13" s="348">
        <v>6660</v>
      </c>
      <c r="I13" s="412">
        <v>6845</v>
      </c>
      <c r="J13" s="10">
        <v>7232</v>
      </c>
    </row>
    <row r="14" spans="1:10" ht="12" customHeight="1">
      <c r="A14" s="390" t="s">
        <v>168</v>
      </c>
      <c r="B14" s="348">
        <v>4392</v>
      </c>
      <c r="C14" s="348">
        <v>4429</v>
      </c>
      <c r="D14" s="348">
        <v>4576</v>
      </c>
      <c r="E14" s="348">
        <v>4681</v>
      </c>
      <c r="F14" s="348">
        <v>4875</v>
      </c>
      <c r="G14" s="348">
        <v>4801</v>
      </c>
      <c r="H14" s="348">
        <v>4943</v>
      </c>
      <c r="I14" s="412">
        <v>5143</v>
      </c>
      <c r="J14" s="10">
        <v>5682</v>
      </c>
    </row>
    <row r="15" spans="1:10" ht="12" customHeight="1">
      <c r="A15" s="390" t="s">
        <v>169</v>
      </c>
      <c r="B15" s="348">
        <v>242</v>
      </c>
      <c r="C15" s="348">
        <v>243</v>
      </c>
      <c r="D15" s="348">
        <v>217</v>
      </c>
      <c r="E15" s="348">
        <v>209</v>
      </c>
      <c r="F15" s="348">
        <v>204</v>
      </c>
      <c r="G15" s="348">
        <v>201</v>
      </c>
      <c r="H15" s="348">
        <v>215</v>
      </c>
      <c r="I15" s="412">
        <v>215</v>
      </c>
      <c r="J15" s="10">
        <v>225</v>
      </c>
    </row>
    <row r="16" spans="1:10" ht="12" customHeight="1">
      <c r="A16" s="390" t="s">
        <v>170</v>
      </c>
      <c r="B16" s="348">
        <v>1272</v>
      </c>
      <c r="C16" s="348">
        <v>1224</v>
      </c>
      <c r="D16" s="348">
        <v>1187</v>
      </c>
      <c r="E16" s="348">
        <v>1157</v>
      </c>
      <c r="F16" s="348">
        <v>1183</v>
      </c>
      <c r="G16" s="348">
        <v>1054</v>
      </c>
      <c r="H16" s="348">
        <v>922</v>
      </c>
      <c r="I16" s="412">
        <v>921</v>
      </c>
      <c r="J16" s="10">
        <v>1002</v>
      </c>
    </row>
    <row r="17" spans="1:11" ht="12" customHeight="1">
      <c r="A17" s="390" t="s">
        <v>171</v>
      </c>
      <c r="B17" s="348">
        <v>725</v>
      </c>
      <c r="C17" s="348">
        <v>707</v>
      </c>
      <c r="D17" s="348">
        <v>678</v>
      </c>
      <c r="E17" s="348">
        <v>652</v>
      </c>
      <c r="F17" s="348">
        <v>635</v>
      </c>
      <c r="G17" s="348">
        <v>560</v>
      </c>
      <c r="H17" s="348">
        <v>520</v>
      </c>
      <c r="I17" s="412">
        <v>540</v>
      </c>
      <c r="J17" s="10">
        <v>543</v>
      </c>
    </row>
    <row r="18" spans="1:11" ht="12" customHeight="1">
      <c r="A18" s="390" t="s">
        <v>179</v>
      </c>
      <c r="B18" s="348">
        <v>2818</v>
      </c>
      <c r="C18" s="348">
        <v>2762</v>
      </c>
      <c r="D18" s="348">
        <v>2788</v>
      </c>
      <c r="E18" s="348">
        <v>2769</v>
      </c>
      <c r="F18" s="348">
        <v>2722</v>
      </c>
      <c r="G18" s="348">
        <v>2696</v>
      </c>
      <c r="H18" s="348">
        <v>2670</v>
      </c>
      <c r="I18" s="412">
        <v>2840</v>
      </c>
      <c r="J18" s="10">
        <v>2842</v>
      </c>
    </row>
    <row r="19" spans="1:11" ht="12" customHeight="1">
      <c r="A19" s="390" t="s">
        <v>180</v>
      </c>
      <c r="B19" s="348">
        <v>183</v>
      </c>
      <c r="C19" s="348">
        <v>186</v>
      </c>
      <c r="D19" s="348">
        <v>183</v>
      </c>
      <c r="E19" s="348">
        <v>242</v>
      </c>
      <c r="F19" s="348">
        <v>243</v>
      </c>
      <c r="G19" s="348">
        <v>239</v>
      </c>
      <c r="H19" s="348">
        <v>241</v>
      </c>
      <c r="I19" s="412">
        <v>239</v>
      </c>
      <c r="J19" s="10">
        <v>265</v>
      </c>
    </row>
    <row r="20" spans="1:11" ht="12" customHeight="1">
      <c r="A20" s="390" t="s">
        <v>181</v>
      </c>
      <c r="B20" s="348">
        <v>576</v>
      </c>
      <c r="C20" s="348">
        <v>289</v>
      </c>
      <c r="D20" s="348">
        <v>739</v>
      </c>
      <c r="E20" s="348">
        <v>114</v>
      </c>
      <c r="F20" s="348">
        <v>125</v>
      </c>
      <c r="G20" s="348">
        <v>100</v>
      </c>
      <c r="H20" s="348">
        <v>99</v>
      </c>
      <c r="I20" s="412">
        <v>2015</v>
      </c>
      <c r="J20" s="10">
        <v>2035</v>
      </c>
      <c r="K20" s="245"/>
    </row>
    <row r="21" spans="1:11" ht="12" customHeight="1">
      <c r="A21" s="352" t="s">
        <v>265</v>
      </c>
      <c r="B21" s="348">
        <v>477</v>
      </c>
      <c r="C21" s="348">
        <v>494</v>
      </c>
      <c r="D21" s="348">
        <v>507</v>
      </c>
      <c r="E21" s="348">
        <v>503</v>
      </c>
      <c r="F21" s="348">
        <v>568</v>
      </c>
      <c r="G21" s="348">
        <v>608</v>
      </c>
      <c r="H21" s="348">
        <v>732</v>
      </c>
      <c r="I21" s="412">
        <v>972</v>
      </c>
      <c r="J21" s="10">
        <v>725</v>
      </c>
    </row>
    <row r="22" spans="1:11" ht="12" customHeight="1">
      <c r="A22" s="391"/>
      <c r="B22" s="750"/>
      <c r="C22" s="645"/>
      <c r="D22" s="645"/>
      <c r="E22" s="645"/>
      <c r="F22" s="645"/>
      <c r="G22" s="645"/>
      <c r="H22" s="645"/>
      <c r="I22" s="645"/>
      <c r="J22" s="74"/>
    </row>
    <row r="23" spans="1:11" ht="12" customHeight="1">
      <c r="A23" s="351"/>
      <c r="B23" s="682" t="s">
        <v>95</v>
      </c>
      <c r="C23" s="645"/>
      <c r="D23" s="645"/>
      <c r="E23" s="645"/>
      <c r="F23" s="645"/>
      <c r="G23" s="645"/>
      <c r="H23" s="645"/>
      <c r="I23" s="645"/>
      <c r="J23" s="645"/>
    </row>
    <row r="24" spans="1:11" ht="12" customHeight="1">
      <c r="A24" s="172" t="s">
        <v>340</v>
      </c>
      <c r="B24" s="387"/>
      <c r="C24" s="355"/>
      <c r="D24" s="355"/>
      <c r="E24" s="355"/>
      <c r="F24" s="289"/>
      <c r="G24" s="355"/>
      <c r="H24" s="355"/>
      <c r="I24" s="355"/>
      <c r="J24" s="355"/>
    </row>
    <row r="25" spans="1:11" ht="12" customHeight="1">
      <c r="A25" s="388" t="s">
        <v>355</v>
      </c>
      <c r="B25" s="247">
        <v>28629</v>
      </c>
      <c r="C25" s="247">
        <v>28439</v>
      </c>
      <c r="D25" s="247">
        <v>28654</v>
      </c>
      <c r="E25" s="247">
        <v>28759</v>
      </c>
      <c r="F25" s="247">
        <v>29270</v>
      </c>
      <c r="G25" s="247">
        <v>29418</v>
      </c>
      <c r="H25" s="247">
        <v>29859</v>
      </c>
      <c r="I25" s="247">
        <v>32779</v>
      </c>
      <c r="J25" s="247">
        <f>SUM(J30:J39)</f>
        <v>33729</v>
      </c>
    </row>
    <row r="26" spans="1:11" ht="12" customHeight="1">
      <c r="A26" s="76" t="s">
        <v>89</v>
      </c>
      <c r="B26" s="261"/>
      <c r="C26" s="261"/>
      <c r="D26" s="261"/>
      <c r="E26" s="261"/>
      <c r="F26" s="261"/>
      <c r="G26" s="261"/>
      <c r="H26" s="261"/>
      <c r="I26" s="261"/>
      <c r="J26" s="261"/>
    </row>
    <row r="27" spans="1:11" ht="12" customHeight="1">
      <c r="A27" s="76" t="s">
        <v>334</v>
      </c>
      <c r="B27" s="348"/>
      <c r="C27" s="348"/>
      <c r="D27" s="348"/>
      <c r="E27" s="348"/>
      <c r="F27" s="348"/>
      <c r="G27" s="348"/>
      <c r="H27" s="348"/>
      <c r="I27" s="348"/>
      <c r="J27" s="491"/>
    </row>
    <row r="28" spans="1:11" ht="12" customHeight="1">
      <c r="A28" s="352" t="s">
        <v>335</v>
      </c>
      <c r="B28" s="348">
        <v>28151</v>
      </c>
      <c r="C28" s="348">
        <v>27945</v>
      </c>
      <c r="D28" s="348">
        <v>28147</v>
      </c>
      <c r="E28" s="348">
        <v>28256</v>
      </c>
      <c r="F28" s="348">
        <v>28702</v>
      </c>
      <c r="G28" s="348">
        <v>28810</v>
      </c>
      <c r="H28" s="348">
        <v>29127</v>
      </c>
      <c r="I28" s="412">
        <v>31807</v>
      </c>
      <c r="J28" s="491">
        <v>33002</v>
      </c>
    </row>
    <row r="29" spans="1:11" ht="12" customHeight="1">
      <c r="A29" s="389" t="s">
        <v>336</v>
      </c>
      <c r="B29" s="348"/>
      <c r="C29" s="348"/>
      <c r="D29" s="348"/>
      <c r="E29" s="348"/>
      <c r="F29" s="348"/>
      <c r="G29" s="348"/>
      <c r="H29" s="348"/>
      <c r="I29" s="348"/>
      <c r="J29" s="491"/>
    </row>
    <row r="30" spans="1:11" ht="12" customHeight="1">
      <c r="A30" s="390" t="s">
        <v>264</v>
      </c>
      <c r="B30" s="348">
        <v>12011</v>
      </c>
      <c r="C30" s="348">
        <v>12197</v>
      </c>
      <c r="D30" s="348">
        <v>12343</v>
      </c>
      <c r="E30" s="348">
        <v>12457</v>
      </c>
      <c r="F30" s="348">
        <v>12680</v>
      </c>
      <c r="G30" s="348">
        <v>12951</v>
      </c>
      <c r="H30" s="348">
        <v>13162</v>
      </c>
      <c r="I30" s="412">
        <v>13357</v>
      </c>
      <c r="J30" s="491">
        <v>13528</v>
      </c>
    </row>
    <row r="31" spans="1:11" ht="12" customHeight="1">
      <c r="A31" s="390" t="s">
        <v>167</v>
      </c>
      <c r="B31" s="348">
        <v>6110</v>
      </c>
      <c r="C31" s="348">
        <v>6068</v>
      </c>
      <c r="D31" s="348">
        <v>6105</v>
      </c>
      <c r="E31" s="348">
        <v>6148</v>
      </c>
      <c r="F31" s="348">
        <v>6205</v>
      </c>
      <c r="G31" s="348">
        <v>6376</v>
      </c>
      <c r="H31" s="348">
        <v>6516</v>
      </c>
      <c r="I31" s="412">
        <v>6703</v>
      </c>
      <c r="J31" s="10">
        <v>7069</v>
      </c>
    </row>
    <row r="32" spans="1:11" ht="12" customHeight="1">
      <c r="A32" s="390" t="s">
        <v>168</v>
      </c>
      <c r="B32" s="348">
        <v>4341</v>
      </c>
      <c r="C32" s="348">
        <v>4379</v>
      </c>
      <c r="D32" s="348">
        <v>4524</v>
      </c>
      <c r="E32" s="348">
        <v>4626</v>
      </c>
      <c r="F32" s="348">
        <v>4819</v>
      </c>
      <c r="G32" s="348">
        <v>4747</v>
      </c>
      <c r="H32" s="348">
        <v>4888</v>
      </c>
      <c r="I32" s="412">
        <v>5084</v>
      </c>
      <c r="J32" s="10">
        <v>5612</v>
      </c>
    </row>
    <row r="33" spans="1:11" ht="12" customHeight="1">
      <c r="A33" s="390" t="s">
        <v>169</v>
      </c>
      <c r="B33" s="348">
        <v>238</v>
      </c>
      <c r="C33" s="348">
        <v>239</v>
      </c>
      <c r="D33" s="348">
        <v>214</v>
      </c>
      <c r="E33" s="348">
        <v>206</v>
      </c>
      <c r="F33" s="348">
        <v>201</v>
      </c>
      <c r="G33" s="348">
        <v>198</v>
      </c>
      <c r="H33" s="348">
        <v>212</v>
      </c>
      <c r="I33" s="412">
        <v>212</v>
      </c>
      <c r="J33" s="10">
        <v>218</v>
      </c>
    </row>
    <row r="34" spans="1:11" ht="12" customHeight="1">
      <c r="A34" s="390" t="s">
        <v>170</v>
      </c>
      <c r="B34" s="348">
        <v>1234</v>
      </c>
      <c r="C34" s="348">
        <v>1189</v>
      </c>
      <c r="D34" s="348">
        <v>1152</v>
      </c>
      <c r="E34" s="348">
        <v>1122</v>
      </c>
      <c r="F34" s="348">
        <v>1149</v>
      </c>
      <c r="G34" s="348">
        <v>1020</v>
      </c>
      <c r="H34" s="348">
        <v>889</v>
      </c>
      <c r="I34" s="412">
        <v>889</v>
      </c>
      <c r="J34" s="10">
        <v>968</v>
      </c>
    </row>
    <row r="35" spans="1:11" ht="12" customHeight="1">
      <c r="A35" s="390" t="s">
        <v>171</v>
      </c>
      <c r="B35" s="348">
        <v>723</v>
      </c>
      <c r="C35" s="348">
        <v>704</v>
      </c>
      <c r="D35" s="348">
        <v>674</v>
      </c>
      <c r="E35" s="348">
        <v>648</v>
      </c>
      <c r="F35" s="348">
        <v>631</v>
      </c>
      <c r="G35" s="348">
        <v>557</v>
      </c>
      <c r="H35" s="348">
        <v>517</v>
      </c>
      <c r="I35" s="412">
        <v>538</v>
      </c>
      <c r="J35" s="10">
        <v>537</v>
      </c>
    </row>
    <row r="36" spans="1:11" ht="12" customHeight="1">
      <c r="A36" s="390" t="s">
        <v>179</v>
      </c>
      <c r="B36" s="348">
        <v>2767</v>
      </c>
      <c r="C36" s="348">
        <v>2709</v>
      </c>
      <c r="D36" s="348">
        <v>2734</v>
      </c>
      <c r="E36" s="348">
        <v>2710</v>
      </c>
      <c r="F36" s="348">
        <v>2664</v>
      </c>
      <c r="G36" s="348">
        <v>2638</v>
      </c>
      <c r="H36" s="348">
        <v>2612</v>
      </c>
      <c r="I36" s="412">
        <v>2780</v>
      </c>
      <c r="J36" s="10">
        <v>2787</v>
      </c>
    </row>
    <row r="37" spans="1:11" ht="12" customHeight="1">
      <c r="A37" s="390" t="s">
        <v>180</v>
      </c>
      <c r="B37" s="348">
        <v>181</v>
      </c>
      <c r="C37" s="348">
        <v>183</v>
      </c>
      <c r="D37" s="348">
        <v>180</v>
      </c>
      <c r="E37" s="348">
        <v>240</v>
      </c>
      <c r="F37" s="348">
        <v>241</v>
      </c>
      <c r="G37" s="348">
        <v>237</v>
      </c>
      <c r="H37" s="348">
        <v>239</v>
      </c>
      <c r="I37" s="412">
        <v>238</v>
      </c>
      <c r="J37" s="10">
        <v>262</v>
      </c>
    </row>
    <row r="38" spans="1:11" ht="12" customHeight="1">
      <c r="A38" s="390" t="s">
        <v>181</v>
      </c>
      <c r="B38" s="348">
        <v>546</v>
      </c>
      <c r="C38" s="348">
        <v>276</v>
      </c>
      <c r="D38" s="348">
        <v>727</v>
      </c>
      <c r="E38" s="348">
        <v>101</v>
      </c>
      <c r="F38" s="348">
        <v>113</v>
      </c>
      <c r="G38" s="348">
        <v>86</v>
      </c>
      <c r="H38" s="348">
        <v>92</v>
      </c>
      <c r="I38" s="412">
        <v>2006</v>
      </c>
      <c r="J38" s="10">
        <v>2023</v>
      </c>
    </row>
    <row r="39" spans="1:11" ht="12" customHeight="1">
      <c r="A39" s="352" t="s">
        <v>265</v>
      </c>
      <c r="B39" s="348">
        <v>477</v>
      </c>
      <c r="C39" s="348">
        <v>494</v>
      </c>
      <c r="D39" s="348">
        <v>507</v>
      </c>
      <c r="E39" s="348">
        <v>503</v>
      </c>
      <c r="F39" s="348">
        <v>568</v>
      </c>
      <c r="G39" s="348">
        <v>608</v>
      </c>
      <c r="H39" s="348">
        <v>732</v>
      </c>
      <c r="I39" s="412">
        <v>972</v>
      </c>
      <c r="J39" s="10">
        <v>725</v>
      </c>
    </row>
    <row r="40" spans="1:11" ht="12" customHeight="1">
      <c r="A40" s="350"/>
      <c r="B40" s="715"/>
      <c r="C40" s="645"/>
      <c r="D40" s="645"/>
      <c r="E40" s="645"/>
      <c r="F40" s="645"/>
      <c r="G40" s="645"/>
      <c r="H40" s="645"/>
      <c r="I40" s="645"/>
      <c r="J40" s="74"/>
    </row>
    <row r="41" spans="1:11" ht="12" customHeight="1">
      <c r="A41" s="351"/>
      <c r="B41" s="682" t="s">
        <v>172</v>
      </c>
      <c r="C41" s="645"/>
      <c r="D41" s="645"/>
      <c r="E41" s="645"/>
      <c r="F41" s="645"/>
      <c r="G41" s="645"/>
      <c r="H41" s="645"/>
      <c r="I41" s="645"/>
      <c r="J41" s="645"/>
    </row>
    <row r="42" spans="1:11" ht="12" customHeight="1">
      <c r="A42" s="172" t="s">
        <v>340</v>
      </c>
      <c r="B42" s="387"/>
      <c r="C42" s="355"/>
      <c r="D42" s="355"/>
      <c r="E42" s="355"/>
      <c r="F42" s="355"/>
      <c r="G42" s="355"/>
      <c r="H42" s="355"/>
      <c r="I42" s="355"/>
      <c r="J42" s="355"/>
    </row>
    <row r="43" spans="1:11" ht="12" customHeight="1">
      <c r="A43" s="388" t="s">
        <v>355</v>
      </c>
      <c r="B43" s="247">
        <v>715</v>
      </c>
      <c r="C43" s="247">
        <v>696</v>
      </c>
      <c r="D43" s="247">
        <v>720</v>
      </c>
      <c r="E43" s="247">
        <v>732</v>
      </c>
      <c r="F43" s="247">
        <v>751</v>
      </c>
      <c r="G43" s="247">
        <v>755</v>
      </c>
      <c r="H43" s="247">
        <v>754</v>
      </c>
      <c r="I43" s="247">
        <v>770</v>
      </c>
      <c r="J43" s="513">
        <v>825</v>
      </c>
      <c r="K43" s="183"/>
    </row>
    <row r="44" spans="1:11" ht="12" customHeight="1">
      <c r="A44" s="76" t="s">
        <v>89</v>
      </c>
      <c r="B44" s="261"/>
      <c r="C44" s="261"/>
      <c r="D44" s="261"/>
      <c r="E44" s="261"/>
      <c r="F44" s="261"/>
      <c r="G44" s="261"/>
      <c r="H44" s="261"/>
      <c r="I44" s="261"/>
      <c r="J44" s="513"/>
    </row>
    <row r="45" spans="1:11" ht="12" customHeight="1">
      <c r="A45" s="76" t="s">
        <v>334</v>
      </c>
      <c r="B45" s="261"/>
      <c r="C45" s="261"/>
      <c r="D45" s="261"/>
      <c r="E45" s="261"/>
      <c r="F45" s="261"/>
      <c r="G45" s="261"/>
      <c r="H45" s="261"/>
      <c r="I45" s="261"/>
      <c r="J45" s="513"/>
    </row>
    <row r="46" spans="1:11" ht="12" customHeight="1">
      <c r="A46" s="352" t="s">
        <v>335</v>
      </c>
      <c r="B46" s="348">
        <v>715</v>
      </c>
      <c r="C46" s="348">
        <v>696</v>
      </c>
      <c r="D46" s="348">
        <v>720</v>
      </c>
      <c r="E46" s="348">
        <v>732</v>
      </c>
      <c r="F46" s="348">
        <v>751</v>
      </c>
      <c r="G46" s="348">
        <v>755</v>
      </c>
      <c r="H46" s="348">
        <v>754</v>
      </c>
      <c r="I46" s="412">
        <v>770</v>
      </c>
      <c r="J46" s="513">
        <f t="shared" ref="J46:J56" si="0">J10-J28</f>
        <v>825</v>
      </c>
    </row>
    <row r="47" spans="1:11" ht="12" customHeight="1">
      <c r="A47" s="389" t="s">
        <v>336</v>
      </c>
      <c r="B47" s="348"/>
      <c r="C47" s="348"/>
      <c r="D47" s="348"/>
      <c r="E47" s="348"/>
      <c r="F47" s="348"/>
      <c r="G47" s="348"/>
      <c r="H47" s="348"/>
      <c r="I47" s="348"/>
      <c r="J47" s="513"/>
    </row>
    <row r="48" spans="1:11" ht="12" customHeight="1">
      <c r="A48" s="390" t="s">
        <v>264</v>
      </c>
      <c r="B48" s="348">
        <v>404</v>
      </c>
      <c r="C48" s="348">
        <v>407</v>
      </c>
      <c r="D48" s="348">
        <v>429</v>
      </c>
      <c r="E48" s="348">
        <v>435</v>
      </c>
      <c r="F48" s="348">
        <v>442</v>
      </c>
      <c r="G48" s="348">
        <v>440</v>
      </c>
      <c r="H48" s="348">
        <v>449</v>
      </c>
      <c r="I48" s="412">
        <v>462</v>
      </c>
      <c r="J48" s="513">
        <f t="shared" si="0"/>
        <v>474</v>
      </c>
    </row>
    <row r="49" spans="1:10" ht="12" customHeight="1">
      <c r="A49" s="390" t="s">
        <v>167</v>
      </c>
      <c r="B49" s="348">
        <v>134</v>
      </c>
      <c r="C49" s="348">
        <v>129</v>
      </c>
      <c r="D49" s="348">
        <v>129</v>
      </c>
      <c r="E49" s="348">
        <v>128</v>
      </c>
      <c r="F49" s="348">
        <v>139</v>
      </c>
      <c r="G49" s="348">
        <v>149</v>
      </c>
      <c r="H49" s="348">
        <v>144</v>
      </c>
      <c r="I49" s="412">
        <v>143</v>
      </c>
      <c r="J49" s="513">
        <f t="shared" si="0"/>
        <v>163</v>
      </c>
    </row>
    <row r="50" spans="1:10" ht="12" customHeight="1">
      <c r="A50" s="390" t="s">
        <v>168</v>
      </c>
      <c r="B50" s="348">
        <v>51</v>
      </c>
      <c r="C50" s="348">
        <v>50</v>
      </c>
      <c r="D50" s="348">
        <v>52</v>
      </c>
      <c r="E50" s="348">
        <v>56</v>
      </c>
      <c r="F50" s="348">
        <v>56</v>
      </c>
      <c r="G50" s="348">
        <v>54</v>
      </c>
      <c r="H50" s="348">
        <v>55</v>
      </c>
      <c r="I50" s="412">
        <v>59</v>
      </c>
      <c r="J50" s="513">
        <f t="shared" si="0"/>
        <v>70</v>
      </c>
    </row>
    <row r="51" spans="1:10" ht="12" customHeight="1">
      <c r="A51" s="390" t="s">
        <v>169</v>
      </c>
      <c r="B51" s="348">
        <v>4</v>
      </c>
      <c r="C51" s="348">
        <v>3</v>
      </c>
      <c r="D51" s="348">
        <v>3</v>
      </c>
      <c r="E51" s="348">
        <v>3</v>
      </c>
      <c r="F51" s="348">
        <v>3</v>
      </c>
      <c r="G51" s="348">
        <v>3</v>
      </c>
      <c r="H51" s="348">
        <v>3</v>
      </c>
      <c r="I51" s="412">
        <v>3</v>
      </c>
      <c r="J51" s="513">
        <f t="shared" si="0"/>
        <v>7</v>
      </c>
    </row>
    <row r="52" spans="1:10" ht="12" customHeight="1">
      <c r="A52" s="390" t="s">
        <v>170</v>
      </c>
      <c r="B52" s="348">
        <v>38</v>
      </c>
      <c r="C52" s="348">
        <v>35</v>
      </c>
      <c r="D52" s="348">
        <v>36</v>
      </c>
      <c r="E52" s="348">
        <v>35</v>
      </c>
      <c r="F52" s="348">
        <v>34</v>
      </c>
      <c r="G52" s="348">
        <v>34</v>
      </c>
      <c r="H52" s="348">
        <v>32</v>
      </c>
      <c r="I52" s="412">
        <v>32</v>
      </c>
      <c r="J52" s="513">
        <v>33</v>
      </c>
    </row>
    <row r="53" spans="1:10" ht="12" customHeight="1">
      <c r="A53" s="390" t="s">
        <v>171</v>
      </c>
      <c r="B53" s="348">
        <v>3</v>
      </c>
      <c r="C53" s="348">
        <v>3</v>
      </c>
      <c r="D53" s="348">
        <v>4</v>
      </c>
      <c r="E53" s="348">
        <v>4</v>
      </c>
      <c r="F53" s="348">
        <v>4</v>
      </c>
      <c r="G53" s="348">
        <v>3</v>
      </c>
      <c r="H53" s="348">
        <v>3</v>
      </c>
      <c r="I53" s="412">
        <v>2</v>
      </c>
      <c r="J53" s="513">
        <f t="shared" si="0"/>
        <v>6</v>
      </c>
    </row>
    <row r="54" spans="1:10" ht="12" customHeight="1">
      <c r="A54" s="390" t="s">
        <v>179</v>
      </c>
      <c r="B54" s="348">
        <v>51</v>
      </c>
      <c r="C54" s="348">
        <v>53</v>
      </c>
      <c r="D54" s="348">
        <v>54</v>
      </c>
      <c r="E54" s="348">
        <v>59</v>
      </c>
      <c r="F54" s="348">
        <v>59</v>
      </c>
      <c r="G54" s="348">
        <v>58</v>
      </c>
      <c r="H54" s="348">
        <v>58</v>
      </c>
      <c r="I54" s="412">
        <v>59</v>
      </c>
      <c r="J54" s="513">
        <v>56</v>
      </c>
    </row>
    <row r="55" spans="1:10" ht="12" customHeight="1">
      <c r="A55" s="390" t="s">
        <v>180</v>
      </c>
      <c r="B55" s="348">
        <v>2</v>
      </c>
      <c r="C55" s="348">
        <v>3</v>
      </c>
      <c r="D55" s="348">
        <v>3</v>
      </c>
      <c r="E55" s="348">
        <v>2</v>
      </c>
      <c r="F55" s="348">
        <v>2</v>
      </c>
      <c r="G55" s="348">
        <v>2</v>
      </c>
      <c r="H55" s="348">
        <v>2</v>
      </c>
      <c r="I55" s="412">
        <v>2</v>
      </c>
      <c r="J55" s="513">
        <v>4</v>
      </c>
    </row>
    <row r="56" spans="1:10" ht="12" customHeight="1">
      <c r="A56" s="390" t="s">
        <v>181</v>
      </c>
      <c r="B56" s="348">
        <v>30</v>
      </c>
      <c r="C56" s="348">
        <v>14</v>
      </c>
      <c r="D56" s="348">
        <v>12</v>
      </c>
      <c r="E56" s="348">
        <v>13</v>
      </c>
      <c r="F56" s="348">
        <v>12</v>
      </c>
      <c r="G56" s="348">
        <v>13</v>
      </c>
      <c r="H56" s="348">
        <v>8</v>
      </c>
      <c r="I56" s="412">
        <v>8</v>
      </c>
      <c r="J56" s="513">
        <f t="shared" si="0"/>
        <v>12</v>
      </c>
    </row>
    <row r="57" spans="1:10" ht="12" customHeight="1">
      <c r="A57" s="352" t="s">
        <v>265</v>
      </c>
      <c r="B57" s="261" t="s">
        <v>32</v>
      </c>
      <c r="C57" s="261" t="s">
        <v>32</v>
      </c>
      <c r="D57" s="261" t="s">
        <v>32</v>
      </c>
      <c r="E57" s="261" t="s">
        <v>32</v>
      </c>
      <c r="F57" s="261" t="s">
        <v>32</v>
      </c>
      <c r="G57" s="261" t="s">
        <v>32</v>
      </c>
      <c r="H57" s="261">
        <v>0</v>
      </c>
      <c r="I57" s="261">
        <v>0</v>
      </c>
      <c r="J57" s="513">
        <v>1</v>
      </c>
    </row>
    <row r="58" spans="1:10" ht="12" customHeight="1">
      <c r="A58" s="19" t="s">
        <v>37</v>
      </c>
    </row>
    <row r="59" spans="1:10" ht="12" customHeight="1">
      <c r="A59" s="19" t="s">
        <v>567</v>
      </c>
    </row>
    <row r="60" spans="1:10" ht="12" customHeight="1"/>
    <row r="61" spans="1:10" ht="12" customHeight="1"/>
    <row r="62" spans="1:10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21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E48:G50" display="Inhaltsverzeichnis!E48:G50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rowBreaks count="1" manualBreakCount="1">
    <brk id="59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2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4" customFormat="1" ht="12">
      <c r="A1" s="791" t="s">
        <v>504</v>
      </c>
      <c r="B1" s="792"/>
      <c r="C1" s="792"/>
    </row>
    <row r="2" spans="1:3" s="74" customFormat="1" ht="6" customHeight="1">
      <c r="A2" s="205"/>
    </row>
    <row r="3" spans="1:3" s="74" customFormat="1" ht="10.199999999999999">
      <c r="A3" s="206" t="s">
        <v>366</v>
      </c>
      <c r="B3" s="207" t="s">
        <v>367</v>
      </c>
      <c r="C3" s="208" t="s">
        <v>368</v>
      </c>
    </row>
    <row r="4" spans="1:3" s="74" customFormat="1" ht="9.75" customHeight="1">
      <c r="A4" s="209"/>
      <c r="B4" s="210"/>
      <c r="C4" s="210"/>
    </row>
    <row r="5" spans="1:3" ht="12" customHeight="1">
      <c r="A5" s="211">
        <v>1010</v>
      </c>
      <c r="B5" s="212" t="s">
        <v>369</v>
      </c>
      <c r="C5" s="212" t="s">
        <v>370</v>
      </c>
    </row>
    <row r="6" spans="1:3" ht="3.9" customHeight="1">
      <c r="A6" s="211"/>
      <c r="B6" s="212"/>
      <c r="C6" s="212"/>
    </row>
    <row r="7" spans="1:3" ht="12" customHeight="1">
      <c r="A7" s="211">
        <v>1020</v>
      </c>
      <c r="B7" s="213" t="s">
        <v>371</v>
      </c>
      <c r="C7" s="212" t="s">
        <v>372</v>
      </c>
    </row>
    <row r="8" spans="1:3" ht="3.9" customHeight="1">
      <c r="A8" s="211"/>
      <c r="B8" s="213"/>
      <c r="C8" s="212"/>
    </row>
    <row r="9" spans="1:3" ht="22.2" customHeight="1">
      <c r="A9" s="211">
        <v>1050</v>
      </c>
      <c r="B9" s="213" t="s">
        <v>373</v>
      </c>
      <c r="C9" s="212" t="s">
        <v>374</v>
      </c>
    </row>
    <row r="10" spans="1:3" ht="3.9" customHeight="1">
      <c r="A10" s="211"/>
      <c r="B10" s="213"/>
      <c r="C10" s="212"/>
    </row>
    <row r="11" spans="1:3" ht="12" customHeight="1">
      <c r="A11" s="211">
        <v>1051</v>
      </c>
      <c r="B11" s="213" t="s">
        <v>375</v>
      </c>
      <c r="C11" s="212" t="s">
        <v>376</v>
      </c>
    </row>
    <row r="12" spans="1:3" ht="3.9" customHeight="1">
      <c r="A12" s="211"/>
      <c r="B12" s="213"/>
      <c r="C12" s="212"/>
    </row>
    <row r="13" spans="1:3" ht="12" customHeight="1">
      <c r="A13" s="211">
        <v>1053</v>
      </c>
      <c r="B13" s="213" t="s">
        <v>377</v>
      </c>
      <c r="C13" s="212" t="s">
        <v>374</v>
      </c>
    </row>
    <row r="14" spans="1:3" ht="3.9" customHeight="1">
      <c r="A14" s="211"/>
      <c r="B14" s="213"/>
      <c r="C14" s="212"/>
    </row>
    <row r="15" spans="1:3" ht="12" customHeight="1">
      <c r="A15" s="211">
        <v>1055</v>
      </c>
      <c r="B15" s="213" t="s">
        <v>721</v>
      </c>
      <c r="C15" s="212" t="s">
        <v>374</v>
      </c>
    </row>
    <row r="16" spans="1:3" ht="3.9" customHeight="1">
      <c r="A16" s="211"/>
      <c r="B16" s="213"/>
      <c r="C16" s="212"/>
    </row>
    <row r="17" spans="1:3" ht="22.2" customHeight="1">
      <c r="A17" s="211">
        <v>2026</v>
      </c>
      <c r="B17" s="213" t="s">
        <v>378</v>
      </c>
      <c r="C17" s="212" t="s">
        <v>379</v>
      </c>
    </row>
    <row r="18" spans="1:3" ht="3.9" customHeight="1">
      <c r="A18" s="211"/>
      <c r="B18" s="213"/>
      <c r="C18" s="214"/>
    </row>
    <row r="19" spans="1:3" ht="22.2" customHeight="1">
      <c r="A19" s="211">
        <v>2027</v>
      </c>
      <c r="B19" s="213" t="s">
        <v>380</v>
      </c>
      <c r="C19" s="212" t="s">
        <v>381</v>
      </c>
    </row>
    <row r="20" spans="1:3" ht="3.9" customHeight="1">
      <c r="A20" s="211"/>
      <c r="B20" s="213"/>
      <c r="C20" s="212"/>
    </row>
    <row r="21" spans="1:3" ht="12" customHeight="1">
      <c r="A21" s="211">
        <v>2028</v>
      </c>
      <c r="B21" s="213" t="s">
        <v>382</v>
      </c>
      <c r="C21" s="212" t="s">
        <v>370</v>
      </c>
    </row>
    <row r="22" spans="1:3" ht="3.9" customHeight="1">
      <c r="A22" s="211"/>
      <c r="B22" s="213"/>
      <c r="C22" s="212"/>
    </row>
    <row r="23" spans="1:3" ht="12" customHeight="1">
      <c r="A23" s="211">
        <v>2029</v>
      </c>
      <c r="B23" s="213" t="s">
        <v>383</v>
      </c>
      <c r="C23" s="212" t="s">
        <v>430</v>
      </c>
    </row>
    <row r="24" spans="1:3" ht="3.9" customHeight="1">
      <c r="A24" s="211"/>
      <c r="B24" s="213"/>
      <c r="C24" s="212"/>
    </row>
    <row r="25" spans="1:3" ht="12" customHeight="1">
      <c r="A25" s="211">
        <v>2032</v>
      </c>
      <c r="B25" s="213" t="s">
        <v>385</v>
      </c>
      <c r="C25" s="212" t="s">
        <v>386</v>
      </c>
    </row>
    <row r="26" spans="1:3" ht="3.9" customHeight="1">
      <c r="A26" s="211"/>
      <c r="B26" s="213"/>
      <c r="C26" s="212"/>
    </row>
    <row r="27" spans="1:3" ht="12" customHeight="1">
      <c r="A27" s="211">
        <v>2033</v>
      </c>
      <c r="B27" s="213" t="s">
        <v>387</v>
      </c>
      <c r="C27" s="212" t="s">
        <v>372</v>
      </c>
    </row>
    <row r="28" spans="1:3" ht="3.9" customHeight="1">
      <c r="A28" s="211"/>
      <c r="B28" s="213"/>
      <c r="C28" s="212"/>
    </row>
    <row r="29" spans="1:3" ht="12" customHeight="1">
      <c r="A29" s="211">
        <v>2034</v>
      </c>
      <c r="B29" s="213" t="s">
        <v>388</v>
      </c>
      <c r="C29" s="212" t="s">
        <v>389</v>
      </c>
    </row>
    <row r="30" spans="1:3" ht="3.9" customHeight="1">
      <c r="A30" s="211"/>
      <c r="B30" s="213"/>
      <c r="C30" s="212"/>
    </row>
    <row r="31" spans="1:3" ht="22.2" customHeight="1">
      <c r="A31" s="211">
        <v>2035</v>
      </c>
      <c r="B31" s="213" t="s">
        <v>390</v>
      </c>
      <c r="C31" s="212" t="s">
        <v>391</v>
      </c>
    </row>
    <row r="32" spans="1:3" ht="3.9" customHeight="1">
      <c r="A32" s="211"/>
      <c r="B32" s="213"/>
      <c r="C32" s="212"/>
    </row>
    <row r="33" spans="1:3" ht="12" customHeight="1">
      <c r="A33" s="211">
        <v>2039</v>
      </c>
      <c r="B33" s="213" t="s">
        <v>392</v>
      </c>
      <c r="C33" s="212" t="s">
        <v>393</v>
      </c>
    </row>
    <row r="34" spans="1:3" ht="3.9" customHeight="1">
      <c r="A34" s="211"/>
      <c r="B34" s="213"/>
      <c r="C34" s="212"/>
    </row>
    <row r="35" spans="1:3" ht="12" customHeight="1">
      <c r="A35" s="211">
        <v>2506</v>
      </c>
      <c r="B35" s="213" t="s">
        <v>394</v>
      </c>
      <c r="C35" s="212" t="s">
        <v>395</v>
      </c>
    </row>
    <row r="36" spans="1:3" ht="3.9" customHeight="1">
      <c r="A36" s="211"/>
      <c r="B36" s="213"/>
      <c r="C36" s="212"/>
    </row>
    <row r="37" spans="1:3" ht="12" customHeight="1">
      <c r="A37" s="211">
        <v>2509</v>
      </c>
      <c r="B37" s="213" t="s">
        <v>396</v>
      </c>
      <c r="C37" s="212" t="s">
        <v>397</v>
      </c>
    </row>
    <row r="38" spans="1:3" ht="3.9" customHeight="1">
      <c r="A38" s="211"/>
      <c r="B38" s="213"/>
      <c r="C38" s="212"/>
    </row>
    <row r="39" spans="1:3" ht="12" customHeight="1">
      <c r="A39" s="211">
        <v>2513</v>
      </c>
      <c r="B39" s="213" t="s">
        <v>722</v>
      </c>
      <c r="C39" s="212" t="s">
        <v>399</v>
      </c>
    </row>
    <row r="40" spans="1:3" ht="3.9" customHeight="1">
      <c r="A40" s="211"/>
      <c r="B40" s="213"/>
      <c r="C40" s="212"/>
    </row>
    <row r="41" spans="1:3" ht="12" customHeight="1">
      <c r="A41" s="211">
        <v>2514</v>
      </c>
      <c r="B41" s="213" t="s">
        <v>398</v>
      </c>
      <c r="C41" s="212" t="s">
        <v>399</v>
      </c>
    </row>
    <row r="42" spans="1:3" ht="3.9" customHeight="1">
      <c r="A42" s="211"/>
      <c r="B42" s="213"/>
      <c r="C42" s="212"/>
    </row>
    <row r="43" spans="1:3" ht="12" customHeight="1">
      <c r="A43" s="211">
        <v>2515</v>
      </c>
      <c r="B43" s="213" t="s">
        <v>400</v>
      </c>
      <c r="C43" s="212" t="s">
        <v>401</v>
      </c>
    </row>
    <row r="44" spans="1:3" ht="3.9" customHeight="1">
      <c r="A44" s="211"/>
      <c r="B44" s="213"/>
      <c r="C44" s="212"/>
    </row>
    <row r="45" spans="1:3" ht="12" customHeight="1">
      <c r="A45" s="211">
        <v>2516</v>
      </c>
      <c r="B45" s="213" t="s">
        <v>402</v>
      </c>
      <c r="C45" s="212" t="s">
        <v>403</v>
      </c>
    </row>
    <row r="46" spans="1:3" ht="3.9" customHeight="1">
      <c r="A46" s="211"/>
      <c r="B46" s="213"/>
      <c r="C46" s="212"/>
    </row>
    <row r="47" spans="1:3" ht="12" customHeight="1">
      <c r="A47" s="211">
        <v>2517</v>
      </c>
      <c r="B47" s="213" t="s">
        <v>404</v>
      </c>
      <c r="C47" s="212" t="s">
        <v>405</v>
      </c>
    </row>
    <row r="48" spans="1:3" ht="3.9" customHeight="1">
      <c r="A48" s="211"/>
      <c r="B48" s="213"/>
      <c r="C48" s="212"/>
    </row>
    <row r="49" spans="1:3" ht="12" customHeight="1">
      <c r="A49" s="211">
        <v>2518</v>
      </c>
      <c r="B49" s="213" t="s">
        <v>406</v>
      </c>
      <c r="C49" s="212" t="s">
        <v>407</v>
      </c>
    </row>
    <row r="50" spans="1:3" ht="3.9" customHeight="1">
      <c r="A50" s="211"/>
      <c r="B50" s="213"/>
      <c r="C50" s="212"/>
    </row>
    <row r="51" spans="1:3" ht="12" customHeight="1">
      <c r="A51" s="211">
        <v>2520</v>
      </c>
      <c r="B51" s="213" t="s">
        <v>408</v>
      </c>
      <c r="C51" s="212" t="s">
        <v>409</v>
      </c>
    </row>
    <row r="52" spans="1:3" ht="3.9" customHeight="1">
      <c r="A52" s="211"/>
      <c r="B52" s="213"/>
      <c r="C52" s="212"/>
    </row>
    <row r="53" spans="1:3" ht="12" customHeight="1">
      <c r="A53" s="211">
        <v>2521</v>
      </c>
      <c r="B53" s="213" t="s">
        <v>410</v>
      </c>
      <c r="C53" s="212" t="s">
        <v>411</v>
      </c>
    </row>
    <row r="54" spans="1:3" ht="3.9" customHeight="1">
      <c r="A54" s="211"/>
      <c r="B54" s="213"/>
      <c r="C54" s="212"/>
    </row>
    <row r="55" spans="1:3" ht="12" customHeight="1">
      <c r="A55" s="211">
        <v>2522</v>
      </c>
      <c r="B55" s="213" t="s">
        <v>412</v>
      </c>
      <c r="C55" s="212" t="s">
        <v>413</v>
      </c>
    </row>
    <row r="56" spans="1:3" ht="3.9" customHeight="1">
      <c r="A56" s="211"/>
      <c r="B56" s="213"/>
      <c r="C56" s="212"/>
    </row>
    <row r="57" spans="1:3" ht="12" customHeight="1">
      <c r="A57" s="211">
        <v>2523</v>
      </c>
      <c r="B57" s="213" t="s">
        <v>414</v>
      </c>
      <c r="C57" s="212" t="s">
        <v>415</v>
      </c>
    </row>
    <row r="58" spans="1:3" ht="3.9" customHeight="1">
      <c r="A58" s="211"/>
      <c r="B58" s="213"/>
      <c r="C58" s="212"/>
    </row>
    <row r="59" spans="1:3" ht="12" customHeight="1">
      <c r="A59" s="211">
        <v>2524</v>
      </c>
      <c r="B59" s="213" t="s">
        <v>416</v>
      </c>
      <c r="C59" s="212" t="s">
        <v>374</v>
      </c>
    </row>
    <row r="60" spans="1:3" ht="3.9" customHeight="1">
      <c r="A60" s="211"/>
      <c r="B60" s="213"/>
      <c r="C60" s="212"/>
    </row>
    <row r="61" spans="1:3" ht="12" customHeight="1">
      <c r="A61" s="211">
        <v>2525</v>
      </c>
      <c r="B61" s="213" t="s">
        <v>417</v>
      </c>
      <c r="C61" s="212" t="s">
        <v>418</v>
      </c>
    </row>
    <row r="62" spans="1:3" ht="3.9" customHeight="1">
      <c r="A62" s="211"/>
      <c r="B62" s="213"/>
      <c r="C62" s="212"/>
    </row>
    <row r="63" spans="1:3" ht="12" customHeight="1">
      <c r="A63" s="211">
        <v>2526</v>
      </c>
      <c r="B63" s="213" t="s">
        <v>419</v>
      </c>
      <c r="C63" s="212" t="s">
        <v>420</v>
      </c>
    </row>
    <row r="64" spans="1:3" ht="3.9" customHeight="1">
      <c r="A64" s="211"/>
      <c r="B64" s="213"/>
      <c r="C64" s="212"/>
    </row>
    <row r="65" spans="1:3" ht="12" customHeight="1">
      <c r="A65" s="211">
        <v>2527</v>
      </c>
      <c r="B65" s="213" t="s">
        <v>421</v>
      </c>
      <c r="C65" s="212" t="s">
        <v>422</v>
      </c>
    </row>
    <row r="66" spans="1:3" ht="3.9" customHeight="1">
      <c r="A66" s="211"/>
      <c r="B66" s="213"/>
      <c r="C66" s="212"/>
    </row>
    <row r="67" spans="1:3" ht="12" customHeight="1">
      <c r="A67" s="211">
        <v>2528</v>
      </c>
      <c r="B67" s="213" t="s">
        <v>423</v>
      </c>
      <c r="C67" s="212" t="s">
        <v>424</v>
      </c>
    </row>
    <row r="68" spans="1:3" ht="3.9" customHeight="1">
      <c r="A68" s="211"/>
      <c r="B68" s="213"/>
      <c r="C68" s="212"/>
    </row>
    <row r="69" spans="1:3" ht="22.2" customHeight="1">
      <c r="A69" s="211">
        <v>2529</v>
      </c>
      <c r="B69" s="213" t="s">
        <v>425</v>
      </c>
      <c r="C69" s="212" t="s">
        <v>370</v>
      </c>
    </row>
    <row r="70" spans="1:3" ht="3.9" customHeight="1">
      <c r="A70" s="211"/>
      <c r="B70" s="213"/>
      <c r="C70" s="212"/>
    </row>
    <row r="71" spans="1:3" ht="12" customHeight="1">
      <c r="A71" s="211">
        <v>2530</v>
      </c>
      <c r="B71" s="213" t="s">
        <v>426</v>
      </c>
      <c r="C71" s="212" t="s">
        <v>370</v>
      </c>
    </row>
    <row r="72" spans="1:3" ht="3.9" customHeight="1">
      <c r="A72" s="211"/>
      <c r="B72" s="213"/>
      <c r="C72" s="212"/>
    </row>
    <row r="73" spans="1:3" ht="22.2" customHeight="1">
      <c r="A73" s="211">
        <v>2534</v>
      </c>
      <c r="B73" s="213" t="s">
        <v>427</v>
      </c>
      <c r="C73" s="212" t="s">
        <v>384</v>
      </c>
    </row>
    <row r="74" spans="1:3" ht="3.9" customHeight="1">
      <c r="A74" s="211"/>
      <c r="B74" s="213"/>
      <c r="C74" s="212"/>
    </row>
    <row r="75" spans="1:3" ht="22.2" customHeight="1">
      <c r="A75" s="211">
        <v>2536</v>
      </c>
      <c r="B75" s="213" t="s">
        <v>428</v>
      </c>
      <c r="C75" s="212" t="s">
        <v>397</v>
      </c>
    </row>
    <row r="76" spans="1:3" ht="3.9" customHeight="1">
      <c r="A76" s="211"/>
      <c r="B76" s="213"/>
      <c r="C76" s="214"/>
    </row>
    <row r="77" spans="1:3" ht="12" customHeight="1">
      <c r="A77" s="211">
        <v>2537</v>
      </c>
      <c r="B77" s="213" t="s">
        <v>429</v>
      </c>
      <c r="C77" s="214" t="s">
        <v>430</v>
      </c>
    </row>
    <row r="78" spans="1:3" ht="3.9" customHeight="1">
      <c r="A78" s="211"/>
      <c r="B78" s="213"/>
      <c r="C78" s="214"/>
    </row>
    <row r="79" spans="1:3" ht="12" customHeight="1">
      <c r="A79" s="211">
        <v>2538</v>
      </c>
      <c r="B79" s="213" t="s">
        <v>589</v>
      </c>
      <c r="C79" s="214" t="s">
        <v>389</v>
      </c>
    </row>
    <row r="80" spans="1:3" ht="3.9" customHeight="1">
      <c r="A80" s="211"/>
      <c r="B80" s="213"/>
      <c r="C80" s="214"/>
    </row>
    <row r="81" spans="1:3" ht="22.2" customHeight="1">
      <c r="A81" s="211">
        <v>2539</v>
      </c>
      <c r="B81" s="213" t="s">
        <v>431</v>
      </c>
      <c r="C81" s="212" t="s">
        <v>580</v>
      </c>
    </row>
    <row r="82" spans="1:3" ht="3.9" customHeight="1">
      <c r="A82" s="211"/>
      <c r="B82" s="213"/>
      <c r="C82" s="214"/>
    </row>
    <row r="83" spans="1:3" ht="12" customHeight="1">
      <c r="A83" s="211">
        <v>2540</v>
      </c>
      <c r="B83" s="213" t="s">
        <v>432</v>
      </c>
      <c r="C83" s="214" t="s">
        <v>433</v>
      </c>
    </row>
    <row r="84" spans="1:3" ht="3.9" customHeight="1">
      <c r="A84" s="211"/>
      <c r="B84" s="213"/>
      <c r="C84" s="214"/>
    </row>
    <row r="85" spans="1:3" ht="12" customHeight="1">
      <c r="A85" s="211">
        <v>3100</v>
      </c>
      <c r="B85" s="213" t="s">
        <v>434</v>
      </c>
      <c r="C85" s="214" t="s">
        <v>422</v>
      </c>
    </row>
    <row r="86" spans="1:3" ht="3.9" customHeight="1">
      <c r="A86" s="211"/>
      <c r="B86" s="213"/>
      <c r="C86" s="214"/>
    </row>
    <row r="87" spans="1:3" ht="12" customHeight="1">
      <c r="A87" s="211">
        <v>3101</v>
      </c>
      <c r="B87" s="213" t="s">
        <v>435</v>
      </c>
      <c r="C87" s="214" t="s">
        <v>415</v>
      </c>
    </row>
    <row r="88" spans="1:3" ht="3.9" customHeight="1">
      <c r="A88" s="211"/>
      <c r="B88" s="213"/>
      <c r="C88" s="214"/>
    </row>
    <row r="89" spans="1:3" ht="12" customHeight="1">
      <c r="A89" s="791" t="s">
        <v>504</v>
      </c>
      <c r="B89" s="792"/>
      <c r="C89" s="792"/>
    </row>
    <row r="90" spans="1:3" ht="6" customHeight="1">
      <c r="A90" s="205"/>
      <c r="B90" s="74"/>
      <c r="C90" s="74"/>
    </row>
    <row r="91" spans="1:3" ht="10.199999999999999" customHeight="1">
      <c r="A91" s="206" t="s">
        <v>366</v>
      </c>
      <c r="B91" s="207" t="s">
        <v>367</v>
      </c>
      <c r="C91" s="208" t="s">
        <v>368</v>
      </c>
    </row>
    <row r="92" spans="1:3" ht="10.199999999999999" customHeight="1">
      <c r="A92" s="209"/>
      <c r="B92" s="357"/>
      <c r="C92" s="357"/>
    </row>
    <row r="93" spans="1:3" ht="12" customHeight="1">
      <c r="A93" s="211">
        <v>3106</v>
      </c>
      <c r="B93" s="213" t="s">
        <v>436</v>
      </c>
      <c r="C93" s="214" t="s">
        <v>437</v>
      </c>
    </row>
    <row r="94" spans="1:3" ht="3.9" customHeight="1">
      <c r="A94" s="211"/>
      <c r="B94" s="213"/>
      <c r="C94" s="214"/>
    </row>
    <row r="95" spans="1:3" ht="12" customHeight="1">
      <c r="A95" s="211">
        <v>3107</v>
      </c>
      <c r="B95" s="213" t="s">
        <v>438</v>
      </c>
      <c r="C95" s="214" t="s">
        <v>409</v>
      </c>
    </row>
    <row r="96" spans="1:3" ht="3.9" customHeight="1">
      <c r="A96" s="211"/>
      <c r="B96" s="213"/>
      <c r="C96" s="214"/>
    </row>
    <row r="97" spans="1:3" ht="12" customHeight="1">
      <c r="A97" s="211">
        <v>3111</v>
      </c>
      <c r="B97" s="213" t="s">
        <v>439</v>
      </c>
      <c r="C97" s="214" t="s">
        <v>440</v>
      </c>
    </row>
    <row r="98" spans="1:3" ht="3.9" customHeight="1">
      <c r="A98" s="211"/>
      <c r="B98" s="213"/>
      <c r="C98" s="214"/>
    </row>
    <row r="99" spans="1:3" ht="12" customHeight="1">
      <c r="A99" s="211">
        <v>3117</v>
      </c>
      <c r="B99" s="213" t="s">
        <v>441</v>
      </c>
      <c r="C99" s="214" t="s">
        <v>442</v>
      </c>
    </row>
    <row r="100" spans="1:3" ht="3.9" customHeight="1">
      <c r="A100" s="211"/>
      <c r="B100" s="213"/>
      <c r="C100" s="214"/>
    </row>
    <row r="101" spans="1:3" ht="12" customHeight="1">
      <c r="A101" s="211">
        <v>3124</v>
      </c>
      <c r="B101" s="213" t="s">
        <v>443</v>
      </c>
      <c r="C101" s="214" t="s">
        <v>442</v>
      </c>
    </row>
    <row r="102" spans="1:3" ht="3.9" customHeight="1">
      <c r="A102" s="211"/>
      <c r="B102" s="213"/>
      <c r="C102" s="214"/>
    </row>
    <row r="103" spans="1:3" ht="12" customHeight="1">
      <c r="A103" s="211">
        <v>3128</v>
      </c>
      <c r="B103" s="213" t="s">
        <v>444</v>
      </c>
      <c r="C103" s="214" t="s">
        <v>445</v>
      </c>
    </row>
    <row r="104" spans="1:3" ht="3.9" customHeight="1">
      <c r="A104" s="211"/>
      <c r="B104" s="213"/>
      <c r="C104" s="214"/>
    </row>
    <row r="105" spans="1:3" ht="12" customHeight="1">
      <c r="A105" s="211">
        <v>3129</v>
      </c>
      <c r="B105" s="213" t="s">
        <v>446</v>
      </c>
      <c r="C105" s="214" t="s">
        <v>447</v>
      </c>
    </row>
    <row r="106" spans="1:3" ht="3.9" customHeight="1">
      <c r="A106" s="211"/>
      <c r="B106" s="213"/>
      <c r="C106" s="214"/>
    </row>
    <row r="107" spans="1:3" ht="12" customHeight="1">
      <c r="A107" s="211">
        <v>3130</v>
      </c>
      <c r="B107" s="213" t="s">
        <v>448</v>
      </c>
      <c r="C107" s="214" t="s">
        <v>449</v>
      </c>
    </row>
    <row r="108" spans="1:3" ht="3.9" customHeight="1">
      <c r="A108" s="211"/>
      <c r="B108" s="213"/>
      <c r="C108" s="214"/>
    </row>
    <row r="109" spans="1:3" ht="12" customHeight="1">
      <c r="A109" s="211">
        <v>3133</v>
      </c>
      <c r="B109" s="213" t="s">
        <v>450</v>
      </c>
      <c r="C109" s="214" t="s">
        <v>451</v>
      </c>
    </row>
    <row r="110" spans="1:3" ht="3.9" customHeight="1">
      <c r="A110" s="211"/>
      <c r="B110" s="213"/>
      <c r="C110" s="214"/>
    </row>
    <row r="111" spans="1:3" ht="12" customHeight="1">
      <c r="A111" s="211">
        <v>3134</v>
      </c>
      <c r="B111" s="213" t="s">
        <v>452</v>
      </c>
      <c r="C111" s="214" t="s">
        <v>418</v>
      </c>
    </row>
    <row r="112" spans="1:3" ht="3.9" customHeight="1">
      <c r="A112" s="211"/>
      <c r="B112" s="213"/>
      <c r="C112" s="214"/>
    </row>
    <row r="113" spans="1:3" ht="12" customHeight="1">
      <c r="A113" s="211">
        <v>3140</v>
      </c>
      <c r="B113" s="213" t="s">
        <v>566</v>
      </c>
      <c r="C113" s="214" t="s">
        <v>376</v>
      </c>
    </row>
    <row r="114" spans="1:3" ht="3.9" customHeight="1">
      <c r="A114" s="211"/>
      <c r="B114" s="213"/>
      <c r="C114" s="214"/>
    </row>
    <row r="115" spans="1:3" ht="12" customHeight="1">
      <c r="A115" s="211">
        <v>3141</v>
      </c>
      <c r="B115" s="213" t="s">
        <v>453</v>
      </c>
      <c r="C115" s="214" t="s">
        <v>376</v>
      </c>
    </row>
    <row r="116" spans="1:3" ht="3.9" customHeight="1">
      <c r="A116" s="211"/>
      <c r="B116" s="213"/>
      <c r="C116" s="214"/>
    </row>
    <row r="117" spans="1:3" ht="12" customHeight="1">
      <c r="A117" s="211">
        <v>3142</v>
      </c>
      <c r="B117" s="213" t="s">
        <v>454</v>
      </c>
      <c r="C117" s="214" t="s">
        <v>455</v>
      </c>
    </row>
    <row r="118" spans="1:3" ht="3.9" customHeight="1">
      <c r="A118" s="211"/>
      <c r="B118" s="213"/>
      <c r="C118" s="214"/>
    </row>
    <row r="119" spans="1:3" ht="12" customHeight="1">
      <c r="A119" s="211">
        <v>3145</v>
      </c>
      <c r="B119" s="213" t="s">
        <v>456</v>
      </c>
      <c r="C119" s="214" t="s">
        <v>376</v>
      </c>
    </row>
    <row r="120" spans="1:3" ht="3.9" customHeight="1">
      <c r="A120" s="211"/>
      <c r="B120" s="213"/>
      <c r="C120" s="214"/>
    </row>
    <row r="121" spans="1:3" ht="22.2" customHeight="1">
      <c r="A121" s="211">
        <v>3147</v>
      </c>
      <c r="B121" s="213" t="s">
        <v>457</v>
      </c>
      <c r="C121" s="212" t="s">
        <v>458</v>
      </c>
    </row>
    <row r="122" spans="1:3" ht="3.9" customHeight="1">
      <c r="A122" s="211"/>
      <c r="B122" s="213"/>
      <c r="C122" s="214"/>
    </row>
    <row r="123" spans="1:3" ht="12" customHeight="1">
      <c r="A123" s="211">
        <v>3169</v>
      </c>
      <c r="B123" s="213" t="s">
        <v>459</v>
      </c>
      <c r="C123" s="214" t="s">
        <v>460</v>
      </c>
    </row>
    <row r="124" spans="1:3" ht="3.9" customHeight="1">
      <c r="A124" s="211"/>
      <c r="B124" s="213"/>
      <c r="C124" s="214"/>
    </row>
    <row r="125" spans="1:3" ht="12" customHeight="1">
      <c r="A125" s="211">
        <v>3173</v>
      </c>
      <c r="B125" s="213" t="s">
        <v>461</v>
      </c>
      <c r="C125" s="214" t="s">
        <v>462</v>
      </c>
    </row>
    <row r="126" spans="1:3" ht="3.9" customHeight="1">
      <c r="A126" s="211"/>
      <c r="B126" s="213"/>
      <c r="C126" s="214"/>
    </row>
    <row r="127" spans="1:3" ht="12" customHeight="1">
      <c r="A127" s="211">
        <v>3174</v>
      </c>
      <c r="B127" s="213" t="s">
        <v>463</v>
      </c>
      <c r="C127" s="214" t="s">
        <v>464</v>
      </c>
    </row>
    <row r="128" spans="1:3" ht="3.9" customHeight="1">
      <c r="A128" s="211"/>
      <c r="B128" s="213"/>
      <c r="C128" s="214"/>
    </row>
    <row r="129" spans="1:3" ht="12" customHeight="1">
      <c r="A129" s="211">
        <v>3184</v>
      </c>
      <c r="B129" s="213" t="s">
        <v>465</v>
      </c>
      <c r="C129" s="214" t="s">
        <v>466</v>
      </c>
    </row>
    <row r="130" spans="1:3" ht="3.9" customHeight="1">
      <c r="A130" s="211"/>
      <c r="B130" s="213"/>
      <c r="C130" s="214"/>
    </row>
    <row r="131" spans="1:3" ht="12" customHeight="1">
      <c r="A131" s="211">
        <v>3189</v>
      </c>
      <c r="B131" s="213" t="s">
        <v>467</v>
      </c>
      <c r="C131" s="214" t="s">
        <v>468</v>
      </c>
    </row>
    <row r="132" spans="1:3" ht="3.9" customHeight="1">
      <c r="A132" s="211"/>
      <c r="B132" s="213"/>
      <c r="C132" s="214"/>
    </row>
    <row r="133" spans="1:3" ht="12" customHeight="1">
      <c r="A133" s="211">
        <v>3192</v>
      </c>
      <c r="B133" s="213" t="s">
        <v>469</v>
      </c>
      <c r="C133" s="214" t="s">
        <v>470</v>
      </c>
    </row>
    <row r="134" spans="1:3" ht="3.9" customHeight="1">
      <c r="A134" s="211"/>
      <c r="B134" s="213"/>
      <c r="C134" s="214"/>
    </row>
    <row r="135" spans="1:3" ht="12" customHeight="1">
      <c r="A135" s="211">
        <v>3520</v>
      </c>
      <c r="B135" s="213" t="s">
        <v>570</v>
      </c>
      <c r="C135" s="214" t="s">
        <v>471</v>
      </c>
    </row>
    <row r="136" spans="1:3" ht="3.9" customHeight="1">
      <c r="A136" s="211"/>
      <c r="B136" s="213"/>
      <c r="C136" s="214"/>
    </row>
    <row r="137" spans="1:3" ht="12" customHeight="1">
      <c r="A137" s="211">
        <v>3525</v>
      </c>
      <c r="B137" s="213" t="s">
        <v>472</v>
      </c>
      <c r="C137" s="214" t="s">
        <v>397</v>
      </c>
    </row>
    <row r="138" spans="1:3" ht="3.9" customHeight="1">
      <c r="A138" s="211"/>
      <c r="B138" s="213"/>
      <c r="C138" s="214"/>
    </row>
    <row r="139" spans="1:3" ht="12" customHeight="1">
      <c r="A139" s="211">
        <v>3526</v>
      </c>
      <c r="B139" s="213" t="s">
        <v>571</v>
      </c>
      <c r="C139" s="214" t="s">
        <v>473</v>
      </c>
    </row>
    <row r="140" spans="1:3" ht="3.9" customHeight="1">
      <c r="A140" s="211"/>
      <c r="B140" s="213"/>
      <c r="C140" s="214"/>
    </row>
    <row r="141" spans="1:3" ht="12" customHeight="1">
      <c r="A141" s="211">
        <v>3528</v>
      </c>
      <c r="B141" s="213" t="s">
        <v>474</v>
      </c>
      <c r="C141" s="214" t="s">
        <v>475</v>
      </c>
    </row>
    <row r="142" spans="1:3" ht="3.9" customHeight="1">
      <c r="A142" s="211"/>
      <c r="B142" s="213"/>
      <c r="C142" s="214"/>
    </row>
    <row r="143" spans="1:3" ht="22.2" customHeight="1">
      <c r="A143" s="211">
        <v>4201</v>
      </c>
      <c r="B143" s="213" t="s">
        <v>476</v>
      </c>
      <c r="C143" s="212" t="s">
        <v>477</v>
      </c>
    </row>
    <row r="144" spans="1:3" ht="3.9" customHeight="1">
      <c r="A144" s="211"/>
      <c r="B144" s="213"/>
      <c r="C144" s="214"/>
    </row>
    <row r="145" spans="1:3" ht="12" customHeight="1">
      <c r="A145" s="211">
        <v>4202</v>
      </c>
      <c r="B145" s="213" t="s">
        <v>478</v>
      </c>
      <c r="C145" s="214" t="s">
        <v>477</v>
      </c>
    </row>
    <row r="146" spans="1:3" ht="3.9" customHeight="1">
      <c r="A146" s="211"/>
      <c r="B146" s="213"/>
      <c r="C146" s="214"/>
    </row>
    <row r="147" spans="1:3" ht="12" customHeight="1">
      <c r="A147" s="211">
        <v>4204</v>
      </c>
      <c r="B147" s="213" t="s">
        <v>479</v>
      </c>
      <c r="C147" s="214" t="s">
        <v>433</v>
      </c>
    </row>
    <row r="148" spans="1:3" ht="3.9" customHeight="1">
      <c r="A148" s="211"/>
      <c r="B148" s="213"/>
      <c r="C148" s="214"/>
    </row>
    <row r="149" spans="1:3" ht="22.2" customHeight="1">
      <c r="A149" s="211">
        <v>4215</v>
      </c>
      <c r="B149" s="213" t="s">
        <v>480</v>
      </c>
      <c r="C149" s="212" t="s">
        <v>460</v>
      </c>
    </row>
    <row r="150" spans="1:3" ht="3.9" customHeight="1">
      <c r="A150" s="211"/>
      <c r="B150" s="213"/>
      <c r="C150" s="214"/>
    </row>
    <row r="151" spans="1:3" ht="12" customHeight="1">
      <c r="A151" s="211">
        <v>4227</v>
      </c>
      <c r="B151" s="213" t="s">
        <v>481</v>
      </c>
      <c r="C151" s="214" t="s">
        <v>405</v>
      </c>
    </row>
    <row r="152" spans="1:3" ht="3.9" customHeight="1">
      <c r="A152" s="211"/>
      <c r="B152" s="213"/>
      <c r="C152" s="214"/>
    </row>
    <row r="153" spans="1:3" ht="12" customHeight="1">
      <c r="A153" s="211">
        <v>4241</v>
      </c>
      <c r="B153" s="213" t="s">
        <v>723</v>
      </c>
      <c r="C153" s="214" t="s">
        <v>482</v>
      </c>
    </row>
    <row r="154" spans="1:3" ht="3.9" customHeight="1">
      <c r="A154" s="211"/>
      <c r="B154" s="213"/>
      <c r="C154" s="214"/>
    </row>
    <row r="155" spans="1:3" ht="12" customHeight="1">
      <c r="A155" s="211">
        <v>4242</v>
      </c>
      <c r="B155" s="213" t="s">
        <v>585</v>
      </c>
      <c r="C155" s="214" t="s">
        <v>586</v>
      </c>
    </row>
    <row r="156" spans="1:3" ht="3.9" customHeight="1">
      <c r="A156" s="211"/>
      <c r="B156" s="213"/>
      <c r="C156" s="214"/>
    </row>
    <row r="157" spans="1:3" ht="12" customHeight="1">
      <c r="A157" s="211">
        <v>4257</v>
      </c>
      <c r="B157" s="213" t="s">
        <v>483</v>
      </c>
      <c r="C157" s="214" t="s">
        <v>484</v>
      </c>
    </row>
    <row r="158" spans="1:3" ht="3.9" customHeight="1">
      <c r="A158" s="211"/>
      <c r="B158" s="213"/>
      <c r="C158" s="214"/>
    </row>
    <row r="159" spans="1:3" ht="12" customHeight="1">
      <c r="A159" s="211">
        <v>4258</v>
      </c>
      <c r="B159" s="213" t="s">
        <v>485</v>
      </c>
      <c r="C159" s="214" t="s">
        <v>486</v>
      </c>
    </row>
    <row r="160" spans="1:3" ht="3.9" customHeight="1">
      <c r="A160" s="211"/>
      <c r="B160" s="213"/>
      <c r="C160" s="214"/>
    </row>
    <row r="161" spans="1:3" ht="12" customHeight="1">
      <c r="A161" s="211">
        <v>5207</v>
      </c>
      <c r="B161" s="213" t="s">
        <v>584</v>
      </c>
      <c r="C161" s="214" t="s">
        <v>379</v>
      </c>
    </row>
    <row r="162" spans="1:3" ht="3.9" customHeight="1">
      <c r="A162" s="211"/>
      <c r="B162" s="213"/>
      <c r="C162" s="214"/>
    </row>
    <row r="163" spans="1:3" ht="12" customHeight="1">
      <c r="A163" s="211">
        <v>5208</v>
      </c>
      <c r="B163" s="213" t="s">
        <v>487</v>
      </c>
      <c r="C163" s="214" t="s">
        <v>376</v>
      </c>
    </row>
    <row r="164" spans="1:3" ht="3.9" customHeight="1">
      <c r="A164" s="211"/>
      <c r="B164" s="213"/>
      <c r="C164" s="214"/>
    </row>
    <row r="165" spans="1:3" ht="12" customHeight="1">
      <c r="A165" s="211">
        <v>5511</v>
      </c>
      <c r="B165" s="213" t="s">
        <v>488</v>
      </c>
      <c r="C165" s="214" t="s">
        <v>403</v>
      </c>
    </row>
    <row r="166" spans="1:3" ht="3.9" customHeight="1">
      <c r="A166" s="211"/>
      <c r="B166" s="213"/>
      <c r="C166" s="214"/>
    </row>
    <row r="167" spans="1:3" ht="12" customHeight="1">
      <c r="A167" s="211">
        <v>5512</v>
      </c>
      <c r="B167" s="213" t="s">
        <v>489</v>
      </c>
      <c r="C167" s="214" t="s">
        <v>393</v>
      </c>
    </row>
    <row r="168" spans="1:3" ht="3.9" customHeight="1">
      <c r="A168" s="211"/>
      <c r="B168" s="213"/>
      <c r="C168" s="214"/>
    </row>
    <row r="169" spans="1:3" ht="12" customHeight="1">
      <c r="A169" s="211">
        <v>5513</v>
      </c>
      <c r="B169" s="213" t="s">
        <v>490</v>
      </c>
      <c r="C169" s="214" t="s">
        <v>403</v>
      </c>
    </row>
    <row r="170" spans="1:3" ht="3.9" customHeight="1">
      <c r="A170" s="211"/>
      <c r="B170" s="213"/>
      <c r="C170" s="214"/>
    </row>
    <row r="171" spans="1:3" ht="12" customHeight="1">
      <c r="A171" s="211">
        <v>5518</v>
      </c>
      <c r="B171" s="213" t="s">
        <v>491</v>
      </c>
      <c r="C171" s="214" t="s">
        <v>471</v>
      </c>
    </row>
    <row r="172" spans="1:3" ht="3.9" customHeight="1">
      <c r="A172" s="211"/>
      <c r="B172" s="213"/>
      <c r="C172" s="214"/>
    </row>
    <row r="173" spans="1:3" ht="12" customHeight="1">
      <c r="A173" s="211">
        <v>5601</v>
      </c>
      <c r="B173" s="216" t="s">
        <v>492</v>
      </c>
      <c r="C173" s="214" t="s">
        <v>370</v>
      </c>
    </row>
    <row r="174" spans="1:3" ht="3.9" customHeight="1"/>
    <row r="175" spans="1:3" ht="12" customHeight="1">
      <c r="A175" s="217">
        <v>5605</v>
      </c>
      <c r="B175" s="425" t="s">
        <v>572</v>
      </c>
      <c r="C175" s="10" t="s">
        <v>391</v>
      </c>
    </row>
    <row r="176" spans="1:3" ht="3.9" customHeight="1"/>
    <row r="177" spans="1:3" ht="12" customHeight="1">
      <c r="A177" s="218">
        <v>5606</v>
      </c>
      <c r="B177" s="216" t="s">
        <v>493</v>
      </c>
      <c r="C177" s="215" t="s">
        <v>494</v>
      </c>
    </row>
    <row r="178" spans="1:3" ht="3.9" customHeight="1"/>
    <row r="179" spans="1:3">
      <c r="A179" s="218">
        <v>5607</v>
      </c>
      <c r="B179" s="425" t="s">
        <v>724</v>
      </c>
      <c r="C179" s="10" t="s">
        <v>405</v>
      </c>
    </row>
    <row r="184" spans="1:3">
      <c r="A184" s="358"/>
      <c r="B184" s="358"/>
      <c r="C184" s="358"/>
    </row>
    <row r="185" spans="1:3">
      <c r="A185" s="358"/>
      <c r="B185" s="358"/>
      <c r="C185" s="358"/>
    </row>
    <row r="186" spans="1:3">
      <c r="A186" s="358"/>
      <c r="B186" s="358"/>
      <c r="C186" s="358"/>
    </row>
    <row r="187" spans="1:3">
      <c r="A187" s="358"/>
      <c r="B187" s="358"/>
      <c r="C187" s="358"/>
    </row>
    <row r="188" spans="1:3">
      <c r="A188" s="358"/>
      <c r="B188" s="358"/>
      <c r="C188" s="358"/>
    </row>
    <row r="189" spans="1:3">
      <c r="A189" s="358"/>
      <c r="B189" s="358"/>
      <c r="C189" s="358"/>
    </row>
    <row r="190" spans="1:3">
      <c r="A190" s="358"/>
      <c r="B190" s="358"/>
      <c r="C190" s="358"/>
    </row>
    <row r="191" spans="1:3">
      <c r="A191" s="358"/>
      <c r="B191" s="358"/>
      <c r="C191" s="358"/>
    </row>
    <row r="192" spans="1:3">
      <c r="A192" s="358"/>
      <c r="B192" s="358"/>
      <c r="C192" s="358"/>
    </row>
    <row r="193" spans="1:3">
      <c r="A193" s="358"/>
      <c r="B193" s="358"/>
      <c r="C193" s="358"/>
    </row>
    <row r="194" spans="1:3">
      <c r="A194" s="358"/>
      <c r="B194" s="358"/>
      <c r="C194" s="358"/>
    </row>
    <row r="195" spans="1:3">
      <c r="A195" s="358"/>
      <c r="B195" s="358"/>
      <c r="C195" s="358"/>
    </row>
    <row r="196" spans="1:3">
      <c r="A196" s="358"/>
      <c r="B196" s="358"/>
      <c r="C196" s="358"/>
    </row>
    <row r="197" spans="1:3">
      <c r="A197" s="358"/>
      <c r="B197" s="358"/>
      <c r="C197" s="358"/>
    </row>
    <row r="198" spans="1:3">
      <c r="A198" s="358"/>
      <c r="B198" s="358"/>
      <c r="C198" s="358"/>
    </row>
    <row r="199" spans="1:3">
      <c r="A199" s="358"/>
      <c r="B199" s="358"/>
      <c r="C199" s="358"/>
    </row>
    <row r="200" spans="1:3">
      <c r="A200" s="358"/>
      <c r="B200" s="358"/>
      <c r="C200" s="358"/>
    </row>
    <row r="201" spans="1:3">
      <c r="A201" s="358"/>
      <c r="B201" s="358"/>
      <c r="C201" s="358"/>
    </row>
    <row r="202" spans="1:3">
      <c r="A202" s="358"/>
      <c r="B202" s="358"/>
      <c r="C202" s="358"/>
    </row>
    <row r="203" spans="1:3">
      <c r="A203" s="358"/>
      <c r="B203" s="358"/>
      <c r="C203" s="358"/>
    </row>
    <row r="204" spans="1:3">
      <c r="A204" s="358"/>
      <c r="B204" s="358"/>
      <c r="C204" s="358"/>
    </row>
    <row r="205" spans="1:3">
      <c r="A205" s="358"/>
      <c r="B205" s="358"/>
      <c r="C205" s="358"/>
    </row>
    <row r="206" spans="1:3">
      <c r="A206" s="358"/>
      <c r="B206" s="358"/>
      <c r="C206" s="358"/>
    </row>
    <row r="207" spans="1:3">
      <c r="A207" s="358"/>
      <c r="B207" s="358"/>
      <c r="C207" s="358"/>
    </row>
    <row r="208" spans="1:3">
      <c r="A208" s="358"/>
      <c r="B208" s="358"/>
      <c r="C208" s="358"/>
    </row>
    <row r="209" spans="1:3">
      <c r="A209" s="358"/>
      <c r="B209" s="358"/>
      <c r="C209" s="358"/>
    </row>
    <row r="210" spans="1:3">
      <c r="A210" s="358"/>
      <c r="B210" s="358"/>
      <c r="C210" s="358"/>
    </row>
    <row r="211" spans="1:3">
      <c r="A211" s="358"/>
      <c r="B211" s="358"/>
      <c r="C211" s="358"/>
    </row>
    <row r="212" spans="1:3">
      <c r="A212" s="358"/>
      <c r="B212" s="358"/>
      <c r="C212" s="358"/>
    </row>
    <row r="213" spans="1:3">
      <c r="A213" s="358"/>
      <c r="B213" s="358"/>
      <c r="C213" s="358"/>
    </row>
    <row r="214" spans="1:3">
      <c r="A214" s="358"/>
      <c r="B214" s="358"/>
      <c r="C214" s="358"/>
    </row>
    <row r="215" spans="1:3">
      <c r="A215" s="358"/>
      <c r="B215" s="358"/>
      <c r="C215" s="358"/>
    </row>
    <row r="216" spans="1:3">
      <c r="A216" s="358"/>
      <c r="B216" s="358"/>
      <c r="C216" s="358"/>
    </row>
    <row r="217" spans="1:3">
      <c r="A217" s="358"/>
      <c r="B217" s="358"/>
      <c r="C217" s="358"/>
    </row>
    <row r="218" spans="1:3">
      <c r="A218" s="358"/>
      <c r="B218" s="358"/>
      <c r="C218" s="358"/>
    </row>
    <row r="219" spans="1:3">
      <c r="A219" s="358"/>
      <c r="B219" s="358"/>
      <c r="C219" s="358"/>
    </row>
    <row r="220" spans="1:3">
      <c r="A220" s="358"/>
      <c r="B220" s="358"/>
      <c r="C220" s="358"/>
    </row>
    <row r="221" spans="1:3">
      <c r="A221" s="358"/>
      <c r="B221" s="358"/>
      <c r="C221" s="358"/>
    </row>
    <row r="222" spans="1:3">
      <c r="A222" s="358"/>
      <c r="B222" s="358"/>
      <c r="C222" s="358"/>
    </row>
    <row r="223" spans="1:3">
      <c r="A223" s="358"/>
      <c r="B223" s="358"/>
      <c r="C223" s="358"/>
    </row>
    <row r="224" spans="1:3">
      <c r="A224" s="358"/>
      <c r="B224" s="358"/>
      <c r="C224" s="358"/>
    </row>
    <row r="225" spans="1:3">
      <c r="A225" s="358"/>
      <c r="B225" s="358"/>
      <c r="C225" s="358"/>
    </row>
    <row r="226" spans="1:3">
      <c r="A226" s="358"/>
      <c r="B226" s="358"/>
      <c r="C226" s="358"/>
    </row>
    <row r="227" spans="1:3">
      <c r="A227" s="358"/>
      <c r="B227" s="358"/>
      <c r="C227" s="358"/>
    </row>
    <row r="228" spans="1:3">
      <c r="A228" s="358"/>
      <c r="B228" s="358"/>
      <c r="C228" s="358"/>
    </row>
    <row r="229" spans="1:3">
      <c r="A229" s="358"/>
      <c r="B229" s="358"/>
      <c r="C229" s="358"/>
    </row>
    <row r="230" spans="1:3">
      <c r="A230" s="358"/>
      <c r="B230" s="358"/>
      <c r="C230" s="358"/>
    </row>
    <row r="231" spans="1:3">
      <c r="A231" s="358"/>
      <c r="B231" s="358"/>
      <c r="C231" s="358"/>
    </row>
    <row r="232" spans="1:3">
      <c r="A232" s="358"/>
      <c r="B232" s="358"/>
      <c r="C232" s="358"/>
    </row>
    <row r="233" spans="1:3">
      <c r="A233" s="358"/>
      <c r="B233" s="358"/>
      <c r="C233" s="358"/>
    </row>
    <row r="234" spans="1:3">
      <c r="A234" s="358"/>
      <c r="B234" s="358"/>
      <c r="C234" s="358"/>
    </row>
    <row r="235" spans="1:3">
      <c r="A235" s="358"/>
      <c r="B235" s="358"/>
      <c r="C235" s="358"/>
    </row>
    <row r="236" spans="1:3">
      <c r="A236" s="358"/>
      <c r="B236" s="358"/>
      <c r="C236" s="358"/>
    </row>
    <row r="237" spans="1:3">
      <c r="A237" s="358"/>
      <c r="B237" s="358"/>
      <c r="C237" s="358"/>
    </row>
    <row r="238" spans="1:3">
      <c r="A238" s="358"/>
      <c r="B238" s="358"/>
      <c r="C238" s="358"/>
    </row>
    <row r="239" spans="1:3">
      <c r="A239" s="358"/>
      <c r="B239" s="358"/>
      <c r="C239" s="358"/>
    </row>
    <row r="240" spans="1:3">
      <c r="A240" s="358"/>
      <c r="B240" s="358"/>
      <c r="C240" s="358"/>
    </row>
    <row r="241" spans="1:3">
      <c r="A241" s="358"/>
      <c r="B241" s="358"/>
      <c r="C241" s="358"/>
    </row>
    <row r="242" spans="1:3">
      <c r="A242" s="358"/>
      <c r="B242" s="358"/>
      <c r="C242" s="358"/>
    </row>
    <row r="243" spans="1:3">
      <c r="A243" s="358"/>
      <c r="B243" s="358"/>
      <c r="C243" s="358"/>
    </row>
    <row r="244" spans="1:3">
      <c r="A244" s="358"/>
      <c r="B244" s="358"/>
      <c r="C244" s="358"/>
    </row>
    <row r="245" spans="1:3">
      <c r="A245" s="358"/>
      <c r="B245" s="358"/>
      <c r="C245" s="358"/>
    </row>
    <row r="246" spans="1:3">
      <c r="A246" s="358"/>
      <c r="B246" s="358"/>
      <c r="C246" s="358"/>
    </row>
    <row r="247" spans="1:3">
      <c r="A247" s="358"/>
      <c r="B247" s="358"/>
      <c r="C247" s="358"/>
    </row>
    <row r="248" spans="1:3">
      <c r="A248" s="358"/>
      <c r="B248" s="358"/>
      <c r="C248" s="358"/>
    </row>
    <row r="249" spans="1:3">
      <c r="A249" s="358"/>
      <c r="B249" s="358"/>
      <c r="C249" s="358"/>
    </row>
    <row r="250" spans="1:3">
      <c r="A250" s="358"/>
      <c r="B250" s="358"/>
      <c r="C250" s="358"/>
    </row>
    <row r="251" spans="1:3">
      <c r="A251" s="358"/>
      <c r="B251" s="358"/>
      <c r="C251" s="358"/>
    </row>
    <row r="252" spans="1:3">
      <c r="A252" s="358"/>
      <c r="B252" s="358"/>
      <c r="C252" s="358"/>
    </row>
    <row r="253" spans="1:3">
      <c r="A253" s="358"/>
      <c r="B253" s="358"/>
      <c r="C253" s="358"/>
    </row>
    <row r="254" spans="1:3">
      <c r="A254" s="358"/>
      <c r="B254" s="358"/>
      <c r="C254" s="358"/>
    </row>
    <row r="255" spans="1:3">
      <c r="A255" s="358"/>
      <c r="B255" s="358"/>
      <c r="C255" s="358"/>
    </row>
    <row r="256" spans="1:3">
      <c r="A256" s="358"/>
      <c r="B256" s="358"/>
      <c r="C256" s="358"/>
    </row>
    <row r="257" spans="1:3">
      <c r="A257" s="358"/>
      <c r="B257" s="358"/>
      <c r="C257" s="358"/>
    </row>
    <row r="258" spans="1:3">
      <c r="A258" s="358"/>
      <c r="B258" s="358"/>
      <c r="C258" s="358"/>
    </row>
    <row r="259" spans="1:3">
      <c r="A259" s="358"/>
      <c r="B259" s="358"/>
      <c r="C259" s="358"/>
    </row>
    <row r="260" spans="1:3">
      <c r="A260" s="358"/>
      <c r="B260" s="358"/>
      <c r="C260" s="358"/>
    </row>
    <row r="261" spans="1:3">
      <c r="A261" s="358"/>
      <c r="B261" s="358"/>
      <c r="C261" s="358"/>
    </row>
    <row r="262" spans="1:3">
      <c r="A262" s="358"/>
      <c r="B262" s="358"/>
      <c r="C262" s="358"/>
    </row>
    <row r="263" spans="1:3">
      <c r="A263" s="358"/>
      <c r="B263" s="358"/>
      <c r="C263" s="358"/>
    </row>
    <row r="264" spans="1:3">
      <c r="A264" s="358"/>
      <c r="B264" s="358"/>
      <c r="C264" s="358"/>
    </row>
    <row r="265" spans="1:3">
      <c r="A265" s="358"/>
      <c r="B265" s="358"/>
      <c r="C265" s="358"/>
    </row>
    <row r="266" spans="1:3">
      <c r="A266" s="358"/>
      <c r="B266" s="358"/>
      <c r="C266" s="358"/>
    </row>
    <row r="267" spans="1:3">
      <c r="A267" s="358"/>
      <c r="B267" s="358"/>
      <c r="C267" s="358"/>
    </row>
    <row r="268" spans="1:3">
      <c r="A268" s="358"/>
      <c r="B268" s="358"/>
      <c r="C268" s="358"/>
    </row>
    <row r="269" spans="1:3">
      <c r="A269" s="358"/>
      <c r="B269" s="358"/>
      <c r="C269" s="358"/>
    </row>
    <row r="270" spans="1:3">
      <c r="A270" s="358"/>
      <c r="B270" s="358"/>
      <c r="C270" s="358"/>
    </row>
    <row r="271" spans="1:3">
      <c r="A271" s="358"/>
      <c r="B271" s="358"/>
      <c r="C271" s="358"/>
    </row>
    <row r="272" spans="1:3">
      <c r="A272" s="358"/>
      <c r="B272" s="358"/>
      <c r="C272" s="358"/>
    </row>
    <row r="273" spans="1:3">
      <c r="A273" s="358"/>
      <c r="B273" s="358"/>
      <c r="C273" s="358"/>
    </row>
    <row r="274" spans="1:3">
      <c r="A274" s="358"/>
      <c r="B274" s="358"/>
      <c r="C274" s="358"/>
    </row>
    <row r="275" spans="1:3">
      <c r="A275" s="358"/>
      <c r="B275" s="358"/>
      <c r="C275" s="358"/>
    </row>
    <row r="276" spans="1:3">
      <c r="A276" s="358"/>
      <c r="B276" s="358"/>
      <c r="C276" s="358"/>
    </row>
    <row r="277" spans="1:3">
      <c r="A277" s="358"/>
      <c r="B277" s="358"/>
      <c r="C277" s="358"/>
    </row>
    <row r="278" spans="1:3">
      <c r="A278" s="358"/>
      <c r="B278" s="358"/>
      <c r="C278" s="358"/>
    </row>
    <row r="279" spans="1:3">
      <c r="A279" s="358"/>
      <c r="B279" s="358"/>
      <c r="C279" s="358"/>
    </row>
    <row r="280" spans="1:3">
      <c r="A280" s="358"/>
      <c r="B280" s="358"/>
      <c r="C280" s="358"/>
    </row>
    <row r="281" spans="1:3">
      <c r="A281" s="358"/>
      <c r="B281" s="358"/>
      <c r="C281" s="358"/>
    </row>
    <row r="282" spans="1:3">
      <c r="A282" s="358"/>
      <c r="B282" s="358"/>
      <c r="C282" s="358"/>
    </row>
  </sheetData>
  <mergeCells count="2">
    <mergeCell ref="A1:C1"/>
    <mergeCell ref="A89:C89"/>
  </mergeCells>
  <phoneticPr fontId="21" type="noConversion"/>
  <hyperlinks>
    <hyperlink ref="A1:C1" location="Inhaltsverzeichnis!E52:G52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:A2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95" customHeight="1"/>
    <row r="2" ht="111.6" customHeight="1"/>
  </sheetData>
  <sheetProtection selectLockedCells="1" selectUnlockedCells="1"/>
  <phoneticPr fontId="2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autoPict="0" r:id="rId5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1828800</xdr:colOff>
                <xdr:row>48</xdr:row>
                <xdr:rowOff>76200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127"/>
  <sheetViews>
    <sheetView zoomScaleNormal="100" workbookViewId="0"/>
  </sheetViews>
  <sheetFormatPr baseColWidth="10" defaultColWidth="11.44140625" defaultRowHeight="10.199999999999999"/>
  <cols>
    <col min="1" max="1" width="9.5546875" style="106" customWidth="1"/>
    <col min="2" max="2" width="7.33203125" style="106" customWidth="1"/>
    <col min="3" max="3" width="7.88671875" style="106" customWidth="1"/>
    <col min="4" max="5" width="8.5546875" style="106" customWidth="1"/>
    <col min="6" max="6" width="9.33203125" style="106" customWidth="1"/>
    <col min="7" max="7" width="7.33203125" style="106" customWidth="1"/>
    <col min="8" max="8" width="8.33203125" style="106" customWidth="1"/>
    <col min="9" max="9" width="8.44140625" style="106" customWidth="1"/>
    <col min="10" max="10" width="9" style="106" customWidth="1"/>
    <col min="11" max="11" width="7.33203125" style="106" customWidth="1"/>
    <col min="12" max="12" width="7.6640625" style="106" customWidth="1"/>
    <col min="13" max="13" width="7.88671875" style="106" customWidth="1"/>
    <col min="14" max="14" width="7.44140625" style="106" customWidth="1"/>
    <col min="15" max="15" width="10.33203125" style="106" customWidth="1"/>
    <col min="16" max="16" width="7" style="106" customWidth="1"/>
    <col min="17" max="17" width="9" style="106" customWidth="1"/>
    <col min="18" max="18" width="7.44140625" style="106" customWidth="1"/>
    <col min="19" max="19" width="5.6640625" style="106" customWidth="1"/>
    <col min="20" max="20" width="5.109375" style="106" customWidth="1"/>
    <col min="21" max="21" width="6.109375" style="106" customWidth="1"/>
    <col min="22" max="22" width="5.88671875" style="106" customWidth="1"/>
    <col min="23" max="23" width="8" style="106" customWidth="1"/>
    <col min="24" max="24" width="6.6640625" style="106" customWidth="1"/>
    <col min="25" max="25" width="7.109375" style="106" customWidth="1"/>
    <col min="26" max="16384" width="11.44140625" style="106"/>
  </cols>
  <sheetData>
    <row r="1" spans="1:5" ht="12">
      <c r="A1" s="134" t="s">
        <v>10</v>
      </c>
    </row>
    <row r="2" spans="1:5" ht="6.75" customHeight="1">
      <c r="A2" s="132"/>
    </row>
    <row r="3" spans="1:5">
      <c r="A3" s="133" t="s">
        <v>1</v>
      </c>
    </row>
    <row r="4" spans="1:5">
      <c r="A4" s="115" t="s">
        <v>684</v>
      </c>
      <c r="B4" s="96"/>
      <c r="C4" s="96"/>
      <c r="D4" s="96"/>
      <c r="E4" s="96"/>
    </row>
    <row r="5" spans="1:5" ht="6" customHeight="1">
      <c r="A5" s="107"/>
      <c r="B5" s="97"/>
      <c r="C5" s="97"/>
      <c r="D5" s="97"/>
      <c r="E5" s="98"/>
    </row>
    <row r="6" spans="1:5" ht="33" customHeight="1">
      <c r="A6" s="796" t="s">
        <v>30</v>
      </c>
      <c r="B6" s="108" t="s">
        <v>77</v>
      </c>
      <c r="C6" s="109" t="s">
        <v>231</v>
      </c>
      <c r="D6" s="110" t="s">
        <v>232</v>
      </c>
      <c r="E6" s="224"/>
    </row>
    <row r="7" spans="1:5">
      <c r="A7" s="721"/>
      <c r="B7" s="804" t="s">
        <v>0</v>
      </c>
      <c r="C7" s="805"/>
      <c r="D7" s="805"/>
      <c r="E7" s="82"/>
    </row>
    <row r="8" spans="1:5" ht="6" customHeight="1">
      <c r="A8" s="111"/>
      <c r="B8" s="112"/>
      <c r="C8" s="112"/>
      <c r="D8" s="112"/>
      <c r="E8" s="112"/>
    </row>
    <row r="9" spans="1:5" ht="11.1" customHeight="1">
      <c r="A9" s="113">
        <v>2000</v>
      </c>
      <c r="B9" s="114">
        <v>100</v>
      </c>
      <c r="C9" s="114">
        <v>100</v>
      </c>
      <c r="D9" s="114">
        <v>100</v>
      </c>
      <c r="E9" s="114"/>
    </row>
    <row r="10" spans="1:5" ht="11.1" customHeight="1">
      <c r="A10" s="113">
        <v>2001</v>
      </c>
      <c r="B10" s="114">
        <v>92.1</v>
      </c>
      <c r="C10" s="114">
        <v>97.1</v>
      </c>
      <c r="D10" s="114">
        <v>97.6</v>
      </c>
      <c r="E10" s="114"/>
    </row>
    <row r="11" spans="1:5" ht="11.1" customHeight="1">
      <c r="A11" s="113">
        <v>2002</v>
      </c>
      <c r="B11" s="114">
        <v>88.2</v>
      </c>
      <c r="C11" s="114">
        <v>91.9</v>
      </c>
      <c r="D11" s="114">
        <v>99.4</v>
      </c>
      <c r="E11" s="114"/>
    </row>
    <row r="12" spans="1:5" ht="11.1" customHeight="1">
      <c r="A12" s="113">
        <v>2003</v>
      </c>
      <c r="B12" s="114">
        <v>90.8</v>
      </c>
      <c r="C12" s="114">
        <v>90.1</v>
      </c>
      <c r="D12" s="114">
        <v>97.7</v>
      </c>
      <c r="E12" s="114"/>
    </row>
    <row r="13" spans="1:5" ht="11.1" customHeight="1">
      <c r="A13" s="113">
        <v>2004</v>
      </c>
      <c r="B13" s="114">
        <v>93.4</v>
      </c>
      <c r="C13" s="114">
        <v>88.2</v>
      </c>
      <c r="D13" s="114">
        <v>97.1</v>
      </c>
      <c r="E13" s="114"/>
    </row>
    <row r="14" spans="1:5" ht="11.1" customHeight="1">
      <c r="A14" s="204">
        <v>2005</v>
      </c>
      <c r="B14" s="155">
        <v>93.4</v>
      </c>
      <c r="C14" s="155">
        <v>87.4</v>
      </c>
      <c r="D14" s="155">
        <v>96.9</v>
      </c>
      <c r="E14" s="114"/>
    </row>
    <row r="15" spans="1:5" ht="11.1" customHeight="1">
      <c r="A15" s="204">
        <v>2006</v>
      </c>
      <c r="B15" s="155">
        <v>94.7</v>
      </c>
      <c r="C15" s="155">
        <v>85.3</v>
      </c>
      <c r="D15" s="155">
        <v>97.1</v>
      </c>
      <c r="E15" s="114"/>
    </row>
    <row r="16" spans="1:5" ht="11.1" customHeight="1">
      <c r="A16" s="204">
        <v>2007</v>
      </c>
      <c r="B16" s="155">
        <v>93.4</v>
      </c>
      <c r="C16" s="155">
        <v>84.3</v>
      </c>
      <c r="D16" s="155">
        <v>98.7</v>
      </c>
      <c r="E16" s="114"/>
    </row>
    <row r="17" spans="1:8" ht="11.1" customHeight="1">
      <c r="A17" s="204">
        <v>2008</v>
      </c>
      <c r="B17" s="155">
        <v>97.4</v>
      </c>
      <c r="C17" s="155">
        <v>83.3</v>
      </c>
      <c r="D17" s="155">
        <v>98.7</v>
      </c>
      <c r="E17" s="114"/>
    </row>
    <row r="18" spans="1:8" ht="11.1" customHeight="1">
      <c r="A18" s="204">
        <v>2009</v>
      </c>
      <c r="B18" s="155">
        <v>103.9</v>
      </c>
      <c r="C18" s="155">
        <v>84.5</v>
      </c>
      <c r="D18" s="155">
        <v>97.8</v>
      </c>
      <c r="E18" s="114"/>
    </row>
    <row r="19" spans="1:8" ht="11.1" customHeight="1">
      <c r="A19" s="79">
        <v>2010</v>
      </c>
      <c r="B19" s="155">
        <v>103.9</v>
      </c>
      <c r="C19" s="155">
        <v>84.9</v>
      </c>
      <c r="D19" s="155">
        <v>98.3</v>
      </c>
      <c r="E19" s="155"/>
    </row>
    <row r="20" spans="1:8" ht="11.1" customHeight="1">
      <c r="A20" s="79">
        <v>2011</v>
      </c>
      <c r="B20" s="155">
        <v>103.9</v>
      </c>
      <c r="C20" s="155">
        <v>85.5</v>
      </c>
      <c r="D20" s="155">
        <v>99</v>
      </c>
      <c r="E20" s="155"/>
    </row>
    <row r="21" spans="1:8" ht="11.1" customHeight="1">
      <c r="A21" s="79">
        <v>2012</v>
      </c>
      <c r="B21" s="155">
        <v>106.6</v>
      </c>
      <c r="C21" s="155">
        <v>86.5</v>
      </c>
      <c r="D21" s="155">
        <v>98.6</v>
      </c>
      <c r="E21" s="155"/>
    </row>
    <row r="22" spans="1:8" ht="11.1" customHeight="1">
      <c r="A22" s="79">
        <v>2013</v>
      </c>
      <c r="B22" s="155">
        <v>106.6</v>
      </c>
      <c r="C22" s="155">
        <v>86.2</v>
      </c>
      <c r="D22" s="155">
        <v>98.9</v>
      </c>
      <c r="E22" s="155"/>
    </row>
    <row r="23" spans="1:8" ht="11.1" customHeight="1">
      <c r="A23" s="79">
        <v>2014</v>
      </c>
      <c r="B23" s="155">
        <v>105.3</v>
      </c>
      <c r="C23" s="155">
        <v>86</v>
      </c>
      <c r="D23" s="155">
        <v>99.9</v>
      </c>
    </row>
    <row r="24" spans="1:8" ht="11.1" customHeight="1">
      <c r="A24" s="79">
        <v>2015</v>
      </c>
      <c r="B24" s="155">
        <v>106.6</v>
      </c>
      <c r="C24" s="155">
        <v>85.8</v>
      </c>
      <c r="D24" s="155">
        <v>101.1</v>
      </c>
    </row>
    <row r="25" spans="1:8" ht="11.1" customHeight="1">
      <c r="A25" s="415">
        <v>2016</v>
      </c>
      <c r="B25" s="155">
        <v>106.6</v>
      </c>
      <c r="C25" s="155">
        <v>86.4</v>
      </c>
      <c r="D25" s="155">
        <v>101.7</v>
      </c>
    </row>
    <row r="26" spans="1:8" ht="11.1" customHeight="1">
      <c r="A26" s="520">
        <v>2017</v>
      </c>
      <c r="B26" s="155">
        <v>109.2</v>
      </c>
      <c r="C26" s="155">
        <v>87.6</v>
      </c>
      <c r="D26" s="155">
        <v>101.7</v>
      </c>
    </row>
    <row r="27" spans="1:8" ht="11.1" customHeight="1">
      <c r="A27" s="447">
        <v>2018</v>
      </c>
      <c r="B27" s="155">
        <v>111.8</v>
      </c>
      <c r="C27" s="155">
        <v>88.3</v>
      </c>
      <c r="D27" s="155">
        <v>101.2</v>
      </c>
    </row>
    <row r="28" spans="1:8" ht="12" customHeight="1">
      <c r="A28" s="115" t="s">
        <v>619</v>
      </c>
      <c r="B28" s="116"/>
      <c r="C28" s="116"/>
      <c r="D28" s="116"/>
      <c r="E28" s="116"/>
      <c r="F28" s="116"/>
      <c r="G28" s="116"/>
    </row>
    <row r="29" spans="1:8" ht="6" customHeight="1">
      <c r="A29" s="793"/>
      <c r="B29" s="794"/>
      <c r="C29" s="794"/>
      <c r="D29" s="794"/>
      <c r="E29" s="794"/>
      <c r="F29" s="794"/>
      <c r="G29" s="794"/>
      <c r="H29" s="794"/>
    </row>
    <row r="30" spans="1:8" ht="11.1" customHeight="1">
      <c r="A30" s="799" t="s">
        <v>164</v>
      </c>
      <c r="B30" s="800"/>
      <c r="C30" s="801"/>
      <c r="D30" s="809">
        <v>1991</v>
      </c>
      <c r="E30" s="768"/>
      <c r="F30" s="679">
        <v>2018</v>
      </c>
      <c r="G30" s="807"/>
      <c r="H30" s="220"/>
    </row>
    <row r="31" spans="1:8" ht="11.1" customHeight="1">
      <c r="A31" s="802"/>
      <c r="B31" s="794"/>
      <c r="C31" s="803"/>
      <c r="D31" s="118" t="s">
        <v>41</v>
      </c>
      <c r="E31" s="118" t="s">
        <v>34</v>
      </c>
      <c r="F31" s="118" t="s">
        <v>41</v>
      </c>
      <c r="G31" s="110" t="s">
        <v>34</v>
      </c>
    </row>
    <row r="32" spans="1:8" ht="6" customHeight="1">
      <c r="A32" s="799"/>
      <c r="B32" s="800"/>
      <c r="C32" s="800"/>
      <c r="D32" s="117"/>
      <c r="E32" s="117"/>
      <c r="F32" s="117"/>
      <c r="G32" s="117"/>
      <c r="H32" s="117"/>
    </row>
    <row r="33" spans="1:12" ht="11.1" customHeight="1">
      <c r="A33" s="806" t="s">
        <v>238</v>
      </c>
      <c r="B33" s="615"/>
      <c r="C33" s="615"/>
      <c r="D33" s="114">
        <v>100</v>
      </c>
      <c r="E33" s="144">
        <v>104</v>
      </c>
      <c r="F33" s="155">
        <v>100</v>
      </c>
      <c r="G33" s="144">
        <v>85</v>
      </c>
    </row>
    <row r="34" spans="1:12" ht="11.1" customHeight="1">
      <c r="A34" s="808" t="s">
        <v>233</v>
      </c>
      <c r="B34" s="615"/>
      <c r="C34" s="615"/>
      <c r="D34" s="114"/>
      <c r="E34" s="144"/>
      <c r="F34" s="155"/>
      <c r="G34" s="144"/>
    </row>
    <row r="35" spans="1:12" ht="11.1" customHeight="1">
      <c r="A35" s="795" t="s">
        <v>361</v>
      </c>
      <c r="B35" s="767"/>
      <c r="C35" s="767"/>
      <c r="D35" s="114">
        <v>51</v>
      </c>
      <c r="E35" s="144">
        <v>53</v>
      </c>
      <c r="F35" s="155">
        <v>38.799999999999997</v>
      </c>
      <c r="G35" s="144">
        <v>33</v>
      </c>
    </row>
    <row r="36" spans="1:12" ht="11.1" customHeight="1">
      <c r="A36" s="795" t="s">
        <v>362</v>
      </c>
      <c r="B36" s="767"/>
      <c r="C36" s="767"/>
      <c r="D36" s="114">
        <v>28.8</v>
      </c>
      <c r="E36" s="144">
        <v>30</v>
      </c>
      <c r="F36" s="155">
        <v>3.5</v>
      </c>
      <c r="G36" s="144">
        <v>3</v>
      </c>
    </row>
    <row r="37" spans="1:12" ht="11.1" customHeight="1">
      <c r="A37" s="795" t="s">
        <v>363</v>
      </c>
      <c r="B37" s="767"/>
      <c r="C37" s="767"/>
      <c r="D37" s="114">
        <v>20.2</v>
      </c>
      <c r="E37" s="144">
        <v>21</v>
      </c>
      <c r="F37" s="155">
        <v>57.6</v>
      </c>
      <c r="G37" s="144">
        <v>49</v>
      </c>
    </row>
    <row r="38" spans="1:12" ht="11.1" customHeight="1">
      <c r="A38" s="123"/>
      <c r="B38" s="114"/>
      <c r="C38" s="119"/>
      <c r="D38" s="114"/>
      <c r="E38" s="114"/>
      <c r="F38" s="119"/>
    </row>
    <row r="39" spans="1:12" ht="11.1" customHeight="1">
      <c r="A39" s="133" t="s">
        <v>2</v>
      </c>
    </row>
    <row r="40" spans="1:12" ht="21.9" customHeight="1">
      <c r="A40" s="810" t="s">
        <v>629</v>
      </c>
      <c r="B40" s="811"/>
      <c r="C40" s="811"/>
      <c r="D40" s="811"/>
      <c r="E40" s="811"/>
      <c r="F40" s="811"/>
      <c r="G40" s="811"/>
      <c r="H40" s="811"/>
      <c r="I40" s="124"/>
      <c r="J40" s="124"/>
      <c r="K40" s="124"/>
      <c r="L40" s="96"/>
    </row>
    <row r="41" spans="1:12" ht="6" customHeight="1">
      <c r="A41" s="793"/>
      <c r="B41" s="794"/>
      <c r="C41" s="794"/>
      <c r="D41" s="794"/>
      <c r="E41" s="794"/>
      <c r="F41" s="794"/>
      <c r="G41" s="794"/>
      <c r="H41" s="794"/>
      <c r="I41" s="116"/>
    </row>
    <row r="42" spans="1:12" ht="11.1" customHeight="1">
      <c r="A42" s="799" t="s">
        <v>164</v>
      </c>
      <c r="B42" s="800"/>
      <c r="C42" s="801"/>
      <c r="D42" s="809">
        <v>1991</v>
      </c>
      <c r="E42" s="768"/>
      <c r="F42" s="679">
        <v>2018</v>
      </c>
      <c r="G42" s="807"/>
      <c r="H42" s="220"/>
    </row>
    <row r="43" spans="1:12" ht="11.1" customHeight="1">
      <c r="A43" s="802"/>
      <c r="B43" s="794"/>
      <c r="C43" s="803"/>
      <c r="D43" s="118" t="s">
        <v>41</v>
      </c>
      <c r="E43" s="118" t="s">
        <v>34</v>
      </c>
      <c r="F43" s="118" t="s">
        <v>41</v>
      </c>
      <c r="G43" s="110" t="s">
        <v>34</v>
      </c>
    </row>
    <row r="44" spans="1:12" ht="6" customHeight="1">
      <c r="A44" s="125"/>
      <c r="D44" s="117"/>
      <c r="E44" s="117"/>
      <c r="F44" s="117"/>
      <c r="G44" s="117"/>
    </row>
    <row r="45" spans="1:12" ht="11.1" customHeight="1">
      <c r="A45" s="806" t="s">
        <v>253</v>
      </c>
      <c r="B45" s="615"/>
      <c r="C45" s="615"/>
      <c r="D45" s="114">
        <v>100</v>
      </c>
      <c r="E45" s="144">
        <v>39895</v>
      </c>
      <c r="F45" s="155">
        <v>100</v>
      </c>
      <c r="G45" s="144">
        <v>20574</v>
      </c>
    </row>
    <row r="46" spans="1:12" ht="11.1" customHeight="1">
      <c r="A46" s="808" t="s">
        <v>270</v>
      </c>
      <c r="B46" s="615"/>
      <c r="C46" s="615"/>
      <c r="D46" s="114"/>
      <c r="E46" s="144"/>
      <c r="F46" s="155"/>
      <c r="G46" s="144"/>
    </row>
    <row r="47" spans="1:12" ht="11.1" customHeight="1">
      <c r="A47" s="795" t="s">
        <v>234</v>
      </c>
      <c r="B47" s="767"/>
      <c r="C47" s="767"/>
      <c r="D47" s="114">
        <v>29.6</v>
      </c>
      <c r="E47" s="144">
        <v>11804</v>
      </c>
      <c r="F47" s="155">
        <v>38.200000000000003</v>
      </c>
      <c r="G47" s="144">
        <v>7858</v>
      </c>
    </row>
    <row r="48" spans="1:12" ht="11.1" customHeight="1">
      <c r="A48" s="795" t="s">
        <v>235</v>
      </c>
      <c r="B48" s="767"/>
      <c r="C48" s="767"/>
      <c r="D48" s="114">
        <v>65.5</v>
      </c>
      <c r="E48" s="144">
        <v>26132</v>
      </c>
      <c r="F48" s="155">
        <v>41.9</v>
      </c>
      <c r="G48" s="144">
        <v>8620</v>
      </c>
      <c r="H48" s="78"/>
    </row>
    <row r="49" spans="1:25" ht="11.1" customHeight="1">
      <c r="A49" s="795" t="s">
        <v>236</v>
      </c>
      <c r="B49" s="767"/>
      <c r="C49" s="767"/>
      <c r="D49" s="114">
        <v>4.9000000000000004</v>
      </c>
      <c r="E49" s="144">
        <v>1959</v>
      </c>
      <c r="F49" s="155">
        <v>19.899999999999999</v>
      </c>
      <c r="G49" s="144">
        <v>4096</v>
      </c>
      <c r="H49" s="78"/>
    </row>
    <row r="50" spans="1:25" ht="11.1" customHeight="1">
      <c r="A50" s="121"/>
      <c r="B50" s="122"/>
      <c r="C50" s="122"/>
      <c r="D50" s="114"/>
      <c r="E50" s="114"/>
      <c r="F50" s="119"/>
      <c r="G50" s="114"/>
      <c r="H50" s="119"/>
      <c r="I50" s="78"/>
    </row>
    <row r="51" spans="1:25" ht="11.1" customHeight="1">
      <c r="A51" s="133" t="s">
        <v>364</v>
      </c>
    </row>
    <row r="52" spans="1:25" ht="11.1" customHeight="1">
      <c r="A52" s="115" t="s">
        <v>686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</row>
    <row r="53" spans="1:25" ht="6" customHeight="1">
      <c r="A53" s="107"/>
      <c r="B53" s="97"/>
      <c r="C53" s="97"/>
      <c r="D53" s="97"/>
      <c r="E53" s="97"/>
      <c r="F53" s="97"/>
      <c r="G53" s="97"/>
      <c r="H53" s="97"/>
      <c r="I53" s="98"/>
      <c r="J53" s="98"/>
      <c r="K53" s="98"/>
      <c r="L53" s="98"/>
    </row>
    <row r="54" spans="1:25" ht="11.1" customHeight="1">
      <c r="A54" s="796" t="s">
        <v>30</v>
      </c>
      <c r="B54" s="813" t="s">
        <v>365</v>
      </c>
      <c r="C54" s="813"/>
      <c r="D54" s="813"/>
      <c r="E54" s="813" t="s">
        <v>3</v>
      </c>
      <c r="F54" s="814"/>
      <c r="G54" s="813"/>
      <c r="H54" s="221"/>
      <c r="I54" s="98"/>
      <c r="J54" s="98"/>
      <c r="K54" s="98"/>
      <c r="L54" s="98"/>
    </row>
    <row r="55" spans="1:25" ht="11.1" customHeight="1">
      <c r="A55" s="797"/>
      <c r="B55" s="809" t="s">
        <v>301</v>
      </c>
      <c r="C55" s="632"/>
      <c r="D55" s="768"/>
      <c r="E55" s="809" t="s">
        <v>269</v>
      </c>
      <c r="F55" s="812"/>
      <c r="G55" s="812"/>
      <c r="H55" s="58"/>
      <c r="I55" s="58"/>
      <c r="J55" s="58"/>
      <c r="K55" s="58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</row>
    <row r="56" spans="1:25" ht="60" customHeight="1">
      <c r="A56" s="797"/>
      <c r="B56" s="109" t="s">
        <v>142</v>
      </c>
      <c r="C56" s="118" t="s">
        <v>268</v>
      </c>
      <c r="D56" s="110" t="s">
        <v>4</v>
      </c>
      <c r="E56" s="110" t="s">
        <v>267</v>
      </c>
      <c r="F56" s="110" t="s">
        <v>91</v>
      </c>
      <c r="G56" s="110" t="s">
        <v>29</v>
      </c>
      <c r="H56" s="58"/>
      <c r="I56" s="58"/>
      <c r="J56" s="58"/>
      <c r="K56" s="58"/>
      <c r="L56" s="530"/>
      <c r="M56" s="224"/>
      <c r="N56" s="530"/>
      <c r="O56" s="224"/>
      <c r="P56" s="530"/>
      <c r="Q56" s="224"/>
      <c r="R56" s="530"/>
      <c r="S56" s="224"/>
      <c r="T56" s="530"/>
      <c r="U56" s="224"/>
      <c r="V56" s="530"/>
      <c r="W56" s="224"/>
      <c r="X56" s="530"/>
      <c r="Y56" s="297"/>
    </row>
    <row r="57" spans="1:25" ht="11.1" customHeight="1">
      <c r="A57" s="798"/>
      <c r="B57" s="603" t="s">
        <v>0</v>
      </c>
      <c r="C57" s="603"/>
      <c r="D57" s="603"/>
      <c r="E57" s="603"/>
      <c r="F57" s="603"/>
      <c r="G57" s="603"/>
      <c r="H57" s="603"/>
      <c r="I57" s="10"/>
      <c r="J57" s="10"/>
      <c r="K57" s="10"/>
      <c r="L57" s="58"/>
      <c r="M57" s="297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</row>
    <row r="58" spans="1:25" ht="6" customHeight="1">
      <c r="A58" s="111"/>
      <c r="B58" s="112"/>
      <c r="C58" s="112"/>
      <c r="D58" s="112"/>
      <c r="E58" s="112"/>
      <c r="F58" s="112"/>
      <c r="G58" s="126"/>
      <c r="H58" s="126"/>
      <c r="I58" s="10"/>
      <c r="J58" s="10"/>
      <c r="K58" s="10"/>
      <c r="L58" s="58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</row>
    <row r="59" spans="1:25" ht="11.1" customHeight="1">
      <c r="A59" s="113">
        <v>2000</v>
      </c>
      <c r="B59" s="114">
        <v>100</v>
      </c>
      <c r="C59" s="114">
        <v>100</v>
      </c>
      <c r="D59" s="114">
        <v>100</v>
      </c>
      <c r="E59" s="114">
        <v>100</v>
      </c>
      <c r="F59" s="114">
        <v>100</v>
      </c>
      <c r="G59" s="114">
        <v>100</v>
      </c>
      <c r="I59" s="10"/>
      <c r="J59" s="10"/>
      <c r="K59" s="10"/>
      <c r="L59" s="536"/>
      <c r="M59" s="157"/>
      <c r="N59" s="537"/>
      <c r="O59" s="297"/>
      <c r="P59" s="537"/>
      <c r="Q59" s="297"/>
      <c r="R59" s="537"/>
      <c r="S59" s="297"/>
      <c r="T59" s="537"/>
      <c r="U59" s="162"/>
      <c r="V59" s="537"/>
      <c r="W59" s="162"/>
      <c r="X59" s="537"/>
      <c r="Y59" s="297"/>
    </row>
    <row r="60" spans="1:25" ht="11.1" customHeight="1">
      <c r="A60" s="113">
        <v>2001</v>
      </c>
      <c r="B60" s="114">
        <v>98.9</v>
      </c>
      <c r="C60" s="114">
        <v>94.5</v>
      </c>
      <c r="D60" s="114">
        <v>95.1</v>
      </c>
      <c r="E60" s="114">
        <v>96</v>
      </c>
      <c r="F60" s="114">
        <v>96.8</v>
      </c>
      <c r="G60" s="114">
        <v>95.5</v>
      </c>
      <c r="I60" s="10"/>
      <c r="J60" s="10"/>
      <c r="K60" s="10"/>
      <c r="L60" s="536"/>
      <c r="M60" s="157"/>
      <c r="N60" s="537"/>
      <c r="O60" s="297"/>
      <c r="P60" s="537"/>
      <c r="Q60" s="297"/>
      <c r="R60" s="537"/>
      <c r="S60" s="297"/>
      <c r="T60" s="537"/>
      <c r="U60" s="162"/>
      <c r="V60" s="537"/>
      <c r="W60" s="162"/>
      <c r="X60" s="537"/>
      <c r="Y60" s="297"/>
    </row>
    <row r="61" spans="1:25" ht="11.1" customHeight="1">
      <c r="A61" s="113">
        <v>2002</v>
      </c>
      <c r="B61" s="114">
        <v>99.5</v>
      </c>
      <c r="C61" s="114">
        <v>91.1</v>
      </c>
      <c r="D61" s="114">
        <v>91.2</v>
      </c>
      <c r="E61" s="114">
        <v>109.4</v>
      </c>
      <c r="F61" s="114">
        <v>98.2</v>
      </c>
      <c r="G61" s="114">
        <v>93.8</v>
      </c>
      <c r="I61" s="10"/>
      <c r="J61" s="10"/>
      <c r="K61" s="10"/>
      <c r="L61" s="536"/>
      <c r="M61" s="157"/>
      <c r="N61" s="537"/>
      <c r="O61" s="297"/>
      <c r="P61" s="537"/>
      <c r="Q61" s="297"/>
      <c r="R61" s="537"/>
      <c r="S61" s="297"/>
      <c r="T61" s="537"/>
      <c r="U61" s="162"/>
      <c r="V61" s="537"/>
      <c r="W61" s="162"/>
      <c r="X61" s="537"/>
      <c r="Y61" s="297"/>
    </row>
    <row r="62" spans="1:25" ht="11.1" customHeight="1">
      <c r="A62" s="113">
        <v>2003</v>
      </c>
      <c r="B62" s="114">
        <v>99.1</v>
      </c>
      <c r="C62" s="114">
        <v>87.8</v>
      </c>
      <c r="D62" s="114">
        <v>88.2</v>
      </c>
      <c r="E62" s="114">
        <v>113.9</v>
      </c>
      <c r="F62" s="114">
        <v>102.9</v>
      </c>
      <c r="G62" s="114">
        <v>91.3</v>
      </c>
      <c r="I62" s="10"/>
      <c r="J62" s="10"/>
      <c r="K62" s="10"/>
      <c r="L62" s="536"/>
      <c r="M62" s="157"/>
      <c r="N62" s="537"/>
      <c r="O62" s="297"/>
      <c r="P62" s="537"/>
      <c r="Q62" s="297"/>
      <c r="R62" s="537"/>
      <c r="S62" s="297"/>
      <c r="T62" s="537"/>
      <c r="U62" s="162"/>
      <c r="V62" s="537"/>
      <c r="W62" s="162"/>
      <c r="X62" s="537"/>
      <c r="Y62" s="297"/>
    </row>
    <row r="63" spans="1:25" ht="11.1" customHeight="1">
      <c r="A63" s="113">
        <v>2004</v>
      </c>
      <c r="B63" s="114">
        <v>99.1</v>
      </c>
      <c r="C63" s="114">
        <v>85.6</v>
      </c>
      <c r="D63" s="114">
        <v>86.3</v>
      </c>
      <c r="E63" s="114">
        <v>126.9</v>
      </c>
      <c r="F63" s="114">
        <v>98.9</v>
      </c>
      <c r="G63" s="114">
        <v>87.2</v>
      </c>
      <c r="I63" s="10"/>
      <c r="J63" s="10"/>
      <c r="K63" s="10"/>
      <c r="L63" s="536"/>
      <c r="M63" s="157"/>
      <c r="N63" s="537"/>
      <c r="O63" s="297"/>
      <c r="P63" s="537"/>
      <c r="Q63" s="297"/>
      <c r="R63" s="537"/>
      <c r="S63" s="297"/>
      <c r="T63" s="537"/>
      <c r="U63" s="162"/>
      <c r="V63" s="537"/>
      <c r="W63" s="162"/>
      <c r="X63" s="537"/>
      <c r="Y63" s="297"/>
    </row>
    <row r="64" spans="1:25" ht="11.1" customHeight="1">
      <c r="A64" s="113">
        <v>2005</v>
      </c>
      <c r="B64" s="114">
        <v>99.2</v>
      </c>
      <c r="C64" s="114">
        <v>84.5</v>
      </c>
      <c r="D64" s="114">
        <v>84.3</v>
      </c>
      <c r="E64" s="114">
        <v>149.30000000000001</v>
      </c>
      <c r="F64" s="114">
        <v>93.9</v>
      </c>
      <c r="G64" s="114">
        <v>83.6</v>
      </c>
      <c r="I64" s="10"/>
      <c r="J64" s="10"/>
      <c r="K64" s="10"/>
      <c r="L64" s="536"/>
      <c r="M64" s="157"/>
      <c r="N64" s="537"/>
      <c r="O64" s="297"/>
      <c r="P64" s="537"/>
      <c r="Q64" s="297"/>
      <c r="R64" s="537"/>
      <c r="S64" s="297"/>
      <c r="T64" s="537"/>
      <c r="U64" s="162"/>
      <c r="V64" s="537"/>
      <c r="W64" s="162"/>
      <c r="X64" s="537"/>
      <c r="Y64" s="297"/>
    </row>
    <row r="65" spans="1:25" ht="11.1" customHeight="1">
      <c r="A65" s="113">
        <v>2006</v>
      </c>
      <c r="B65" s="114">
        <v>99.6</v>
      </c>
      <c r="C65" s="114">
        <v>82.5</v>
      </c>
      <c r="D65" s="114">
        <v>82.4</v>
      </c>
      <c r="E65" s="114">
        <v>143.9</v>
      </c>
      <c r="F65" s="114">
        <v>96</v>
      </c>
      <c r="G65" s="114">
        <v>81.8</v>
      </c>
      <c r="I65" s="10"/>
      <c r="J65" s="10"/>
      <c r="K65" s="10"/>
      <c r="L65" s="536"/>
      <c r="M65" s="157"/>
      <c r="N65" s="537"/>
      <c r="O65" s="297"/>
      <c r="P65" s="537"/>
      <c r="Q65" s="297"/>
      <c r="R65" s="537"/>
      <c r="S65" s="297"/>
      <c r="T65" s="537"/>
      <c r="U65" s="162"/>
      <c r="V65" s="537"/>
      <c r="W65" s="162"/>
      <c r="X65" s="537"/>
      <c r="Y65" s="297"/>
    </row>
    <row r="66" spans="1:25" ht="11.1" customHeight="1">
      <c r="A66" s="113">
        <v>2007</v>
      </c>
      <c r="B66" s="114">
        <v>101.1</v>
      </c>
      <c r="C66" s="114">
        <v>82.9</v>
      </c>
      <c r="D66" s="114">
        <v>81.400000000000006</v>
      </c>
      <c r="E66" s="114">
        <v>164.1</v>
      </c>
      <c r="F66" s="114">
        <v>96.7</v>
      </c>
      <c r="G66" s="114">
        <v>80.8</v>
      </c>
      <c r="I66" s="10"/>
      <c r="J66" s="10"/>
      <c r="K66" s="10"/>
      <c r="L66" s="536"/>
      <c r="M66" s="157"/>
      <c r="N66" s="537"/>
      <c r="O66" s="297"/>
      <c r="P66" s="537"/>
      <c r="Q66" s="297"/>
      <c r="R66" s="537"/>
      <c r="S66" s="297"/>
      <c r="T66" s="537"/>
      <c r="U66" s="162"/>
      <c r="V66" s="537"/>
      <c r="W66" s="162"/>
      <c r="X66" s="537"/>
      <c r="Y66" s="297"/>
    </row>
    <row r="67" spans="1:25" ht="11.1" customHeight="1">
      <c r="A67" s="113">
        <v>2008</v>
      </c>
      <c r="B67" s="114">
        <v>102.6</v>
      </c>
      <c r="C67" s="114">
        <v>82.2</v>
      </c>
      <c r="D67" s="114">
        <v>79.400000000000006</v>
      </c>
      <c r="E67" s="114">
        <v>161.9</v>
      </c>
      <c r="F67" s="114">
        <v>96.7</v>
      </c>
      <c r="G67" s="114">
        <v>80.599999999999994</v>
      </c>
      <c r="I67" s="10"/>
      <c r="J67" s="10"/>
      <c r="K67" s="10"/>
      <c r="L67" s="536"/>
      <c r="M67" s="157"/>
      <c r="N67" s="537"/>
      <c r="O67" s="297"/>
      <c r="P67" s="537"/>
      <c r="Q67" s="297"/>
      <c r="R67" s="537"/>
      <c r="S67" s="297"/>
      <c r="T67" s="537"/>
      <c r="U67" s="162"/>
      <c r="V67" s="537"/>
      <c r="W67" s="162"/>
      <c r="X67" s="537"/>
      <c r="Y67" s="297"/>
    </row>
    <row r="68" spans="1:25" ht="11.1" customHeight="1">
      <c r="A68" s="113">
        <v>2009</v>
      </c>
      <c r="B68" s="114">
        <v>105.5</v>
      </c>
      <c r="C68" s="114">
        <v>82.3</v>
      </c>
      <c r="D68" s="114">
        <v>77.5</v>
      </c>
      <c r="E68" s="114">
        <v>170.9</v>
      </c>
      <c r="F68" s="114">
        <v>98.9</v>
      </c>
      <c r="G68" s="114">
        <v>79.099999999999994</v>
      </c>
      <c r="I68" s="10"/>
      <c r="J68" s="10"/>
      <c r="K68" s="10"/>
      <c r="L68" s="536"/>
      <c r="M68" s="157"/>
      <c r="N68" s="537"/>
      <c r="O68" s="297"/>
      <c r="P68" s="537"/>
      <c r="Q68" s="297"/>
      <c r="R68" s="537"/>
      <c r="S68" s="297"/>
      <c r="T68" s="537"/>
      <c r="U68" s="162"/>
      <c r="V68" s="537"/>
      <c r="W68" s="162"/>
      <c r="X68" s="537"/>
      <c r="Y68" s="297"/>
    </row>
    <row r="69" spans="1:25" ht="11.1" customHeight="1">
      <c r="A69" s="250">
        <v>2010</v>
      </c>
      <c r="B69" s="114">
        <v>108.3</v>
      </c>
      <c r="C69" s="114">
        <v>83.2</v>
      </c>
      <c r="D69" s="114">
        <v>76.5</v>
      </c>
      <c r="E69" s="114">
        <v>165</v>
      </c>
      <c r="F69" s="114">
        <v>102.9</v>
      </c>
      <c r="G69" s="114">
        <v>81.599999999999994</v>
      </c>
      <c r="I69" s="10"/>
      <c r="J69" s="10"/>
      <c r="K69" s="10"/>
      <c r="L69" s="126"/>
      <c r="M69" s="157"/>
      <c r="N69" s="537"/>
      <c r="O69" s="297"/>
      <c r="P69" s="537"/>
      <c r="Q69" s="297"/>
      <c r="R69" s="537"/>
      <c r="S69" s="297"/>
      <c r="T69" s="537"/>
      <c r="U69" s="162"/>
      <c r="V69" s="537"/>
      <c r="W69" s="162"/>
      <c r="X69" s="537"/>
      <c r="Y69" s="297"/>
    </row>
    <row r="70" spans="1:25" ht="11.1" customHeight="1">
      <c r="A70" s="250">
        <v>2011</v>
      </c>
      <c r="B70" s="114">
        <v>110.6</v>
      </c>
      <c r="C70" s="114">
        <v>84.4</v>
      </c>
      <c r="D70" s="114">
        <v>76.5</v>
      </c>
      <c r="E70" s="114">
        <v>156.1</v>
      </c>
      <c r="F70" s="114">
        <v>105</v>
      </c>
      <c r="G70" s="114">
        <v>81.099999999999994</v>
      </c>
      <c r="I70" s="10"/>
      <c r="J70" s="10"/>
      <c r="K70" s="10"/>
      <c r="L70" s="126"/>
      <c r="M70" s="157"/>
      <c r="N70" s="537"/>
      <c r="O70" s="297"/>
      <c r="P70" s="537"/>
      <c r="Q70" s="297"/>
      <c r="R70" s="537"/>
      <c r="S70" s="297"/>
      <c r="T70" s="537"/>
      <c r="U70" s="162"/>
      <c r="V70" s="537"/>
      <c r="W70" s="162"/>
      <c r="X70" s="537"/>
      <c r="Y70" s="297"/>
    </row>
    <row r="71" spans="1:25" ht="11.1" customHeight="1">
      <c r="A71" s="250">
        <v>2012</v>
      </c>
      <c r="B71" s="114">
        <v>112.2</v>
      </c>
      <c r="C71" s="114">
        <v>85.2</v>
      </c>
      <c r="D71" s="114">
        <v>75.5</v>
      </c>
      <c r="E71" s="114">
        <v>153.80000000000001</v>
      </c>
      <c r="F71" s="114">
        <v>107.1</v>
      </c>
      <c r="G71" s="114">
        <v>80.7</v>
      </c>
      <c r="I71" s="10"/>
      <c r="J71" s="10"/>
      <c r="K71" s="10"/>
      <c r="L71" s="126"/>
      <c r="M71" s="202"/>
      <c r="N71" s="537"/>
      <c r="O71" s="297"/>
      <c r="P71" s="537"/>
      <c r="Q71" s="297"/>
      <c r="R71" s="537"/>
      <c r="S71" s="297"/>
      <c r="T71" s="537"/>
      <c r="U71" s="162"/>
      <c r="V71" s="537"/>
      <c r="W71" s="244"/>
      <c r="X71" s="537"/>
      <c r="Y71" s="297"/>
    </row>
    <row r="72" spans="1:25" ht="11.1" customHeight="1">
      <c r="A72" s="250">
        <v>2013</v>
      </c>
      <c r="B72" s="155">
        <v>113.8</v>
      </c>
      <c r="C72" s="155">
        <v>85</v>
      </c>
      <c r="D72" s="155">
        <v>74.5</v>
      </c>
      <c r="E72" s="155">
        <v>156.1</v>
      </c>
      <c r="F72" s="155">
        <v>110.2</v>
      </c>
      <c r="G72" s="155">
        <v>81.5</v>
      </c>
      <c r="I72" s="10"/>
      <c r="J72" s="10"/>
      <c r="K72" s="10"/>
      <c r="L72" s="126"/>
      <c r="M72" s="202"/>
      <c r="N72" s="537"/>
      <c r="O72" s="297"/>
      <c r="P72" s="537"/>
      <c r="Q72" s="235"/>
      <c r="R72" s="537"/>
      <c r="S72" s="297"/>
      <c r="T72" s="537"/>
      <c r="U72" s="162"/>
      <c r="V72" s="537"/>
      <c r="W72" s="244"/>
      <c r="X72" s="537"/>
      <c r="Y72" s="297"/>
    </row>
    <row r="73" spans="1:25" ht="11.1" customHeight="1">
      <c r="A73" s="280">
        <v>2014</v>
      </c>
      <c r="B73" s="155">
        <v>116.7</v>
      </c>
      <c r="C73" s="155">
        <v>85.6</v>
      </c>
      <c r="D73" s="155">
        <v>73.5</v>
      </c>
      <c r="E73" s="155">
        <v>109.4</v>
      </c>
      <c r="F73" s="155">
        <v>115</v>
      </c>
      <c r="G73" s="155">
        <v>82.7</v>
      </c>
      <c r="I73" s="10"/>
      <c r="J73" s="10"/>
      <c r="K73" s="10"/>
      <c r="L73" s="126"/>
      <c r="M73" s="202"/>
      <c r="N73" s="537"/>
      <c r="O73" s="297"/>
      <c r="P73" s="537"/>
      <c r="Q73" s="235"/>
      <c r="R73" s="537"/>
      <c r="S73" s="297"/>
      <c r="T73" s="537"/>
      <c r="U73" s="162"/>
      <c r="V73" s="537"/>
      <c r="W73" s="244"/>
      <c r="X73" s="537"/>
      <c r="Y73" s="297"/>
    </row>
    <row r="74" spans="1:25" ht="11.1" customHeight="1">
      <c r="A74" s="79">
        <v>2015</v>
      </c>
      <c r="B74" s="155">
        <v>118.3</v>
      </c>
      <c r="C74" s="155">
        <v>86.4</v>
      </c>
      <c r="D74" s="155">
        <v>72.5</v>
      </c>
      <c r="E74" s="155">
        <v>108.5</v>
      </c>
      <c r="F74" s="155">
        <v>117.9</v>
      </c>
      <c r="G74" s="155">
        <v>82.7</v>
      </c>
      <c r="H74" s="74"/>
      <c r="I74" s="10"/>
      <c r="J74" s="10"/>
      <c r="K74" s="10"/>
      <c r="L74" s="531"/>
      <c r="M74" s="368"/>
      <c r="N74" s="538"/>
      <c r="O74" s="75"/>
      <c r="P74" s="538"/>
      <c r="Q74" s="235"/>
      <c r="R74" s="538"/>
      <c r="S74" s="75"/>
      <c r="T74" s="538"/>
      <c r="U74" s="244"/>
      <c r="V74" s="538"/>
      <c r="W74" s="244"/>
      <c r="X74" s="538"/>
      <c r="Y74" s="297"/>
    </row>
    <row r="75" spans="1:25" ht="11.1" customHeight="1">
      <c r="A75" s="250">
        <v>2016</v>
      </c>
      <c r="B75" s="155">
        <v>122.3</v>
      </c>
      <c r="C75" s="155">
        <v>87.9</v>
      </c>
      <c r="D75" s="114">
        <v>71.599999999999994</v>
      </c>
      <c r="E75" s="114">
        <v>118.4</v>
      </c>
      <c r="F75" s="155">
        <v>123.7</v>
      </c>
      <c r="G75" s="114">
        <v>84.4</v>
      </c>
      <c r="H75" s="119"/>
      <c r="I75" s="78"/>
      <c r="L75" s="126"/>
      <c r="M75" s="202"/>
      <c r="N75" s="537"/>
      <c r="O75" s="297"/>
      <c r="P75" s="537"/>
      <c r="Q75" s="235"/>
      <c r="R75" s="537"/>
      <c r="S75" s="297"/>
      <c r="T75" s="537"/>
      <c r="U75" s="162"/>
      <c r="V75" s="537"/>
      <c r="W75" s="244"/>
      <c r="X75" s="537"/>
      <c r="Y75" s="297"/>
    </row>
    <row r="76" spans="1:25" ht="11.1" customHeight="1">
      <c r="A76" s="445">
        <v>2017</v>
      </c>
      <c r="B76" s="155">
        <v>123.7</v>
      </c>
      <c r="C76" s="155">
        <v>88.8</v>
      </c>
      <c r="D76" s="114">
        <v>71.599999999999994</v>
      </c>
      <c r="E76" s="114">
        <v>117</v>
      </c>
      <c r="F76" s="155">
        <v>128</v>
      </c>
      <c r="G76" s="114">
        <v>92.9</v>
      </c>
      <c r="L76" s="297"/>
      <c r="M76" s="297"/>
      <c r="N76" s="297"/>
      <c r="O76" s="297"/>
      <c r="P76" s="297"/>
      <c r="Q76" s="297"/>
      <c r="R76" s="297"/>
      <c r="S76" s="297"/>
      <c r="T76" s="297"/>
      <c r="U76" s="297"/>
      <c r="V76" s="297"/>
      <c r="W76" s="297"/>
      <c r="X76" s="297"/>
      <c r="Y76" s="297"/>
    </row>
    <row r="77" spans="1:25" ht="11.1" customHeight="1">
      <c r="A77" s="488">
        <v>2018</v>
      </c>
      <c r="B77" s="155">
        <v>125.4</v>
      </c>
      <c r="C77" s="155">
        <v>89.1</v>
      </c>
      <c r="D77" s="114">
        <v>70.599999999999994</v>
      </c>
      <c r="E77" s="114">
        <v>125.1</v>
      </c>
      <c r="F77" s="155">
        <v>132.9</v>
      </c>
      <c r="G77" s="114">
        <v>94.2</v>
      </c>
      <c r="L77" s="126"/>
      <c r="M77" s="202"/>
      <c r="N77" s="537"/>
      <c r="O77" s="297"/>
      <c r="P77" s="537"/>
      <c r="Q77" s="297"/>
      <c r="R77" s="537"/>
      <c r="S77" s="297"/>
      <c r="T77" s="297"/>
      <c r="U77" s="532"/>
      <c r="V77" s="537"/>
      <c r="W77" s="532"/>
      <c r="X77" s="537"/>
      <c r="Y77" s="297"/>
    </row>
    <row r="78" spans="1:25" ht="12" customHeight="1">
      <c r="A78" s="115" t="s">
        <v>630</v>
      </c>
      <c r="B78" s="115"/>
      <c r="C78" s="115"/>
      <c r="D78" s="115"/>
      <c r="E78" s="115"/>
      <c r="F78" s="115"/>
      <c r="G78" s="115"/>
      <c r="H78" s="115"/>
      <c r="I78" s="115"/>
    </row>
    <row r="79" spans="1:25" ht="6" customHeight="1">
      <c r="A79" s="793"/>
      <c r="B79" s="794"/>
      <c r="C79" s="794"/>
      <c r="D79" s="794"/>
      <c r="E79" s="794"/>
      <c r="F79" s="794"/>
      <c r="G79" s="116"/>
    </row>
    <row r="80" spans="1:25" ht="12" customHeight="1">
      <c r="A80" s="812" t="s">
        <v>164</v>
      </c>
      <c r="B80" s="603"/>
      <c r="C80" s="595"/>
      <c r="D80" s="118" t="s">
        <v>41</v>
      </c>
      <c r="E80" s="110" t="s">
        <v>34</v>
      </c>
    </row>
    <row r="81" spans="1:13" ht="6" customHeight="1">
      <c r="A81" s="634"/>
      <c r="B81" s="800"/>
      <c r="C81" s="800"/>
      <c r="D81" s="800"/>
      <c r="E81" s="800"/>
      <c r="F81" s="800"/>
    </row>
    <row r="82" spans="1:13" ht="11.1" customHeight="1">
      <c r="A82" s="806" t="s">
        <v>238</v>
      </c>
      <c r="B82" s="615"/>
      <c r="C82" s="615"/>
      <c r="D82" s="378">
        <v>100</v>
      </c>
      <c r="E82" s="144">
        <v>85</v>
      </c>
      <c r="F82" s="74"/>
    </row>
    <row r="83" spans="1:13" ht="11.1" customHeight="1">
      <c r="A83" s="120" t="s">
        <v>89</v>
      </c>
      <c r="B83" s="120"/>
      <c r="D83" s="378"/>
      <c r="E83" s="144"/>
      <c r="F83" s="349"/>
    </row>
    <row r="84" spans="1:13" ht="11.1" customHeight="1">
      <c r="A84" s="823" t="s">
        <v>237</v>
      </c>
      <c r="B84" s="824"/>
      <c r="C84" s="824"/>
      <c r="D84" s="378">
        <v>12.9</v>
      </c>
      <c r="E84" s="144">
        <v>11</v>
      </c>
      <c r="F84" s="349"/>
    </row>
    <row r="85" spans="1:13" ht="24" customHeight="1">
      <c r="A85" s="817" t="s">
        <v>274</v>
      </c>
      <c r="B85" s="825"/>
      <c r="C85" s="825"/>
      <c r="D85" s="378">
        <v>44.7</v>
      </c>
      <c r="E85" s="144">
        <v>38</v>
      </c>
      <c r="F85" s="349"/>
    </row>
    <row r="86" spans="1:13" ht="24" customHeight="1">
      <c r="A86" s="817" t="s">
        <v>275</v>
      </c>
      <c r="B86" s="818"/>
      <c r="C86" s="818"/>
      <c r="D86" s="378">
        <v>42.4</v>
      </c>
      <c r="E86" s="144">
        <v>36</v>
      </c>
      <c r="F86" s="349"/>
    </row>
    <row r="87" spans="1:13" ht="11.1" customHeight="1"/>
    <row r="88" spans="1:13" ht="11.1" customHeight="1">
      <c r="A88" s="133" t="s">
        <v>5</v>
      </c>
    </row>
    <row r="89" spans="1:13" ht="12" customHeight="1">
      <c r="A89" s="115" t="s">
        <v>632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3" ht="6" customHeight="1">
      <c r="A90" s="793"/>
      <c r="B90" s="794"/>
      <c r="C90" s="794"/>
      <c r="D90" s="794"/>
      <c r="E90" s="794"/>
      <c r="F90" s="794"/>
      <c r="G90" s="794"/>
    </row>
    <row r="91" spans="1:13" ht="11.1" customHeight="1">
      <c r="A91" s="814" t="s">
        <v>164</v>
      </c>
      <c r="B91" s="821"/>
      <c r="C91" s="822"/>
      <c r="D91" s="129">
        <v>2010</v>
      </c>
      <c r="E91" s="129">
        <v>2011</v>
      </c>
      <c r="F91" s="129">
        <v>2012</v>
      </c>
      <c r="G91" s="130">
        <v>2013</v>
      </c>
      <c r="H91" s="130">
        <v>2014</v>
      </c>
      <c r="I91" s="130">
        <v>2015</v>
      </c>
      <c r="J91" s="130">
        <v>2016</v>
      </c>
      <c r="K91" s="130">
        <v>2017</v>
      </c>
      <c r="L91" s="130">
        <v>2018</v>
      </c>
    </row>
    <row r="92" spans="1:13" ht="6" customHeight="1">
      <c r="A92" s="127"/>
      <c r="B92" s="99"/>
      <c r="C92" s="99"/>
      <c r="D92" s="99"/>
      <c r="E92" s="99"/>
      <c r="F92" s="99"/>
      <c r="G92" s="99"/>
      <c r="H92" s="99"/>
      <c r="I92" s="99"/>
      <c r="J92" s="99"/>
    </row>
    <row r="93" spans="1:13" ht="11.1" customHeight="1">
      <c r="A93" s="816" t="s">
        <v>258</v>
      </c>
      <c r="B93" s="615"/>
      <c r="C93" s="615"/>
      <c r="D93" s="131">
        <v>3012</v>
      </c>
      <c r="E93" s="131">
        <v>3078</v>
      </c>
      <c r="F93" s="131">
        <v>3073</v>
      </c>
      <c r="G93" s="131">
        <v>3085</v>
      </c>
      <c r="H93" s="131">
        <v>3120</v>
      </c>
      <c r="I93" s="131">
        <v>3133</v>
      </c>
      <c r="J93" s="131">
        <v>3084</v>
      </c>
      <c r="K93" s="256">
        <v>3187</v>
      </c>
      <c r="L93" s="256">
        <v>3436</v>
      </c>
      <c r="M93" s="145"/>
    </row>
    <row r="94" spans="1:13">
      <c r="D94" s="184"/>
      <c r="E94" s="184"/>
      <c r="F94" s="184"/>
      <c r="G94" s="184"/>
      <c r="H94" s="184"/>
      <c r="I94" s="184"/>
      <c r="J94" s="184"/>
      <c r="K94" s="184"/>
      <c r="L94" s="184"/>
    </row>
    <row r="95" spans="1:13">
      <c r="A95" s="133" t="s">
        <v>7</v>
      </c>
      <c r="H95" s="133" t="s">
        <v>8</v>
      </c>
    </row>
    <row r="96" spans="1:13" ht="36" customHeight="1">
      <c r="A96" s="819" t="s">
        <v>689</v>
      </c>
      <c r="B96" s="826"/>
      <c r="C96" s="826"/>
      <c r="D96" s="826"/>
      <c r="E96" s="826"/>
      <c r="F96" s="826"/>
      <c r="G96" s="102"/>
      <c r="H96" s="819" t="s">
        <v>690</v>
      </c>
      <c r="I96" s="820"/>
      <c r="J96" s="820"/>
      <c r="K96" s="135"/>
      <c r="L96" s="102"/>
    </row>
    <row r="97" spans="1:22" ht="6" customHeight="1">
      <c r="H97" s="115"/>
    </row>
    <row r="98" spans="1:22" ht="61.5" customHeight="1">
      <c r="A98" s="77" t="s">
        <v>30</v>
      </c>
      <c r="B98" s="11" t="s">
        <v>266</v>
      </c>
      <c r="C98" s="17" t="s">
        <v>6</v>
      </c>
      <c r="H98" s="253" t="s">
        <v>30</v>
      </c>
      <c r="I98" s="257" t="s">
        <v>266</v>
      </c>
      <c r="J98" s="258" t="s">
        <v>6</v>
      </c>
    </row>
    <row r="99" spans="1:22" ht="24" customHeight="1">
      <c r="B99" s="815" t="s">
        <v>9</v>
      </c>
      <c r="C99" s="815"/>
      <c r="H99" s="37"/>
      <c r="I99" s="252" t="s">
        <v>297</v>
      </c>
      <c r="J99" s="252"/>
    </row>
    <row r="100" spans="1:22" ht="11.1" customHeight="1">
      <c r="A100" s="2">
        <v>1991</v>
      </c>
      <c r="B100" s="114">
        <v>100</v>
      </c>
      <c r="C100" s="114">
        <v>100</v>
      </c>
      <c r="H100" s="254">
        <v>1991</v>
      </c>
      <c r="I100" s="38">
        <v>26.5</v>
      </c>
      <c r="J100" s="38">
        <v>8.6999999999999993</v>
      </c>
      <c r="M100" s="254"/>
      <c r="N100" s="162"/>
      <c r="Q100" s="162"/>
      <c r="T100" s="178"/>
      <c r="V100" s="178"/>
    </row>
    <row r="101" spans="1:22" ht="11.1" customHeight="1">
      <c r="A101" s="2">
        <v>1992</v>
      </c>
      <c r="B101" s="114">
        <v>102.4</v>
      </c>
      <c r="C101" s="114">
        <v>99.6</v>
      </c>
      <c r="H101" s="254">
        <v>1992</v>
      </c>
      <c r="I101" s="38">
        <v>25.3</v>
      </c>
      <c r="J101" s="38">
        <v>8.5</v>
      </c>
      <c r="M101" s="254"/>
      <c r="N101" s="162"/>
      <c r="Q101" s="162"/>
      <c r="R101" s="203"/>
      <c r="T101" s="178"/>
      <c r="V101" s="178"/>
    </row>
    <row r="102" spans="1:22" ht="11.1" customHeight="1">
      <c r="A102" s="2">
        <v>1993</v>
      </c>
      <c r="B102" s="114">
        <v>98</v>
      </c>
      <c r="C102" s="114">
        <v>101.3</v>
      </c>
      <c r="H102" s="254">
        <v>1993</v>
      </c>
      <c r="I102" s="38">
        <v>25.5</v>
      </c>
      <c r="J102" s="38">
        <v>8.1</v>
      </c>
      <c r="M102" s="254"/>
      <c r="N102" s="162"/>
      <c r="Q102" s="162"/>
      <c r="R102" s="203"/>
      <c r="T102" s="178"/>
      <c r="V102" s="178"/>
    </row>
    <row r="103" spans="1:22" ht="11.1" customHeight="1">
      <c r="A103" s="2">
        <v>1994</v>
      </c>
      <c r="B103" s="114">
        <v>100.2</v>
      </c>
      <c r="C103" s="114">
        <v>103.6</v>
      </c>
      <c r="H103" s="254">
        <v>1994</v>
      </c>
      <c r="I103" s="38">
        <v>23.8</v>
      </c>
      <c r="J103" s="38">
        <v>7.6</v>
      </c>
      <c r="M103" s="254"/>
      <c r="N103" s="162"/>
      <c r="Q103" s="162"/>
      <c r="R103" s="203"/>
      <c r="T103" s="178"/>
      <c r="V103" s="178"/>
    </row>
    <row r="104" spans="1:22" ht="11.1" customHeight="1">
      <c r="A104" s="2">
        <v>1995</v>
      </c>
      <c r="B104" s="114">
        <v>107.9</v>
      </c>
      <c r="C104" s="114">
        <v>104.1</v>
      </c>
      <c r="H104" s="254">
        <v>1995</v>
      </c>
      <c r="I104" s="38">
        <v>21</v>
      </c>
      <c r="J104" s="38">
        <v>7.2</v>
      </c>
      <c r="M104" s="254"/>
      <c r="N104" s="162"/>
      <c r="Q104" s="162"/>
      <c r="R104" s="203"/>
      <c r="T104" s="178"/>
      <c r="V104" s="178"/>
    </row>
    <row r="105" spans="1:22" ht="11.1" customHeight="1">
      <c r="A105" s="2">
        <v>1996</v>
      </c>
      <c r="B105" s="114">
        <v>106</v>
      </c>
      <c r="C105" s="114">
        <v>95.4</v>
      </c>
      <c r="H105" s="254">
        <v>1996</v>
      </c>
      <c r="I105" s="38">
        <v>17.600000000000001</v>
      </c>
      <c r="J105" s="38">
        <v>6.4</v>
      </c>
      <c r="M105" s="254"/>
      <c r="N105" s="162"/>
      <c r="Q105" s="162"/>
      <c r="R105" s="203"/>
      <c r="T105" s="178"/>
      <c r="V105" s="178"/>
    </row>
    <row r="106" spans="1:22" ht="11.1" customHeight="1">
      <c r="A106" s="2">
        <v>1997</v>
      </c>
      <c r="B106" s="114">
        <v>106.2</v>
      </c>
      <c r="C106" s="114">
        <v>90.1</v>
      </c>
      <c r="H106" s="254">
        <v>1997</v>
      </c>
      <c r="I106" s="38">
        <v>15.7</v>
      </c>
      <c r="J106" s="38">
        <v>6.1</v>
      </c>
      <c r="M106" s="254"/>
      <c r="N106" s="162"/>
      <c r="Q106" s="162"/>
      <c r="R106" s="203"/>
      <c r="T106" s="178"/>
      <c r="V106" s="178"/>
    </row>
    <row r="107" spans="1:22" ht="11.1" customHeight="1">
      <c r="A107" s="2">
        <v>1998</v>
      </c>
      <c r="B107" s="114">
        <v>106.9</v>
      </c>
      <c r="C107" s="114">
        <v>86.8</v>
      </c>
      <c r="H107" s="254">
        <v>1998</v>
      </c>
      <c r="I107" s="38">
        <v>15.3</v>
      </c>
      <c r="J107" s="38">
        <v>6.2</v>
      </c>
      <c r="M107" s="254"/>
      <c r="N107" s="162"/>
      <c r="Q107" s="162"/>
      <c r="R107" s="203"/>
      <c r="T107" s="178"/>
      <c r="V107" s="178"/>
    </row>
    <row r="108" spans="1:22" ht="11.1" customHeight="1">
      <c r="A108" s="2">
        <v>1999</v>
      </c>
      <c r="B108" s="114">
        <v>106.7</v>
      </c>
      <c r="C108" s="114">
        <v>83.5</v>
      </c>
      <c r="H108" s="254">
        <v>1999</v>
      </c>
      <c r="I108" s="38">
        <v>14.7</v>
      </c>
      <c r="J108" s="38">
        <v>6.1</v>
      </c>
      <c r="M108" s="254"/>
      <c r="N108" s="162"/>
      <c r="Q108" s="162"/>
      <c r="R108" s="203"/>
      <c r="T108" s="178"/>
      <c r="V108" s="178"/>
    </row>
    <row r="109" spans="1:22" ht="11.1" customHeight="1">
      <c r="A109" s="2">
        <v>2000</v>
      </c>
      <c r="B109" s="114">
        <v>103.7</v>
      </c>
      <c r="C109" s="114">
        <v>79</v>
      </c>
      <c r="H109" s="254">
        <v>2000</v>
      </c>
      <c r="I109" s="38">
        <v>14.5</v>
      </c>
      <c r="J109" s="38">
        <v>6.2</v>
      </c>
      <c r="M109" s="254"/>
      <c r="N109" s="162"/>
      <c r="Q109" s="162"/>
      <c r="R109" s="203"/>
      <c r="T109" s="178"/>
      <c r="V109" s="178"/>
    </row>
    <row r="110" spans="1:22" ht="11.1" customHeight="1">
      <c r="A110" s="2">
        <v>2001</v>
      </c>
      <c r="B110" s="114">
        <v>98.9</v>
      </c>
      <c r="C110" s="114">
        <v>76.7</v>
      </c>
      <c r="H110" s="254">
        <v>2001</v>
      </c>
      <c r="I110" s="38">
        <v>14.3</v>
      </c>
      <c r="J110" s="38">
        <v>6.1</v>
      </c>
      <c r="M110" s="254"/>
      <c r="N110" s="162"/>
      <c r="Q110" s="162"/>
      <c r="R110" s="203"/>
      <c r="T110" s="178"/>
      <c r="V110" s="178"/>
    </row>
    <row r="111" spans="1:22" ht="11.1" customHeight="1">
      <c r="A111" s="2">
        <v>2002</v>
      </c>
      <c r="B111" s="114">
        <v>98.9</v>
      </c>
      <c r="C111" s="114">
        <v>73</v>
      </c>
      <c r="H111" s="254">
        <v>2002</v>
      </c>
      <c r="I111" s="38">
        <v>13.8</v>
      </c>
      <c r="J111" s="38">
        <v>6.1</v>
      </c>
      <c r="M111" s="254"/>
      <c r="N111" s="162"/>
      <c r="Q111" s="162"/>
      <c r="R111" s="203"/>
      <c r="T111" s="178"/>
      <c r="V111" s="178"/>
    </row>
    <row r="112" spans="1:22" ht="11.1" customHeight="1">
      <c r="A112" s="2">
        <v>2003</v>
      </c>
      <c r="B112" s="114">
        <v>101.6</v>
      </c>
      <c r="C112" s="114">
        <v>70.900000000000006</v>
      </c>
      <c r="H112" s="254">
        <v>2003</v>
      </c>
      <c r="I112" s="38">
        <v>13</v>
      </c>
      <c r="J112" s="38">
        <v>6.1</v>
      </c>
      <c r="M112" s="254"/>
      <c r="N112" s="162"/>
      <c r="Q112" s="162"/>
      <c r="R112" s="203"/>
      <c r="T112" s="178"/>
      <c r="V112" s="178"/>
    </row>
    <row r="113" spans="1:22" ht="11.1" customHeight="1">
      <c r="A113" s="2">
        <v>2004</v>
      </c>
      <c r="B113" s="114">
        <v>102.5</v>
      </c>
      <c r="C113" s="114">
        <v>68.400000000000006</v>
      </c>
      <c r="H113" s="254">
        <v>2004</v>
      </c>
      <c r="I113" s="38">
        <v>12.5</v>
      </c>
      <c r="J113" s="38">
        <v>6.2</v>
      </c>
      <c r="M113" s="254"/>
      <c r="N113" s="162"/>
      <c r="Q113" s="162"/>
      <c r="R113" s="203"/>
      <c r="T113" s="178"/>
      <c r="V113" s="178"/>
    </row>
    <row r="114" spans="1:22" ht="11.1" customHeight="1">
      <c r="A114" s="2">
        <v>2005</v>
      </c>
      <c r="B114" s="114">
        <v>104.8</v>
      </c>
      <c r="C114" s="114">
        <v>65.3</v>
      </c>
      <c r="H114" s="254">
        <v>2005</v>
      </c>
      <c r="I114" s="38">
        <v>12.1</v>
      </c>
      <c r="J114" s="38">
        <v>6.4</v>
      </c>
      <c r="M114" s="353"/>
      <c r="N114" s="244"/>
      <c r="O114" s="74"/>
      <c r="P114" s="74"/>
      <c r="Q114" s="244"/>
      <c r="R114" s="286"/>
      <c r="T114" s="178"/>
      <c r="V114" s="178"/>
    </row>
    <row r="115" spans="1:22" ht="11.1" customHeight="1">
      <c r="A115" s="2">
        <v>2006</v>
      </c>
      <c r="B115" s="114">
        <v>103.9</v>
      </c>
      <c r="C115" s="114">
        <v>63.6</v>
      </c>
      <c r="H115" s="254">
        <v>2006</v>
      </c>
      <c r="I115" s="38">
        <v>11.9</v>
      </c>
      <c r="J115" s="38">
        <v>6.4</v>
      </c>
      <c r="M115" s="353"/>
      <c r="N115" s="244"/>
      <c r="O115" s="74"/>
      <c r="P115" s="74"/>
      <c r="Q115" s="244"/>
      <c r="R115" s="286"/>
      <c r="T115" s="178"/>
      <c r="V115" s="178"/>
    </row>
    <row r="116" spans="1:22" ht="11.1" customHeight="1">
      <c r="A116" s="2">
        <v>2007</v>
      </c>
      <c r="B116" s="114">
        <v>104.7</v>
      </c>
      <c r="C116" s="114">
        <v>63.3</v>
      </c>
      <c r="H116" s="254">
        <v>2007</v>
      </c>
      <c r="I116" s="38">
        <v>11.9</v>
      </c>
      <c r="J116" s="38">
        <v>6.4</v>
      </c>
      <c r="M116" s="353"/>
      <c r="N116" s="244"/>
      <c r="O116" s="74"/>
      <c r="P116" s="74"/>
      <c r="Q116" s="244"/>
      <c r="R116" s="286"/>
      <c r="T116" s="178"/>
      <c r="V116" s="178"/>
    </row>
    <row r="117" spans="1:22" ht="11.1" customHeight="1">
      <c r="A117" s="2">
        <v>2008</v>
      </c>
      <c r="B117" s="114">
        <v>105.4</v>
      </c>
      <c r="C117" s="114">
        <v>63.3</v>
      </c>
      <c r="H117" s="254">
        <v>2008</v>
      </c>
      <c r="I117" s="38">
        <v>11.7</v>
      </c>
      <c r="J117" s="38">
        <v>6.4</v>
      </c>
      <c r="M117" s="353"/>
      <c r="N117" s="244"/>
      <c r="O117" s="74"/>
      <c r="P117" s="74"/>
      <c r="Q117" s="244"/>
      <c r="R117" s="286"/>
      <c r="T117" s="178"/>
      <c r="V117" s="178"/>
    </row>
    <row r="118" spans="1:22" ht="11.1" customHeight="1">
      <c r="A118" s="79">
        <v>2009</v>
      </c>
      <c r="B118" s="114">
        <v>104.9</v>
      </c>
      <c r="C118" s="114">
        <v>62.2</v>
      </c>
      <c r="H118" s="254">
        <v>2009</v>
      </c>
      <c r="I118" s="38">
        <v>11.8</v>
      </c>
      <c r="J118" s="38">
        <v>6.5</v>
      </c>
      <c r="M118" s="353"/>
      <c r="N118" s="244"/>
      <c r="O118" s="74"/>
      <c r="P118" s="74"/>
      <c r="Q118" s="244"/>
      <c r="R118" s="286"/>
      <c r="T118" s="178"/>
      <c r="V118" s="178"/>
    </row>
    <row r="119" spans="1:22" ht="11.1" customHeight="1">
      <c r="A119" s="79">
        <v>2010</v>
      </c>
      <c r="B119" s="114">
        <v>106.8</v>
      </c>
      <c r="C119" s="114">
        <v>63.2</v>
      </c>
      <c r="H119" s="254">
        <v>2010</v>
      </c>
      <c r="I119" s="38">
        <v>11.7</v>
      </c>
      <c r="J119" s="38">
        <v>6.5</v>
      </c>
      <c r="M119" s="353"/>
      <c r="N119" s="244"/>
      <c r="O119" s="74"/>
      <c r="P119" s="74"/>
      <c r="Q119" s="244"/>
      <c r="R119" s="286"/>
      <c r="T119" s="178"/>
      <c r="V119" s="178"/>
    </row>
    <row r="120" spans="1:22" ht="11.1" customHeight="1">
      <c r="A120" s="79">
        <v>2011</v>
      </c>
      <c r="B120" s="114">
        <v>109.5</v>
      </c>
      <c r="C120" s="114">
        <v>64.2</v>
      </c>
      <c r="H120" s="251">
        <v>2011</v>
      </c>
      <c r="I120" s="74">
        <v>11.6</v>
      </c>
      <c r="J120" s="74">
        <v>6.5</v>
      </c>
      <c r="M120" s="353"/>
      <c r="N120" s="244"/>
      <c r="O120" s="74"/>
      <c r="P120" s="74"/>
      <c r="Q120" s="244"/>
      <c r="R120" s="286"/>
      <c r="T120" s="178"/>
      <c r="V120" s="178"/>
    </row>
    <row r="121" spans="1:22">
      <c r="A121" s="79">
        <v>2012</v>
      </c>
      <c r="B121" s="114">
        <v>112.3</v>
      </c>
      <c r="C121" s="114">
        <v>65</v>
      </c>
      <c r="H121" s="251">
        <v>2012</v>
      </c>
      <c r="I121" s="74">
        <v>11.4</v>
      </c>
      <c r="J121" s="74">
        <v>6.4</v>
      </c>
      <c r="M121" s="353"/>
      <c r="N121" s="244"/>
      <c r="O121" s="74"/>
      <c r="P121" s="74"/>
      <c r="Q121" s="244"/>
      <c r="R121" s="286"/>
      <c r="T121" s="159"/>
      <c r="V121" s="159"/>
    </row>
    <row r="122" spans="1:22">
      <c r="A122" s="79">
        <v>2013</v>
      </c>
      <c r="B122" s="114">
        <v>114.2</v>
      </c>
      <c r="C122" s="114">
        <v>65.599999999999994</v>
      </c>
      <c r="H122" s="283">
        <v>2013</v>
      </c>
      <c r="I122" s="74">
        <v>11.2</v>
      </c>
      <c r="J122" s="74">
        <v>6.4</v>
      </c>
      <c r="M122" s="353"/>
      <c r="N122" s="244"/>
      <c r="O122" s="74"/>
      <c r="P122" s="74"/>
      <c r="Q122" s="244"/>
      <c r="R122" s="286"/>
      <c r="T122" s="159"/>
      <c r="V122" s="159"/>
    </row>
    <row r="123" spans="1:22">
      <c r="A123" s="79">
        <v>2014</v>
      </c>
      <c r="B123" s="114">
        <v>118.3</v>
      </c>
      <c r="C123" s="114">
        <v>66.8</v>
      </c>
      <c r="H123" s="251">
        <v>2014</v>
      </c>
      <c r="I123" s="286">
        <v>10.8</v>
      </c>
      <c r="J123" s="286">
        <v>6.3</v>
      </c>
      <c r="M123" s="353"/>
      <c r="N123" s="244"/>
      <c r="O123" s="74"/>
      <c r="P123" s="74"/>
      <c r="Q123" s="244"/>
      <c r="R123" s="286"/>
    </row>
    <row r="124" spans="1:22">
      <c r="A124" s="79">
        <v>2015</v>
      </c>
      <c r="B124" s="155">
        <v>121.9</v>
      </c>
      <c r="C124" s="155">
        <v>68.2</v>
      </c>
      <c r="H124" s="79">
        <v>2015</v>
      </c>
      <c r="I124" s="286">
        <v>10.6</v>
      </c>
      <c r="J124" s="286">
        <v>6.2</v>
      </c>
      <c r="M124" s="353"/>
      <c r="N124" s="244"/>
      <c r="O124" s="74"/>
      <c r="P124" s="74"/>
      <c r="Q124" s="244"/>
      <c r="R124" s="286"/>
    </row>
    <row r="125" spans="1:22">
      <c r="A125" s="411">
        <v>2016</v>
      </c>
      <c r="B125" s="155">
        <v>125.7</v>
      </c>
      <c r="C125" s="155">
        <v>69.3</v>
      </c>
      <c r="H125" s="414">
        <v>2016</v>
      </c>
      <c r="I125" s="286">
        <v>10.5</v>
      </c>
      <c r="J125" s="286">
        <v>6.2</v>
      </c>
      <c r="M125" s="413"/>
      <c r="N125" s="244"/>
      <c r="Q125" s="248"/>
      <c r="R125" s="286"/>
    </row>
    <row r="126" spans="1:22">
      <c r="A126" s="447">
        <v>2017</v>
      </c>
      <c r="B126" s="155">
        <v>131.19999999999999</v>
      </c>
      <c r="C126" s="155">
        <v>70.3</v>
      </c>
      <c r="H126" s="446">
        <v>2017</v>
      </c>
      <c r="I126" s="74">
        <v>10.1</v>
      </c>
      <c r="J126" s="106">
        <v>6.2</v>
      </c>
    </row>
    <row r="127" spans="1:22">
      <c r="A127" s="490">
        <v>2018</v>
      </c>
      <c r="B127" s="155">
        <v>138.141771366527</v>
      </c>
      <c r="C127" s="155">
        <v>71.3</v>
      </c>
      <c r="H127" s="488">
        <v>2018</v>
      </c>
      <c r="I127" s="74">
        <v>9.6999999999999993</v>
      </c>
      <c r="J127" s="106">
        <v>6.1</v>
      </c>
    </row>
  </sheetData>
  <mergeCells count="41">
    <mergeCell ref="B99:C99"/>
    <mergeCell ref="A93:C93"/>
    <mergeCell ref="A86:C86"/>
    <mergeCell ref="D42:E42"/>
    <mergeCell ref="F42:G42"/>
    <mergeCell ref="B57:H57"/>
    <mergeCell ref="A82:C82"/>
    <mergeCell ref="H96:J96"/>
    <mergeCell ref="A91:C91"/>
    <mergeCell ref="A81:F81"/>
    <mergeCell ref="A90:G90"/>
    <mergeCell ref="A84:C84"/>
    <mergeCell ref="A85:C85"/>
    <mergeCell ref="A96:F96"/>
    <mergeCell ref="A80:C80"/>
    <mergeCell ref="A79:F79"/>
    <mergeCell ref="A40:H40"/>
    <mergeCell ref="A45:C45"/>
    <mergeCell ref="B55:D55"/>
    <mergeCell ref="A47:C47"/>
    <mergeCell ref="A48:C48"/>
    <mergeCell ref="A49:C49"/>
    <mergeCell ref="E55:G55"/>
    <mergeCell ref="B54:D54"/>
    <mergeCell ref="E54:G54"/>
    <mergeCell ref="A29:H29"/>
    <mergeCell ref="A37:C37"/>
    <mergeCell ref="A54:A57"/>
    <mergeCell ref="A42:C43"/>
    <mergeCell ref="B7:D7"/>
    <mergeCell ref="A6:A7"/>
    <mergeCell ref="A32:C32"/>
    <mergeCell ref="A33:C33"/>
    <mergeCell ref="F30:G30"/>
    <mergeCell ref="A35:C35"/>
    <mergeCell ref="A30:C31"/>
    <mergeCell ref="A34:C34"/>
    <mergeCell ref="D30:E30"/>
    <mergeCell ref="A36:C36"/>
    <mergeCell ref="A46:C46"/>
    <mergeCell ref="A41:H41"/>
  </mergeCells>
  <phoneticPr fontId="21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rowBreaks count="2" manualBreakCount="2">
    <brk id="38" max="16383" man="1"/>
    <brk id="75" max="25" man="1"/>
  </rowBreaks>
  <colBreaks count="1" manualBreakCount="1">
    <brk id="12" max="122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04" customWidth="1"/>
    <col min="2" max="2" width="37.21875" style="303" customWidth="1"/>
    <col min="3" max="3" width="2.6640625" style="315" customWidth="1"/>
    <col min="4" max="4" width="2.44140625" style="303" customWidth="1"/>
    <col min="5" max="5" width="2.6640625" style="304" customWidth="1"/>
    <col min="6" max="6" width="36.6640625" style="303" customWidth="1"/>
    <col min="7" max="7" width="2.6640625" style="315" customWidth="1"/>
    <col min="8" max="8" width="9.5546875" style="303" customWidth="1"/>
    <col min="9" max="16384" width="11.5546875" style="303"/>
  </cols>
  <sheetData>
    <row r="1" spans="1:8" ht="100.2" customHeight="1">
      <c r="A1" s="542" t="s">
        <v>67</v>
      </c>
      <c r="B1" s="542"/>
      <c r="C1" s="302"/>
      <c r="G1" s="305"/>
      <c r="H1" s="543" t="s">
        <v>73</v>
      </c>
    </row>
    <row r="2" spans="1:8" ht="20.399999999999999" customHeight="1">
      <c r="C2" s="306" t="s">
        <v>45</v>
      </c>
      <c r="G2" s="306" t="s">
        <v>45</v>
      </c>
      <c r="H2" s="544"/>
    </row>
    <row r="3" spans="1:8">
      <c r="A3" s="307"/>
      <c r="C3" s="303"/>
      <c r="E3" s="307"/>
      <c r="F3" s="308"/>
      <c r="G3" s="304"/>
      <c r="H3" s="544"/>
    </row>
    <row r="4" spans="1:8" ht="12" customHeight="1">
      <c r="A4" s="307"/>
      <c r="B4" s="397" t="s">
        <v>514</v>
      </c>
      <c r="C4" s="309"/>
      <c r="E4" s="232">
        <v>8</v>
      </c>
      <c r="F4" s="232" t="s">
        <v>562</v>
      </c>
      <c r="G4" s="232"/>
      <c r="H4" s="544"/>
    </row>
    <row r="5" spans="1:8" ht="12" customHeight="1">
      <c r="A5" s="307"/>
      <c r="B5" s="397" t="s">
        <v>516</v>
      </c>
      <c r="C5" s="309"/>
      <c r="E5" s="232"/>
      <c r="F5" s="232" t="s">
        <v>563</v>
      </c>
      <c r="G5" s="232"/>
      <c r="H5" s="544"/>
    </row>
    <row r="6" spans="1:8">
      <c r="A6" s="307"/>
      <c r="C6" s="312"/>
      <c r="E6" s="232"/>
      <c r="F6" s="343" t="s">
        <v>693</v>
      </c>
      <c r="G6" s="262">
        <v>12</v>
      </c>
      <c r="H6" s="544"/>
    </row>
    <row r="7" spans="1:8">
      <c r="A7" s="307"/>
      <c r="B7" s="308" t="s">
        <v>230</v>
      </c>
      <c r="C7" s="312"/>
      <c r="E7" s="232">
        <v>9</v>
      </c>
      <c r="F7" s="232" t="s">
        <v>515</v>
      </c>
      <c r="G7" s="232"/>
      <c r="H7" s="544"/>
    </row>
    <row r="8" spans="1:8" ht="12.75" customHeight="1">
      <c r="A8" s="232">
        <v>1</v>
      </c>
      <c r="B8" s="232" t="s">
        <v>519</v>
      </c>
      <c r="C8" s="232"/>
      <c r="E8" s="232"/>
      <c r="F8" s="232" t="s">
        <v>694</v>
      </c>
      <c r="G8" s="232"/>
      <c r="H8" s="544"/>
    </row>
    <row r="9" spans="1:8" ht="12" customHeight="1">
      <c r="A9" s="232"/>
      <c r="B9" s="232" t="s">
        <v>695</v>
      </c>
      <c r="C9" s="232"/>
      <c r="E9" s="232"/>
      <c r="F9" s="343" t="s">
        <v>517</v>
      </c>
      <c r="G9" s="262">
        <v>14</v>
      </c>
    </row>
    <row r="10" spans="1:8">
      <c r="A10" s="232"/>
      <c r="B10" s="343" t="s">
        <v>521</v>
      </c>
      <c r="C10" s="262">
        <v>5</v>
      </c>
      <c r="E10" s="232">
        <v>10</v>
      </c>
      <c r="F10" s="232" t="s">
        <v>518</v>
      </c>
      <c r="G10" s="232"/>
    </row>
    <row r="11" spans="1:8" ht="11.4">
      <c r="A11" s="232">
        <v>2</v>
      </c>
      <c r="B11" s="232" t="s">
        <v>522</v>
      </c>
      <c r="C11" s="232"/>
      <c r="E11" s="232"/>
      <c r="F11" s="232" t="s">
        <v>520</v>
      </c>
      <c r="G11" s="232"/>
    </row>
    <row r="12" spans="1:8" ht="12" customHeight="1">
      <c r="A12" s="232"/>
      <c r="B12" s="232" t="s">
        <v>524</v>
      </c>
      <c r="C12" s="232"/>
      <c r="E12" s="232"/>
      <c r="F12" s="343" t="s">
        <v>717</v>
      </c>
      <c r="G12" s="262">
        <v>15</v>
      </c>
    </row>
    <row r="13" spans="1:8" ht="12" customHeight="1">
      <c r="A13" s="232"/>
      <c r="B13" s="343" t="s">
        <v>696</v>
      </c>
      <c r="C13" s="262">
        <v>5</v>
      </c>
      <c r="E13" s="232">
        <v>11</v>
      </c>
      <c r="F13" s="232" t="s">
        <v>518</v>
      </c>
      <c r="G13" s="232"/>
    </row>
    <row r="14" spans="1:8" s="316" customFormat="1" ht="12" customHeight="1">
      <c r="A14" s="232">
        <v>3</v>
      </c>
      <c r="B14" s="232" t="s">
        <v>697</v>
      </c>
      <c r="C14" s="232"/>
      <c r="E14" s="232"/>
      <c r="F14" s="232" t="s">
        <v>523</v>
      </c>
      <c r="G14" s="232"/>
    </row>
    <row r="15" spans="1:8" ht="12" customHeight="1">
      <c r="A15" s="232"/>
      <c r="B15" s="343" t="s">
        <v>521</v>
      </c>
      <c r="C15" s="262">
        <v>7</v>
      </c>
      <c r="E15" s="232"/>
      <c r="F15" s="343" t="s">
        <v>698</v>
      </c>
      <c r="G15" s="262">
        <v>16</v>
      </c>
    </row>
    <row r="16" spans="1:8" ht="12" customHeight="1">
      <c r="A16" s="232">
        <v>4</v>
      </c>
      <c r="B16" s="232" t="s">
        <v>527</v>
      </c>
      <c r="C16" s="232"/>
      <c r="E16" s="232">
        <v>12</v>
      </c>
      <c r="F16" s="232" t="s">
        <v>525</v>
      </c>
      <c r="G16" s="232"/>
    </row>
    <row r="17" spans="1:7" ht="12" customHeight="1">
      <c r="A17" s="232"/>
      <c r="B17" s="232" t="s">
        <v>528</v>
      </c>
      <c r="C17" s="232"/>
      <c r="E17" s="232"/>
      <c r="F17" s="232" t="s">
        <v>526</v>
      </c>
      <c r="G17" s="232"/>
    </row>
    <row r="18" spans="1:7" ht="12" customHeight="1">
      <c r="A18" s="232"/>
      <c r="B18" s="232" t="s">
        <v>529</v>
      </c>
      <c r="C18" s="232"/>
      <c r="E18" s="232"/>
      <c r="F18" s="232" t="s">
        <v>718</v>
      </c>
      <c r="G18" s="232"/>
    </row>
    <row r="19" spans="1:7" ht="12" customHeight="1">
      <c r="A19" s="232"/>
      <c r="B19" s="343" t="s">
        <v>714</v>
      </c>
      <c r="C19" s="262">
        <v>15</v>
      </c>
      <c r="E19" s="426"/>
      <c r="F19" s="343" t="s">
        <v>574</v>
      </c>
      <c r="G19" s="262">
        <v>16</v>
      </c>
    </row>
    <row r="20" spans="1:7" ht="12" customHeight="1">
      <c r="A20" s="232">
        <v>5</v>
      </c>
      <c r="B20" s="232" t="s">
        <v>699</v>
      </c>
      <c r="C20" s="232"/>
      <c r="E20" s="232">
        <v>13</v>
      </c>
      <c r="F20" s="232" t="s">
        <v>575</v>
      </c>
      <c r="G20" s="232"/>
    </row>
    <row r="21" spans="1:7" ht="12" customHeight="1">
      <c r="A21" s="232"/>
      <c r="B21" s="343" t="s">
        <v>532</v>
      </c>
      <c r="C21" s="262">
        <v>18</v>
      </c>
      <c r="E21" s="232"/>
      <c r="F21" s="232" t="s">
        <v>700</v>
      </c>
      <c r="G21" s="232"/>
    </row>
    <row r="22" spans="1:7" ht="12" customHeight="1">
      <c r="A22" s="232">
        <v>6</v>
      </c>
      <c r="B22" s="232" t="s">
        <v>533</v>
      </c>
      <c r="C22" s="232"/>
      <c r="E22" s="232"/>
      <c r="F22" s="343" t="s">
        <v>530</v>
      </c>
      <c r="G22" s="262">
        <v>17</v>
      </c>
    </row>
    <row r="23" spans="1:7" ht="12" customHeight="1">
      <c r="A23" s="232"/>
      <c r="B23" s="343" t="s">
        <v>715</v>
      </c>
      <c r="C23" s="262">
        <v>19</v>
      </c>
      <c r="E23" s="232">
        <v>14</v>
      </c>
      <c r="F23" s="232" t="s">
        <v>531</v>
      </c>
      <c r="G23" s="232"/>
    </row>
    <row r="24" spans="1:7" ht="12" customHeight="1">
      <c r="A24" s="232">
        <v>7</v>
      </c>
      <c r="B24" s="232" t="s">
        <v>535</v>
      </c>
      <c r="C24" s="232"/>
      <c r="E24" s="232"/>
      <c r="F24" s="232" t="s">
        <v>701</v>
      </c>
      <c r="G24" s="232"/>
    </row>
    <row r="25" spans="1:7" ht="12" customHeight="1">
      <c r="A25" s="232"/>
      <c r="B25" s="232" t="s">
        <v>537</v>
      </c>
      <c r="C25" s="232"/>
      <c r="E25" s="232"/>
      <c r="F25" s="343" t="s">
        <v>257</v>
      </c>
      <c r="G25" s="262">
        <v>17</v>
      </c>
    </row>
    <row r="26" spans="1:7" ht="12" customHeight="1">
      <c r="A26" s="232"/>
      <c r="B26" s="343" t="s">
        <v>702</v>
      </c>
      <c r="C26" s="262">
        <v>20</v>
      </c>
      <c r="E26" s="232">
        <v>15</v>
      </c>
      <c r="F26" s="232" t="s">
        <v>534</v>
      </c>
      <c r="G26" s="232"/>
    </row>
    <row r="27" spans="1:7">
      <c r="A27" s="232">
        <v>8</v>
      </c>
      <c r="B27" s="232" t="s">
        <v>539</v>
      </c>
      <c r="C27" s="232"/>
      <c r="D27" s="318"/>
      <c r="E27" s="232"/>
      <c r="F27" s="343" t="s">
        <v>703</v>
      </c>
      <c r="G27" s="262">
        <v>17</v>
      </c>
    </row>
    <row r="28" spans="1:7" ht="11.4">
      <c r="A28" s="232"/>
      <c r="B28" s="232" t="s">
        <v>541</v>
      </c>
      <c r="C28" s="232"/>
      <c r="D28" s="318"/>
      <c r="E28" s="232">
        <v>16</v>
      </c>
      <c r="F28" s="232" t="s">
        <v>536</v>
      </c>
      <c r="G28" s="232"/>
    </row>
    <row r="29" spans="1:7">
      <c r="A29" s="232"/>
      <c r="B29" s="343" t="s">
        <v>704</v>
      </c>
      <c r="C29" s="262">
        <v>24</v>
      </c>
      <c r="D29" s="318"/>
      <c r="E29" s="232"/>
      <c r="F29" s="232" t="s">
        <v>705</v>
      </c>
      <c r="G29" s="232"/>
    </row>
    <row r="30" spans="1:7">
      <c r="A30" s="232">
        <v>9</v>
      </c>
      <c r="B30" s="232" t="s">
        <v>543</v>
      </c>
      <c r="C30" s="232"/>
      <c r="D30" s="318"/>
      <c r="E30" s="232"/>
      <c r="F30" s="343" t="s">
        <v>538</v>
      </c>
      <c r="G30" s="262">
        <v>18</v>
      </c>
    </row>
    <row r="31" spans="1:7">
      <c r="A31" s="232"/>
      <c r="B31" s="343" t="s">
        <v>706</v>
      </c>
      <c r="C31" s="262">
        <v>25</v>
      </c>
      <c r="D31" s="318"/>
      <c r="E31" s="232">
        <v>17</v>
      </c>
      <c r="F31" s="232" t="s">
        <v>540</v>
      </c>
      <c r="G31" s="232"/>
    </row>
    <row r="32" spans="1:7">
      <c r="A32" s="319"/>
      <c r="B32" s="318"/>
      <c r="C32" s="317"/>
      <c r="D32" s="318"/>
      <c r="E32" s="232"/>
      <c r="F32" s="232" t="s">
        <v>542</v>
      </c>
      <c r="G32" s="232"/>
    </row>
    <row r="33" spans="1:7">
      <c r="A33" s="313"/>
      <c r="B33" s="320" t="s">
        <v>46</v>
      </c>
      <c r="C33" s="321"/>
      <c r="D33" s="318"/>
      <c r="E33" s="232"/>
      <c r="F33" s="343" t="s">
        <v>715</v>
      </c>
      <c r="G33" s="262">
        <v>19</v>
      </c>
    </row>
    <row r="34" spans="1:7" ht="11.4">
      <c r="A34" s="232">
        <v>1</v>
      </c>
      <c r="B34" s="232" t="s">
        <v>546</v>
      </c>
      <c r="C34" s="232"/>
      <c r="D34" s="318"/>
      <c r="E34" s="232">
        <v>18</v>
      </c>
      <c r="F34" s="232" t="s">
        <v>544</v>
      </c>
      <c r="G34" s="232"/>
    </row>
    <row r="35" spans="1:7">
      <c r="A35" s="232"/>
      <c r="B35" s="343" t="s">
        <v>707</v>
      </c>
      <c r="C35" s="262">
        <v>6</v>
      </c>
      <c r="D35" s="318"/>
      <c r="E35" s="232"/>
      <c r="F35" s="343" t="s">
        <v>708</v>
      </c>
      <c r="G35" s="262">
        <v>20</v>
      </c>
    </row>
    <row r="36" spans="1:7" ht="11.4">
      <c r="A36" s="232">
        <v>2</v>
      </c>
      <c r="B36" s="232" t="s">
        <v>709</v>
      </c>
      <c r="C36" s="232"/>
      <c r="D36" s="318"/>
      <c r="E36" s="232">
        <v>19</v>
      </c>
      <c r="F36" s="232" t="s">
        <v>545</v>
      </c>
      <c r="G36" s="232"/>
    </row>
    <row r="37" spans="1:7">
      <c r="A37" s="232"/>
      <c r="B37" s="343" t="s">
        <v>521</v>
      </c>
      <c r="C37" s="262">
        <v>7</v>
      </c>
      <c r="D37" s="318"/>
      <c r="E37" s="232"/>
      <c r="F37" s="232" t="s">
        <v>710</v>
      </c>
      <c r="G37" s="232"/>
    </row>
    <row r="38" spans="1:7" ht="11.4">
      <c r="A38" s="232">
        <v>3</v>
      </c>
      <c r="B38" s="232" t="s">
        <v>711</v>
      </c>
      <c r="C38" s="232"/>
      <c r="D38" s="318"/>
      <c r="E38" s="232"/>
      <c r="F38" s="232" t="s">
        <v>547</v>
      </c>
      <c r="G38" s="232"/>
    </row>
    <row r="39" spans="1:7">
      <c r="A39" s="232"/>
      <c r="B39" s="232" t="s">
        <v>551</v>
      </c>
      <c r="C39" s="232"/>
      <c r="D39" s="318"/>
      <c r="E39" s="232"/>
      <c r="F39" s="343" t="s">
        <v>548</v>
      </c>
      <c r="G39" s="262">
        <v>21</v>
      </c>
    </row>
    <row r="40" spans="1:7">
      <c r="A40" s="232"/>
      <c r="B40" s="343" t="s">
        <v>553</v>
      </c>
      <c r="C40" s="262">
        <v>8</v>
      </c>
      <c r="D40" s="318"/>
      <c r="E40" s="232">
        <v>20</v>
      </c>
      <c r="F40" s="232" t="s">
        <v>549</v>
      </c>
      <c r="G40" s="232"/>
    </row>
    <row r="41" spans="1:7" ht="11.4">
      <c r="A41" s="232">
        <v>4</v>
      </c>
      <c r="B41" s="232" t="s">
        <v>555</v>
      </c>
      <c r="C41" s="232"/>
      <c r="D41" s="318"/>
      <c r="E41" s="232"/>
      <c r="F41" s="232" t="s">
        <v>712</v>
      </c>
      <c r="G41" s="232"/>
    </row>
    <row r="42" spans="1:7" ht="11.4">
      <c r="A42" s="232"/>
      <c r="B42" s="232" t="s">
        <v>556</v>
      </c>
      <c r="C42" s="232"/>
      <c r="D42" s="318"/>
      <c r="E42" s="232"/>
      <c r="F42" s="232" t="s">
        <v>550</v>
      </c>
      <c r="G42" s="232"/>
    </row>
    <row r="43" spans="1:7">
      <c r="A43" s="232"/>
      <c r="B43" s="232" t="s">
        <v>573</v>
      </c>
      <c r="C43" s="232"/>
      <c r="D43" s="318"/>
      <c r="E43" s="232"/>
      <c r="F43" s="343" t="s">
        <v>552</v>
      </c>
      <c r="G43" s="262">
        <v>22</v>
      </c>
    </row>
    <row r="44" spans="1:7">
      <c r="A44" s="426"/>
      <c r="B44" s="343" t="s">
        <v>693</v>
      </c>
      <c r="C44" s="262">
        <v>9</v>
      </c>
      <c r="D44" s="318"/>
      <c r="E44" s="232">
        <v>21</v>
      </c>
      <c r="F44" s="232" t="s">
        <v>554</v>
      </c>
      <c r="G44" s="232"/>
    </row>
    <row r="45" spans="1:7">
      <c r="A45" s="232">
        <v>5</v>
      </c>
      <c r="B45" s="232" t="s">
        <v>681</v>
      </c>
      <c r="C45" s="232"/>
      <c r="D45" s="318"/>
      <c r="E45" s="232"/>
      <c r="F45" s="343" t="s">
        <v>713</v>
      </c>
      <c r="G45" s="262">
        <v>24</v>
      </c>
    </row>
    <row r="46" spans="1:7" ht="11.4">
      <c r="A46" s="232"/>
      <c r="B46" s="232" t="s">
        <v>682</v>
      </c>
      <c r="C46" s="232"/>
      <c r="D46" s="318"/>
      <c r="E46" s="232">
        <v>22</v>
      </c>
      <c r="F46" s="232" t="s">
        <v>557</v>
      </c>
      <c r="G46" s="232"/>
    </row>
    <row r="47" spans="1:7">
      <c r="A47" s="426"/>
      <c r="B47" s="343" t="s">
        <v>727</v>
      </c>
      <c r="C47" s="262">
        <v>10</v>
      </c>
      <c r="D47" s="318"/>
      <c r="E47" s="232"/>
      <c r="F47" s="827" t="s">
        <v>707</v>
      </c>
      <c r="G47" s="262">
        <v>25</v>
      </c>
    </row>
    <row r="48" spans="1:7" ht="11.4">
      <c r="A48" s="232">
        <v>6</v>
      </c>
      <c r="B48" s="232" t="s">
        <v>560</v>
      </c>
      <c r="C48" s="232"/>
      <c r="D48" s="318"/>
      <c r="E48" s="232">
        <v>23</v>
      </c>
      <c r="F48" s="232" t="s">
        <v>558</v>
      </c>
      <c r="G48" s="232"/>
    </row>
    <row r="49" spans="1:8">
      <c r="A49" s="232"/>
      <c r="B49" s="232" t="s">
        <v>725</v>
      </c>
      <c r="C49" s="232"/>
      <c r="D49" s="324"/>
      <c r="E49" s="232"/>
      <c r="F49" s="232" t="s">
        <v>720</v>
      </c>
      <c r="G49" s="232"/>
      <c r="H49" s="325"/>
    </row>
    <row r="50" spans="1:8">
      <c r="A50" s="426"/>
      <c r="B50" s="343" t="s">
        <v>726</v>
      </c>
      <c r="C50" s="262">
        <v>10</v>
      </c>
      <c r="D50" s="318"/>
      <c r="E50" s="232"/>
      <c r="F50" s="343" t="s">
        <v>559</v>
      </c>
      <c r="G50" s="262">
        <v>26</v>
      </c>
    </row>
    <row r="51" spans="1:8">
      <c r="A51" s="232">
        <v>7</v>
      </c>
      <c r="B51" s="232" t="s">
        <v>561</v>
      </c>
      <c r="C51" s="232"/>
      <c r="D51" s="318"/>
      <c r="G51" s="342"/>
    </row>
    <row r="52" spans="1:8">
      <c r="A52" s="232"/>
      <c r="B52" s="343" t="s">
        <v>707</v>
      </c>
      <c r="C52" s="262">
        <v>11</v>
      </c>
      <c r="D52" s="318"/>
      <c r="F52" s="232" t="s">
        <v>564</v>
      </c>
      <c r="G52" s="262">
        <v>27</v>
      </c>
    </row>
    <row r="53" spans="1:8">
      <c r="D53" s="318"/>
      <c r="E53" s="327"/>
      <c r="F53" s="328"/>
      <c r="G53" s="329"/>
    </row>
    <row r="54" spans="1:8">
      <c r="D54" s="324"/>
      <c r="E54" s="330"/>
      <c r="F54" s="331"/>
      <c r="G54" s="330"/>
    </row>
    <row r="55" spans="1:8">
      <c r="D55" s="318"/>
      <c r="E55" s="327"/>
      <c r="F55" s="332"/>
      <c r="G55" s="329"/>
    </row>
    <row r="56" spans="1:8">
      <c r="D56" s="318"/>
      <c r="E56" s="327"/>
      <c r="F56" s="332"/>
      <c r="G56" s="329"/>
    </row>
    <row r="57" spans="1:8">
      <c r="D57" s="318"/>
      <c r="E57" s="327"/>
      <c r="F57" s="332"/>
      <c r="G57" s="329"/>
    </row>
    <row r="58" spans="1:8">
      <c r="A58" s="310"/>
      <c r="B58" s="333"/>
      <c r="C58" s="301"/>
      <c r="D58" s="324"/>
      <c r="E58" s="330"/>
      <c r="F58" s="334"/>
      <c r="G58" s="329"/>
    </row>
    <row r="59" spans="1:8">
      <c r="A59" s="310"/>
      <c r="B59" s="333"/>
      <c r="C59" s="301"/>
      <c r="D59" s="324"/>
      <c r="E59" s="330"/>
      <c r="F59" s="332"/>
      <c r="G59" s="329"/>
    </row>
    <row r="60" spans="1:8">
      <c r="A60" s="310"/>
      <c r="B60" s="314"/>
      <c r="C60" s="322"/>
      <c r="D60" s="318"/>
      <c r="E60" s="327"/>
      <c r="F60" s="335"/>
      <c r="G60" s="329"/>
    </row>
    <row r="61" spans="1:8">
      <c r="A61" s="313"/>
      <c r="B61" s="326"/>
      <c r="C61" s="321"/>
      <c r="D61" s="318"/>
      <c r="E61" s="327"/>
      <c r="F61" s="332"/>
      <c r="G61" s="329"/>
    </row>
    <row r="62" spans="1:8">
      <c r="A62" s="310"/>
      <c r="B62" s="311"/>
      <c r="C62" s="322"/>
      <c r="D62" s="336"/>
      <c r="E62" s="337"/>
      <c r="F62" s="335"/>
      <c r="G62" s="337"/>
      <c r="H62" s="338"/>
    </row>
    <row r="63" spans="1:8">
      <c r="A63" s="310"/>
      <c r="B63" s="314"/>
      <c r="C63" s="322"/>
      <c r="D63" s="336"/>
      <c r="E63" s="337"/>
      <c r="F63" s="339"/>
      <c r="G63" s="337"/>
      <c r="H63" s="338"/>
    </row>
    <row r="64" spans="1:8">
      <c r="A64" s="310"/>
      <c r="B64" s="340"/>
      <c r="C64" s="300"/>
      <c r="D64" s="336"/>
      <c r="E64" s="337"/>
      <c r="F64" s="339"/>
      <c r="G64" s="337"/>
      <c r="H64" s="338"/>
    </row>
    <row r="65" spans="1:7">
      <c r="A65" s="310"/>
      <c r="B65" s="323"/>
      <c r="C65" s="322"/>
      <c r="D65" s="318"/>
      <c r="E65" s="327"/>
      <c r="F65" s="341"/>
      <c r="G65" s="329"/>
    </row>
    <row r="66" spans="1:7">
      <c r="A66" s="313"/>
      <c r="B66" s="326"/>
      <c r="C66" s="321"/>
      <c r="D66" s="318"/>
      <c r="E66" s="313"/>
      <c r="G66" s="321"/>
    </row>
    <row r="67" spans="1:7">
      <c r="D67" s="318"/>
      <c r="E67" s="313"/>
      <c r="G67" s="321"/>
    </row>
    <row r="68" spans="1:7">
      <c r="C68" s="303"/>
      <c r="D68" s="318"/>
      <c r="E68" s="313"/>
      <c r="F68" s="326"/>
      <c r="G68" s="321"/>
    </row>
  </sheetData>
  <mergeCells count="2">
    <mergeCell ref="A1:B1"/>
    <mergeCell ref="H1:H8"/>
  </mergeCells>
  <hyperlinks>
    <hyperlink ref="A8:C10" location="'Grafik 1-2'!A1" display="'Grafik 1-2'!A1"/>
    <hyperlink ref="A11:C13" location="'Grafik 1-2'!A31" display="'Grafik 1-2'!A31"/>
    <hyperlink ref="A14:C15" location="'2'!A41" display="'2'!A41"/>
    <hyperlink ref="A16:C19" location="'10'!A28" display="'10'!A28"/>
    <hyperlink ref="A20:C21" location="'16'!A46" display="'16'!A46"/>
    <hyperlink ref="A22:C23" location="'17'!A41" display="'17'!A41"/>
    <hyperlink ref="A24:C26" location="'18'!A42" display="'18'!A42"/>
    <hyperlink ref="A27:C29" location="'21'!A39" display="'21'!A39"/>
    <hyperlink ref="A30:C31" location="'22'!A43" display="'22'!A43"/>
    <hyperlink ref="A34:C35" location="'1'!A1" display="'1'!A1"/>
    <hyperlink ref="A36:C37" location="'2'!A1" display="'2'!A1"/>
    <hyperlink ref="A38:C40" location="'3'!A1" display="'3'!A1"/>
    <hyperlink ref="A51:C52" location="'7'!A1" display="'7'!A1"/>
    <hyperlink ref="E4:G6" location="'8'!A1" display="'8'!A1"/>
    <hyperlink ref="E7:G9" location="'9'!A1" display="'9'!A1"/>
    <hyperlink ref="E10:G12" location="'10'!A1" display="'10'!A1"/>
    <hyperlink ref="E13:G15" location="'11-12'!A1" display="'11-12'!A1"/>
    <hyperlink ref="E20:G22" location="'13-15'!A1" display="'13-15'!A1"/>
    <hyperlink ref="E23:G25" location="'13-15'!A16" display="'13-15'!A16"/>
    <hyperlink ref="E26:G27" location="'13-15'!A30" display="'13-15'!A30"/>
    <hyperlink ref="E28:G30" location="'16'!A1" display="'16'!A1"/>
    <hyperlink ref="E31:G33" location="'17'!A1" display="'17'!A1"/>
    <hyperlink ref="E34:G35" location="'18'!A1" display="'18'!A1"/>
    <hyperlink ref="E36:G39" location="'19'!A1" display="'19'!A1"/>
    <hyperlink ref="E40:G43" location="'20'!A1" display="'20'!A1"/>
    <hyperlink ref="E44:G45" location="'21'!A1" display="'21'!A1"/>
    <hyperlink ref="E46:G47" location="'22'!A1" display="'22'!A1"/>
    <hyperlink ref="E48:G50" location="'23'!A1" display="'23'!A1"/>
    <hyperlink ref="F52:G52" location="Berichtskreis!A1" display="Krankenhäuser in Berlin……………………………."/>
    <hyperlink ref="B5" r:id="rId1"/>
    <hyperlink ref="B4" r:id="rId2"/>
    <hyperlink ref="A41:C44" location="'4'!A1" display="'4'!A1"/>
    <hyperlink ref="A48:C50" location="'5-6'!A15" display="'5-6'!A15"/>
    <hyperlink ref="E16:G19" location="'11-12'!A33" display="'11-12'!A33"/>
    <hyperlink ref="A45:C47" location="'5-6'!A1" display="'5-6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74" customWidth="1"/>
    <col min="3" max="3" width="6.44140625" style="74" customWidth="1"/>
    <col min="4" max="4" width="6.109375" style="74" customWidth="1"/>
    <col min="5" max="5" width="5.6640625" style="74" customWidth="1"/>
    <col min="6" max="6" width="6.109375" style="74" customWidth="1"/>
    <col min="7" max="7" width="5.6640625" style="74" customWidth="1"/>
    <col min="8" max="8" width="6.109375" style="74" customWidth="1"/>
    <col min="9" max="9" width="5.6640625" style="74" customWidth="1"/>
    <col min="10" max="10" width="6.109375" style="74" customWidth="1"/>
    <col min="11" max="11" width="5.6640625" style="74" customWidth="1"/>
    <col min="12" max="12" width="6.109375" style="74" customWidth="1"/>
    <col min="13" max="13" width="5.6640625" style="74" customWidth="1"/>
    <col min="14" max="14" width="6.109375" style="74" customWidth="1"/>
    <col min="15" max="15" width="5.6640625" style="74" customWidth="1"/>
    <col min="16" max="16384" width="11.5546875" style="74"/>
  </cols>
  <sheetData>
    <row r="1" spans="1:15" s="21" customFormat="1" ht="12" customHeight="1">
      <c r="A1" s="545" t="s">
        <v>685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6"/>
      <c r="N1" s="546"/>
      <c r="O1" s="546"/>
    </row>
    <row r="2" spans="1:15" ht="12" customHeight="1"/>
    <row r="3" spans="1:15" ht="12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5"/>
    </row>
    <row r="25" spans="1:15" ht="12" customHeight="1"/>
    <row r="26" spans="1:15" ht="12" customHeight="1"/>
    <row r="27" spans="1:15" ht="12" customHeight="1"/>
    <row r="28" spans="1:15" ht="12" customHeight="1">
      <c r="A28" s="545"/>
      <c r="B28" s="545"/>
      <c r="C28" s="545"/>
      <c r="D28" s="545"/>
      <c r="E28" s="545"/>
      <c r="F28" s="545"/>
      <c r="G28" s="545"/>
      <c r="H28" s="545"/>
      <c r="I28" s="545"/>
      <c r="J28" s="545"/>
      <c r="K28" s="545"/>
      <c r="L28" s="545"/>
      <c r="M28" s="546"/>
      <c r="N28" s="546"/>
      <c r="O28" s="546"/>
    </row>
    <row r="29" spans="1:15" ht="12" customHeight="1"/>
    <row r="30" spans="1:15" ht="12" customHeight="1"/>
    <row r="31" spans="1:15" ht="12" customHeight="1">
      <c r="A31" s="545" t="s">
        <v>687</v>
      </c>
      <c r="B31" s="545"/>
      <c r="C31" s="545"/>
      <c r="D31" s="545"/>
      <c r="E31" s="545"/>
      <c r="F31" s="545"/>
      <c r="G31" s="545"/>
      <c r="H31" s="545"/>
      <c r="I31" s="545"/>
      <c r="J31" s="545"/>
      <c r="K31" s="545"/>
      <c r="L31" s="545"/>
      <c r="M31" s="546"/>
      <c r="N31" s="546"/>
      <c r="O31" s="546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6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1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11:C13" display="2  Entwicklung ausgewählter Eckdaten der vollstationären Versorgung in Krankenhäusern 2000 bis 2015"/>
    <hyperlink ref="A1:O1" location="Inhaltsverzeichnis!A8:C10" display="1  Anteil der vollstationär aufgestellten Betten¹ in Krankenhäusern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81"/>
  <sheetViews>
    <sheetView zoomScale="90" zoomScaleNormal="90" zoomScaleSheetLayoutView="100" workbookViewId="0">
      <pane ySplit="9" topLeftCell="A10" activePane="bottomLeft" state="frozen"/>
      <selection pane="bottomLeft" activeCell="A10" sqref="A10"/>
    </sheetView>
  </sheetViews>
  <sheetFormatPr baseColWidth="10" defaultColWidth="11.5546875" defaultRowHeight="10.199999999999999" outlineLevelRow="1"/>
  <cols>
    <col min="1" max="2" width="7.6640625" style="13" customWidth="1"/>
    <col min="3" max="3" width="7.33203125" style="13" customWidth="1"/>
    <col min="4" max="4" width="7.6640625" style="13" customWidth="1"/>
    <col min="5" max="5" width="8.33203125" style="13" customWidth="1"/>
    <col min="6" max="6" width="7.88671875" style="13" bestFit="1" customWidth="1"/>
    <col min="7" max="7" width="1.77734375" style="13" customWidth="1"/>
    <col min="8" max="8" width="7.33203125" style="13" customWidth="1"/>
    <col min="9" max="9" width="1.6640625" style="13" customWidth="1"/>
    <col min="10" max="10" width="7.5546875" style="13" customWidth="1"/>
    <col min="11" max="11" width="1.6640625" style="13" customWidth="1"/>
    <col min="12" max="12" width="8.33203125" style="13" customWidth="1"/>
    <col min="13" max="13" width="6.88671875" style="13" customWidth="1"/>
    <col min="14" max="14" width="1.6640625" style="13" customWidth="1"/>
    <col min="15" max="15" width="8.5546875" style="13" customWidth="1"/>
    <col min="16" max="16384" width="11.5546875" style="13"/>
  </cols>
  <sheetData>
    <row r="1" spans="1:15" ht="12" customHeight="1">
      <c r="A1" s="574" t="s">
        <v>716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</row>
    <row r="2" spans="1:15" ht="12" customHeight="1">
      <c r="A2" s="575"/>
      <c r="B2" s="575"/>
      <c r="C2" s="575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5"/>
      <c r="O2" s="575"/>
    </row>
    <row r="3" spans="1:15" s="87" customFormat="1" ht="12" customHeight="1">
      <c r="A3" s="552" t="s">
        <v>30</v>
      </c>
      <c r="B3" s="554" t="s">
        <v>77</v>
      </c>
      <c r="C3" s="550" t="s">
        <v>12</v>
      </c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1"/>
    </row>
    <row r="4" spans="1:15" s="87" customFormat="1" ht="12" customHeight="1">
      <c r="A4" s="553"/>
      <c r="B4" s="555"/>
      <c r="C4" s="564" t="s">
        <v>282</v>
      </c>
      <c r="D4" s="565"/>
      <c r="E4" s="565"/>
      <c r="F4" s="565"/>
      <c r="G4" s="566"/>
      <c r="H4" s="550" t="s">
        <v>241</v>
      </c>
      <c r="I4" s="550"/>
      <c r="J4" s="550"/>
      <c r="K4" s="550"/>
      <c r="L4" s="550"/>
      <c r="M4" s="550"/>
      <c r="N4" s="550"/>
      <c r="O4" s="551"/>
    </row>
    <row r="5" spans="1:15" s="87" customFormat="1" ht="12" customHeight="1">
      <c r="A5" s="553"/>
      <c r="B5" s="555"/>
      <c r="C5" s="567"/>
      <c r="D5" s="568"/>
      <c r="E5" s="568"/>
      <c r="F5" s="568"/>
      <c r="G5" s="569"/>
      <c r="H5" s="556" t="s">
        <v>276</v>
      </c>
      <c r="I5" s="557"/>
      <c r="J5" s="557"/>
      <c r="K5" s="557"/>
      <c r="L5" s="556" t="s">
        <v>305</v>
      </c>
      <c r="M5" s="550" t="s">
        <v>283</v>
      </c>
      <c r="N5" s="557"/>
      <c r="O5" s="578"/>
    </row>
    <row r="6" spans="1:15" s="87" customFormat="1" ht="12" customHeight="1">
      <c r="A6" s="553"/>
      <c r="B6" s="555"/>
      <c r="C6" s="570"/>
      <c r="D6" s="571"/>
      <c r="E6" s="571"/>
      <c r="F6" s="571"/>
      <c r="G6" s="572"/>
      <c r="H6" s="557"/>
      <c r="I6" s="557"/>
      <c r="J6" s="557"/>
      <c r="K6" s="557"/>
      <c r="L6" s="548"/>
      <c r="M6" s="557"/>
      <c r="N6" s="557"/>
      <c r="O6" s="578"/>
    </row>
    <row r="7" spans="1:15" s="87" customFormat="1" ht="12" customHeight="1">
      <c r="A7" s="553"/>
      <c r="B7" s="555"/>
      <c r="C7" s="558" t="s">
        <v>90</v>
      </c>
      <c r="D7" s="558" t="s">
        <v>36</v>
      </c>
      <c r="E7" s="558"/>
      <c r="F7" s="560" t="s">
        <v>277</v>
      </c>
      <c r="G7" s="561"/>
      <c r="H7" s="558" t="s">
        <v>90</v>
      </c>
      <c r="I7" s="576"/>
      <c r="J7" s="558" t="s">
        <v>277</v>
      </c>
      <c r="K7" s="576"/>
      <c r="L7" s="548"/>
      <c r="M7" s="558" t="s">
        <v>127</v>
      </c>
      <c r="N7" s="576"/>
      <c r="O7" s="579" t="s">
        <v>128</v>
      </c>
    </row>
    <row r="8" spans="1:15" s="87" customFormat="1" ht="20.399999999999999">
      <c r="A8" s="553"/>
      <c r="B8" s="555"/>
      <c r="C8" s="559"/>
      <c r="D8" s="84" t="s">
        <v>124</v>
      </c>
      <c r="E8" s="84" t="s">
        <v>125</v>
      </c>
      <c r="F8" s="562"/>
      <c r="G8" s="563"/>
      <c r="H8" s="577"/>
      <c r="I8" s="576"/>
      <c r="J8" s="577"/>
      <c r="K8" s="576"/>
      <c r="L8" s="548"/>
      <c r="M8" s="577"/>
      <c r="N8" s="576"/>
      <c r="O8" s="580"/>
    </row>
    <row r="9" spans="1:15" s="87" customFormat="1" ht="12" customHeight="1">
      <c r="A9" s="553"/>
      <c r="B9" s="554" t="s">
        <v>34</v>
      </c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47" t="s">
        <v>126</v>
      </c>
      <c r="N9" s="548"/>
      <c r="O9" s="88" t="s">
        <v>41</v>
      </c>
    </row>
    <row r="10" spans="1:15" s="87" customFormat="1" ht="12" customHeight="1">
      <c r="A10" s="198"/>
      <c r="B10" s="549" t="s">
        <v>357</v>
      </c>
      <c r="C10" s="549"/>
      <c r="D10" s="549"/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</row>
    <row r="11" spans="1:15" s="87" customFormat="1" ht="12" customHeight="1">
      <c r="A11" s="82">
        <v>1991</v>
      </c>
      <c r="B11" s="157">
        <v>104</v>
      </c>
      <c r="C11" s="157">
        <v>39895</v>
      </c>
      <c r="D11" s="157">
        <v>1301</v>
      </c>
      <c r="E11" s="157">
        <v>396</v>
      </c>
      <c r="F11" s="158">
        <v>116</v>
      </c>
      <c r="G11" s="158"/>
      <c r="H11" s="157">
        <v>630084</v>
      </c>
      <c r="I11" s="90"/>
      <c r="J11" s="160">
        <v>1832.3</v>
      </c>
      <c r="L11" s="157">
        <v>12540</v>
      </c>
      <c r="M11" s="161">
        <v>19.899999999999999</v>
      </c>
      <c r="N11" s="92"/>
      <c r="O11" s="92">
        <v>86.1</v>
      </c>
    </row>
    <row r="12" spans="1:15" s="87" customFormat="1" ht="12" hidden="1" customHeight="1" outlineLevel="1">
      <c r="A12" s="82">
        <v>1992</v>
      </c>
      <c r="B12" s="157">
        <v>98</v>
      </c>
      <c r="C12" s="157">
        <v>37896</v>
      </c>
      <c r="D12" s="157">
        <v>1227</v>
      </c>
      <c r="E12" s="157">
        <v>328</v>
      </c>
      <c r="F12" s="158">
        <v>109.6</v>
      </c>
      <c r="G12" s="158"/>
      <c r="H12" s="157">
        <v>642217</v>
      </c>
      <c r="I12" s="89"/>
      <c r="J12" s="160">
        <v>1859</v>
      </c>
      <c r="K12" s="90"/>
      <c r="L12" s="157">
        <v>12238</v>
      </c>
      <c r="M12" s="161">
        <v>19.100000000000001</v>
      </c>
      <c r="N12" s="91"/>
      <c r="O12" s="92">
        <v>88.2</v>
      </c>
    </row>
    <row r="13" spans="1:15" s="87" customFormat="1" ht="12" hidden="1" customHeight="1" outlineLevel="1">
      <c r="A13" s="82">
        <v>1993</v>
      </c>
      <c r="B13" s="157">
        <v>98</v>
      </c>
      <c r="C13" s="157">
        <v>36783</v>
      </c>
      <c r="D13" s="157">
        <v>1171</v>
      </c>
      <c r="E13" s="157">
        <v>323</v>
      </c>
      <c r="F13" s="158">
        <v>105.8</v>
      </c>
      <c r="G13" s="158"/>
      <c r="H13" s="157">
        <v>637698</v>
      </c>
      <c r="I13" s="89"/>
      <c r="J13" s="160">
        <v>1837.4</v>
      </c>
      <c r="K13" s="90"/>
      <c r="L13" s="157">
        <v>11797</v>
      </c>
      <c r="M13" s="161">
        <v>18.5</v>
      </c>
      <c r="N13" s="91"/>
      <c r="O13" s="92">
        <v>87.9</v>
      </c>
    </row>
    <row r="14" spans="1:15" s="87" customFormat="1" ht="12" hidden="1" customHeight="1" outlineLevel="1">
      <c r="A14" s="82">
        <v>1994</v>
      </c>
      <c r="B14" s="157">
        <v>96</v>
      </c>
      <c r="C14" s="157">
        <v>35612</v>
      </c>
      <c r="D14" s="157">
        <v>1172</v>
      </c>
      <c r="E14" s="157">
        <v>332</v>
      </c>
      <c r="F14" s="158">
        <v>102.4</v>
      </c>
      <c r="G14" s="158"/>
      <c r="H14" s="157">
        <v>640684</v>
      </c>
      <c r="I14" s="89"/>
      <c r="J14" s="160">
        <v>1842.5</v>
      </c>
      <c r="K14" s="90"/>
      <c r="L14" s="157">
        <v>11273</v>
      </c>
      <c r="M14" s="161">
        <v>17.600000000000001</v>
      </c>
      <c r="N14" s="91"/>
      <c r="O14" s="92">
        <v>86.7</v>
      </c>
    </row>
    <row r="15" spans="1:15" s="87" customFormat="1" ht="12" customHeight="1" collapsed="1">
      <c r="A15" s="82">
        <v>1995</v>
      </c>
      <c r="B15" s="157">
        <v>97</v>
      </c>
      <c r="C15" s="157">
        <v>33785</v>
      </c>
      <c r="D15" s="157">
        <v>1279</v>
      </c>
      <c r="E15" s="157">
        <v>365</v>
      </c>
      <c r="F15" s="158">
        <v>97.3</v>
      </c>
      <c r="G15" s="158"/>
      <c r="H15" s="157">
        <v>632886</v>
      </c>
      <c r="I15" s="89"/>
      <c r="J15" s="160">
        <v>1823.4</v>
      </c>
      <c r="K15" s="90"/>
      <c r="L15" s="157">
        <v>10725</v>
      </c>
      <c r="M15" s="161">
        <v>16.899999999999999</v>
      </c>
      <c r="N15" s="91"/>
      <c r="O15" s="93">
        <v>87</v>
      </c>
    </row>
    <row r="16" spans="1:15" s="87" customFormat="1" ht="12" customHeight="1">
      <c r="A16" s="82">
        <v>1996</v>
      </c>
      <c r="B16" s="157">
        <v>68</v>
      </c>
      <c r="C16" s="157">
        <v>28823</v>
      </c>
      <c r="D16" s="157">
        <v>1356</v>
      </c>
      <c r="E16" s="157">
        <v>301</v>
      </c>
      <c r="F16" s="158">
        <v>83.1</v>
      </c>
      <c r="G16" s="158"/>
      <c r="H16" s="157">
        <v>639187</v>
      </c>
      <c r="I16" s="89"/>
      <c r="J16" s="160">
        <v>1843.9</v>
      </c>
      <c r="K16" s="90"/>
      <c r="L16" s="157">
        <v>8840</v>
      </c>
      <c r="M16" s="161">
        <v>13.8</v>
      </c>
      <c r="N16" s="91"/>
      <c r="O16" s="92">
        <v>83.8</v>
      </c>
    </row>
    <row r="17" spans="1:16" s="87" customFormat="1" ht="12" hidden="1" customHeight="1" outlineLevel="1">
      <c r="A17" s="82">
        <v>1997</v>
      </c>
      <c r="B17" s="157">
        <v>68</v>
      </c>
      <c r="C17" s="157">
        <v>26469</v>
      </c>
      <c r="D17" s="157">
        <v>1412</v>
      </c>
      <c r="E17" s="157">
        <v>301</v>
      </c>
      <c r="F17" s="158">
        <v>76.8</v>
      </c>
      <c r="G17" s="158"/>
      <c r="H17" s="157">
        <v>649244</v>
      </c>
      <c r="I17" s="89"/>
      <c r="J17" s="160">
        <v>1884.6</v>
      </c>
      <c r="K17" s="90"/>
      <c r="L17" s="157">
        <v>7876</v>
      </c>
      <c r="M17" s="161">
        <v>12.1</v>
      </c>
      <c r="N17" s="91"/>
      <c r="O17" s="92">
        <v>81.5</v>
      </c>
    </row>
    <row r="18" spans="1:16" s="87" customFormat="1" ht="12" customHeight="1" collapsed="1">
      <c r="A18" s="82">
        <v>1998</v>
      </c>
      <c r="B18" s="157">
        <v>73</v>
      </c>
      <c r="C18" s="157">
        <v>25110</v>
      </c>
      <c r="D18" s="157">
        <v>1368</v>
      </c>
      <c r="E18" s="157">
        <v>340</v>
      </c>
      <c r="F18" s="158">
        <v>73.5</v>
      </c>
      <c r="G18" s="158"/>
      <c r="H18" s="157">
        <v>677818</v>
      </c>
      <c r="I18" s="89"/>
      <c r="J18" s="160">
        <v>1985.2</v>
      </c>
      <c r="K18" s="90"/>
      <c r="L18" s="157">
        <v>7727</v>
      </c>
      <c r="M18" s="161">
        <v>11.4</v>
      </c>
      <c r="N18" s="91"/>
      <c r="O18" s="92">
        <v>84.3</v>
      </c>
    </row>
    <row r="19" spans="1:16" s="87" customFormat="1" ht="12" customHeight="1">
      <c r="A19" s="82">
        <v>1999</v>
      </c>
      <c r="B19" s="157">
        <v>74</v>
      </c>
      <c r="C19" s="157">
        <v>24170</v>
      </c>
      <c r="D19" s="157">
        <v>1383</v>
      </c>
      <c r="E19" s="157">
        <v>342</v>
      </c>
      <c r="F19" s="158">
        <v>71.2</v>
      </c>
      <c r="G19" s="158"/>
      <c r="H19" s="157">
        <v>692263</v>
      </c>
      <c r="I19" s="89"/>
      <c r="J19" s="160">
        <v>2040.1</v>
      </c>
      <c r="K19" s="90"/>
      <c r="L19" s="157">
        <v>7400</v>
      </c>
      <c r="M19" s="161">
        <v>10.7</v>
      </c>
      <c r="N19" s="91"/>
      <c r="O19" s="92">
        <v>83.9</v>
      </c>
    </row>
    <row r="20" spans="1:16" s="87" customFormat="1" ht="12" customHeight="1" outlineLevel="1">
      <c r="A20" s="82">
        <v>2000</v>
      </c>
      <c r="B20" s="202">
        <v>76</v>
      </c>
      <c r="C20" s="202">
        <v>23287</v>
      </c>
      <c r="D20" s="157">
        <v>1394</v>
      </c>
      <c r="E20" s="157">
        <v>399</v>
      </c>
      <c r="F20" s="158">
        <v>68.8</v>
      </c>
      <c r="G20" s="158"/>
      <c r="H20" s="157">
        <v>697609</v>
      </c>
      <c r="I20" s="89"/>
      <c r="J20" s="160">
        <v>2061.4</v>
      </c>
      <c r="K20" s="90"/>
      <c r="L20" s="157">
        <v>7085</v>
      </c>
      <c r="M20" s="161">
        <v>10.199999999999999</v>
      </c>
      <c r="N20" s="91"/>
      <c r="O20" s="363">
        <v>83.1</v>
      </c>
    </row>
    <row r="21" spans="1:16" s="87" customFormat="1" ht="12" customHeight="1" outlineLevel="1">
      <c r="A21" s="82">
        <v>2001</v>
      </c>
      <c r="B21" s="157">
        <v>70</v>
      </c>
      <c r="C21" s="157">
        <v>22620</v>
      </c>
      <c r="D21" s="157">
        <v>1372</v>
      </c>
      <c r="E21" s="157">
        <v>411</v>
      </c>
      <c r="F21" s="158">
        <v>66.8</v>
      </c>
      <c r="G21" s="158"/>
      <c r="H21" s="157">
        <v>690244</v>
      </c>
      <c r="I21" s="89"/>
      <c r="J21" s="160">
        <v>2039</v>
      </c>
      <c r="K21" s="90"/>
      <c r="L21" s="157">
        <v>6696</v>
      </c>
      <c r="M21" s="161">
        <v>9.6999999999999993</v>
      </c>
      <c r="N21" s="91"/>
      <c r="O21" s="92">
        <v>81.099999999999994</v>
      </c>
    </row>
    <row r="22" spans="1:16" s="87" customFormat="1" ht="12" customHeight="1" outlineLevel="1">
      <c r="A22" s="82">
        <v>2002</v>
      </c>
      <c r="B22" s="157">
        <v>67</v>
      </c>
      <c r="C22" s="157">
        <v>21404</v>
      </c>
      <c r="D22" s="157">
        <v>1330</v>
      </c>
      <c r="E22" s="157">
        <v>409</v>
      </c>
      <c r="F22" s="158">
        <v>63.1</v>
      </c>
      <c r="G22" s="158"/>
      <c r="H22" s="157">
        <v>694028</v>
      </c>
      <c r="I22" s="89"/>
      <c r="J22" s="160">
        <v>2047.1</v>
      </c>
      <c r="K22" s="90"/>
      <c r="L22" s="157">
        <v>6457</v>
      </c>
      <c r="M22" s="161">
        <v>9.3000000000000007</v>
      </c>
      <c r="N22" s="91"/>
      <c r="O22" s="92">
        <v>82.6</v>
      </c>
    </row>
    <row r="23" spans="1:16" s="87" customFormat="1" ht="12" customHeight="1" outlineLevel="1">
      <c r="A23" s="82">
        <v>2003</v>
      </c>
      <c r="B23" s="157">
        <v>69</v>
      </c>
      <c r="C23" s="157">
        <v>20991</v>
      </c>
      <c r="D23" s="157">
        <v>1307</v>
      </c>
      <c r="E23" s="157">
        <v>422</v>
      </c>
      <c r="F23" s="158">
        <v>61.9</v>
      </c>
      <c r="G23" s="158"/>
      <c r="H23" s="157">
        <v>691115</v>
      </c>
      <c r="I23" s="89"/>
      <c r="J23" s="160">
        <v>2037.8</v>
      </c>
      <c r="K23" s="90"/>
      <c r="L23" s="157">
        <v>6221</v>
      </c>
      <c r="M23" s="161">
        <v>9</v>
      </c>
      <c r="N23" s="91"/>
      <c r="O23" s="92">
        <v>81.2</v>
      </c>
    </row>
    <row r="24" spans="1:16" s="87" customFormat="1" ht="12" customHeight="1">
      <c r="A24" s="126">
        <v>2004</v>
      </c>
      <c r="B24" s="202">
        <v>71</v>
      </c>
      <c r="C24" s="202">
        <v>20531</v>
      </c>
      <c r="D24" s="202">
        <v>1297</v>
      </c>
      <c r="E24" s="202">
        <v>424</v>
      </c>
      <c r="F24" s="359">
        <v>60.6</v>
      </c>
      <c r="G24" s="359"/>
      <c r="H24" s="202">
        <v>691224</v>
      </c>
      <c r="I24" s="360"/>
      <c r="J24" s="361">
        <v>2040.5</v>
      </c>
      <c r="K24" s="360"/>
      <c r="L24" s="202">
        <v>6065</v>
      </c>
      <c r="M24" s="362">
        <v>8.8000000000000007</v>
      </c>
      <c r="N24" s="360"/>
      <c r="O24" s="363">
        <v>80.7</v>
      </c>
    </row>
    <row r="25" spans="1:16" s="87" customFormat="1" ht="12" customHeight="1">
      <c r="A25" s="346">
        <v>2005</v>
      </c>
      <c r="B25" s="202">
        <v>71</v>
      </c>
      <c r="C25" s="202">
        <v>20350</v>
      </c>
      <c r="D25" s="202">
        <v>1230</v>
      </c>
      <c r="E25" s="202">
        <v>428</v>
      </c>
      <c r="F25" s="359">
        <v>60</v>
      </c>
      <c r="G25" s="359"/>
      <c r="H25" s="202">
        <v>691869</v>
      </c>
      <c r="I25" s="364" t="s">
        <v>278</v>
      </c>
      <c r="J25" s="361">
        <v>2039.8</v>
      </c>
      <c r="K25" s="364" t="s">
        <v>278</v>
      </c>
      <c r="L25" s="202">
        <v>5984</v>
      </c>
      <c r="M25" s="365">
        <v>8.6</v>
      </c>
      <c r="N25" s="364" t="s">
        <v>278</v>
      </c>
      <c r="O25" s="365">
        <v>80.599999999999994</v>
      </c>
    </row>
    <row r="26" spans="1:16" s="87" customFormat="1" ht="12" customHeight="1">
      <c r="A26" s="346">
        <v>2006</v>
      </c>
      <c r="B26" s="202">
        <v>72</v>
      </c>
      <c r="C26" s="202">
        <v>19859</v>
      </c>
      <c r="D26" s="202">
        <v>1224</v>
      </c>
      <c r="E26" s="202">
        <v>431</v>
      </c>
      <c r="F26" s="359">
        <v>58.4</v>
      </c>
      <c r="G26" s="359"/>
      <c r="H26" s="202">
        <v>694518</v>
      </c>
      <c r="I26" s="366"/>
      <c r="J26" s="361">
        <v>2042.8</v>
      </c>
      <c r="K26" s="366"/>
      <c r="L26" s="202">
        <v>5848</v>
      </c>
      <c r="M26" s="365">
        <v>8.4</v>
      </c>
      <c r="N26" s="366"/>
      <c r="O26" s="365">
        <v>80.7</v>
      </c>
    </row>
    <row r="27" spans="1:16" s="87" customFormat="1" ht="12" customHeight="1">
      <c r="A27" s="126">
        <v>2007</v>
      </c>
      <c r="B27" s="202">
        <v>71</v>
      </c>
      <c r="C27" s="202">
        <v>19627</v>
      </c>
      <c r="D27" s="202">
        <v>1216</v>
      </c>
      <c r="E27" s="202">
        <v>425</v>
      </c>
      <c r="F27" s="359">
        <v>57.6</v>
      </c>
      <c r="G27" s="359"/>
      <c r="H27" s="202">
        <v>705203</v>
      </c>
      <c r="I27" s="241"/>
      <c r="J27" s="361">
        <v>2069.5</v>
      </c>
      <c r="K27" s="241"/>
      <c r="L27" s="202">
        <v>5871</v>
      </c>
      <c r="M27" s="365">
        <v>8.3000000000000007</v>
      </c>
      <c r="N27" s="241"/>
      <c r="O27" s="365">
        <v>82</v>
      </c>
    </row>
    <row r="28" spans="1:16" s="87" customFormat="1" ht="12" customHeight="1">
      <c r="A28" s="346">
        <v>2008</v>
      </c>
      <c r="B28" s="202">
        <v>74</v>
      </c>
      <c r="C28" s="202">
        <v>19407</v>
      </c>
      <c r="D28" s="202">
        <v>1242</v>
      </c>
      <c r="E28" s="202">
        <v>406</v>
      </c>
      <c r="F28" s="359">
        <v>56.7</v>
      </c>
      <c r="G28" s="359"/>
      <c r="H28" s="202">
        <v>716081</v>
      </c>
      <c r="I28" s="241"/>
      <c r="J28" s="361">
        <v>2091</v>
      </c>
      <c r="K28" s="241"/>
      <c r="L28" s="202">
        <v>5825</v>
      </c>
      <c r="M28" s="365">
        <v>8.1</v>
      </c>
      <c r="N28" s="241"/>
      <c r="O28" s="365">
        <v>82</v>
      </c>
    </row>
    <row r="29" spans="1:16" s="87" customFormat="1" ht="12" customHeight="1">
      <c r="A29" s="346">
        <v>2009</v>
      </c>
      <c r="B29" s="202">
        <v>79</v>
      </c>
      <c r="C29" s="202">
        <v>19668</v>
      </c>
      <c r="D29" s="202">
        <v>1303</v>
      </c>
      <c r="E29" s="202">
        <v>380</v>
      </c>
      <c r="F29" s="359">
        <v>57.3</v>
      </c>
      <c r="G29" s="359"/>
      <c r="H29" s="202">
        <v>736112</v>
      </c>
      <c r="I29" s="241"/>
      <c r="J29" s="361">
        <v>2143.1999999999998</v>
      </c>
      <c r="K29" s="241"/>
      <c r="L29" s="202">
        <v>5834</v>
      </c>
      <c r="M29" s="365">
        <v>7.9</v>
      </c>
      <c r="N29" s="241"/>
      <c r="O29" s="365">
        <v>81.3</v>
      </c>
    </row>
    <row r="30" spans="1:16" s="87" customFormat="1" ht="12" customHeight="1">
      <c r="A30" s="346">
        <v>2010</v>
      </c>
      <c r="B30" s="202">
        <v>79</v>
      </c>
      <c r="C30" s="202">
        <v>19782</v>
      </c>
      <c r="D30" s="202">
        <v>1324</v>
      </c>
      <c r="E30" s="202">
        <v>393</v>
      </c>
      <c r="F30" s="359">
        <v>57.4</v>
      </c>
      <c r="G30" s="359"/>
      <c r="H30" s="202">
        <v>755185</v>
      </c>
      <c r="I30" s="241"/>
      <c r="J30" s="361">
        <v>2190.9</v>
      </c>
      <c r="K30" s="241"/>
      <c r="L30" s="202">
        <v>5897</v>
      </c>
      <c r="M30" s="365">
        <v>7.8</v>
      </c>
      <c r="N30" s="241"/>
      <c r="O30" s="365">
        <v>81.7</v>
      </c>
    </row>
    <row r="31" spans="1:16" s="87" customFormat="1" ht="12" customHeight="1">
      <c r="A31" s="79">
        <v>2011</v>
      </c>
      <c r="B31" s="202">
        <v>79</v>
      </c>
      <c r="C31" s="202">
        <v>19905</v>
      </c>
      <c r="D31" s="202">
        <v>1333</v>
      </c>
      <c r="E31" s="202">
        <v>361</v>
      </c>
      <c r="F31" s="159">
        <v>57.2</v>
      </c>
      <c r="G31" s="159"/>
      <c r="H31" s="202">
        <v>771418</v>
      </c>
      <c r="I31" s="152"/>
      <c r="J31" s="285">
        <v>2217.1</v>
      </c>
      <c r="K31" s="152"/>
      <c r="L31" s="202">
        <v>5981</v>
      </c>
      <c r="M31" s="287">
        <v>7.8</v>
      </c>
      <c r="N31" s="152"/>
      <c r="O31" s="287">
        <v>82.3</v>
      </c>
    </row>
    <row r="32" spans="1:16" s="152" customFormat="1" ht="12" customHeight="1">
      <c r="A32" s="79">
        <v>2012</v>
      </c>
      <c r="B32" s="202">
        <v>81</v>
      </c>
      <c r="C32" s="202">
        <v>20133</v>
      </c>
      <c r="D32" s="202">
        <v>1344</v>
      </c>
      <c r="E32" s="202">
        <v>400</v>
      </c>
      <c r="F32" s="159">
        <v>60.1</v>
      </c>
      <c r="G32" s="159"/>
      <c r="H32" s="202">
        <v>782745</v>
      </c>
      <c r="J32" s="285">
        <v>2336.1</v>
      </c>
      <c r="L32" s="202">
        <v>6034</v>
      </c>
      <c r="M32" s="287">
        <v>7.7</v>
      </c>
      <c r="O32" s="287">
        <v>81.900000000000006</v>
      </c>
      <c r="P32" s="222"/>
    </row>
    <row r="33" spans="1:19" s="152" customFormat="1" ht="12" customHeight="1">
      <c r="A33" s="79">
        <v>2013</v>
      </c>
      <c r="B33" s="202">
        <v>81</v>
      </c>
      <c r="C33" s="202">
        <v>20070</v>
      </c>
      <c r="D33" s="202">
        <v>1370</v>
      </c>
      <c r="E33" s="202">
        <v>379</v>
      </c>
      <c r="F33" s="159">
        <v>59.1</v>
      </c>
      <c r="G33" s="159"/>
      <c r="H33" s="202">
        <v>794009</v>
      </c>
      <c r="J33" s="285">
        <v>2336.3000000000002</v>
      </c>
      <c r="L33" s="202">
        <v>6022</v>
      </c>
      <c r="M33" s="287">
        <v>7.6</v>
      </c>
      <c r="O33" s="287">
        <v>82.2</v>
      </c>
      <c r="P33" s="222"/>
    </row>
    <row r="34" spans="1:19" s="241" customFormat="1" ht="12" customHeight="1">
      <c r="A34" s="79">
        <v>2014</v>
      </c>
      <c r="B34" s="202">
        <v>80</v>
      </c>
      <c r="C34" s="202">
        <v>20021</v>
      </c>
      <c r="D34" s="202">
        <v>1420</v>
      </c>
      <c r="E34" s="202">
        <v>323</v>
      </c>
      <c r="F34" s="159">
        <v>58.1</v>
      </c>
      <c r="G34" s="398"/>
      <c r="H34" s="202">
        <v>813799</v>
      </c>
      <c r="J34" s="403">
        <v>2361.6999999999998</v>
      </c>
      <c r="K34" s="350"/>
      <c r="L34" s="202">
        <v>6068</v>
      </c>
      <c r="M34" s="287">
        <v>7.5</v>
      </c>
      <c r="O34" s="287">
        <v>83</v>
      </c>
    </row>
    <row r="35" spans="1:19" s="241" customFormat="1" ht="12" customHeight="1">
      <c r="A35" s="392">
        <v>2015</v>
      </c>
      <c r="B35" s="202">
        <v>81</v>
      </c>
      <c r="C35" s="202">
        <v>19975</v>
      </c>
      <c r="D35" s="202">
        <v>1439</v>
      </c>
      <c r="E35" s="202">
        <v>309</v>
      </c>
      <c r="F35" s="159">
        <v>57.2</v>
      </c>
      <c r="G35" s="345"/>
      <c r="H35" s="202">
        <v>825288</v>
      </c>
      <c r="J35" s="403">
        <v>2361.4</v>
      </c>
      <c r="K35" s="396"/>
      <c r="L35" s="202">
        <v>6124</v>
      </c>
      <c r="M35" s="393">
        <v>7.4</v>
      </c>
      <c r="O35" s="393">
        <v>84</v>
      </c>
      <c r="R35" s="405"/>
      <c r="S35" s="406"/>
    </row>
    <row r="36" spans="1:19" s="241" customFormat="1" ht="12" customHeight="1">
      <c r="A36" s="79">
        <v>2016</v>
      </c>
      <c r="B36" s="202">
        <v>81</v>
      </c>
      <c r="C36" s="202">
        <v>20127</v>
      </c>
      <c r="D36" s="202">
        <v>1436</v>
      </c>
      <c r="E36" s="202">
        <v>273</v>
      </c>
      <c r="F36" s="159">
        <v>56.7</v>
      </c>
      <c r="G36" s="399"/>
      <c r="H36" s="202">
        <v>852925</v>
      </c>
      <c r="J36" s="435">
        <v>2404.3000000000002</v>
      </c>
      <c r="K36" s="437"/>
      <c r="L36" s="202">
        <v>6228</v>
      </c>
      <c r="M36" s="287">
        <v>7.3</v>
      </c>
      <c r="O36" s="287">
        <v>84.5</v>
      </c>
      <c r="R36" s="202"/>
    </row>
    <row r="37" spans="1:19" s="241" customFormat="1" ht="12" customHeight="1">
      <c r="A37" s="452">
        <v>2017</v>
      </c>
      <c r="B37" s="202">
        <v>83</v>
      </c>
      <c r="C37" s="202">
        <v>20390</v>
      </c>
      <c r="D37" s="202">
        <v>1450</v>
      </c>
      <c r="E37" s="202">
        <v>280</v>
      </c>
      <c r="F37" s="159">
        <v>56.7</v>
      </c>
      <c r="G37" s="399"/>
      <c r="H37" s="368">
        <v>863070</v>
      </c>
      <c r="I37" s="152"/>
      <c r="J37" s="453">
        <v>2401.3000000000002</v>
      </c>
      <c r="K37" s="455"/>
      <c r="L37" s="202">
        <v>6290</v>
      </c>
      <c r="M37" s="454">
        <v>7.3</v>
      </c>
      <c r="O37" s="454">
        <v>84.5</v>
      </c>
      <c r="R37" s="202"/>
    </row>
    <row r="38" spans="1:19" s="241" customFormat="1" ht="12" customHeight="1">
      <c r="A38" s="433">
        <v>2018</v>
      </c>
      <c r="B38" s="202">
        <v>85</v>
      </c>
      <c r="C38" s="202">
        <v>20574</v>
      </c>
      <c r="D38" s="202">
        <v>1448</v>
      </c>
      <c r="E38" s="202">
        <v>262</v>
      </c>
      <c r="F38" s="159">
        <v>56.7</v>
      </c>
      <c r="G38" s="399"/>
      <c r="H38" s="368">
        <v>874943</v>
      </c>
      <c r="I38" s="152"/>
      <c r="J38" s="460">
        <v>2410.9</v>
      </c>
      <c r="K38" s="466"/>
      <c r="L38" s="202">
        <v>6318</v>
      </c>
      <c r="M38" s="461">
        <v>7.2</v>
      </c>
      <c r="O38" s="461">
        <v>84.1</v>
      </c>
      <c r="Q38" s="456"/>
      <c r="R38" s="471"/>
    </row>
    <row r="39" spans="1:19" s="87" customFormat="1" ht="12" customHeight="1">
      <c r="A39" s="582"/>
      <c r="B39" s="583"/>
      <c r="C39" s="583"/>
      <c r="D39" s="583"/>
      <c r="E39" s="583"/>
      <c r="F39" s="583"/>
      <c r="G39" s="583"/>
      <c r="H39" s="583"/>
      <c r="I39" s="583"/>
      <c r="J39" s="583"/>
      <c r="K39" s="583"/>
      <c r="L39" s="583"/>
      <c r="M39" s="583"/>
      <c r="N39" s="583"/>
      <c r="O39" s="583"/>
    </row>
    <row r="40" spans="1:19" s="87" customFormat="1" ht="12" customHeight="1">
      <c r="A40" s="112"/>
      <c r="B40" s="584" t="s">
        <v>577</v>
      </c>
      <c r="C40" s="584"/>
      <c r="D40" s="584"/>
      <c r="E40" s="584"/>
      <c r="F40" s="584"/>
      <c r="G40" s="584"/>
      <c r="H40" s="584"/>
      <c r="I40" s="584"/>
      <c r="J40" s="584"/>
      <c r="K40" s="584"/>
      <c r="L40" s="584"/>
      <c r="M40" s="584"/>
      <c r="N40" s="584"/>
      <c r="O40" s="584"/>
    </row>
    <row r="41" spans="1:19" s="87" customFormat="1" ht="12" hidden="1" customHeight="1" outlineLevel="1">
      <c r="A41" s="112">
        <v>1992</v>
      </c>
      <c r="B41" s="367">
        <v>94.2</v>
      </c>
      <c r="C41" s="367">
        <v>95</v>
      </c>
      <c r="D41" s="367">
        <v>94.3</v>
      </c>
      <c r="E41" s="367">
        <v>82.8</v>
      </c>
      <c r="F41" s="367">
        <v>94.5</v>
      </c>
      <c r="G41" s="367"/>
      <c r="H41" s="367">
        <v>101.9</v>
      </c>
      <c r="I41" s="367"/>
      <c r="J41" s="367">
        <v>101.5</v>
      </c>
      <c r="K41" s="367"/>
      <c r="L41" s="367">
        <v>97.6</v>
      </c>
      <c r="M41" s="367">
        <v>95.7</v>
      </c>
      <c r="N41" s="367"/>
      <c r="O41" s="367">
        <v>102.4</v>
      </c>
    </row>
    <row r="42" spans="1:19" s="87" customFormat="1" ht="12" hidden="1" customHeight="1" outlineLevel="1">
      <c r="A42" s="126">
        <v>1993</v>
      </c>
      <c r="B42" s="367">
        <v>94.2</v>
      </c>
      <c r="C42" s="367">
        <v>92.2</v>
      </c>
      <c r="D42" s="367">
        <v>90</v>
      </c>
      <c r="E42" s="367">
        <v>81.599999999999994</v>
      </c>
      <c r="F42" s="367">
        <v>91.2</v>
      </c>
      <c r="G42" s="367"/>
      <c r="H42" s="367">
        <v>101.2</v>
      </c>
      <c r="I42" s="367"/>
      <c r="J42" s="367">
        <v>100.3</v>
      </c>
      <c r="K42" s="367"/>
      <c r="L42" s="367">
        <v>94.1</v>
      </c>
      <c r="M42" s="367">
        <v>93</v>
      </c>
      <c r="N42" s="367"/>
      <c r="O42" s="367">
        <v>102.1</v>
      </c>
    </row>
    <row r="43" spans="1:19" s="87" customFormat="1" ht="12" hidden="1" customHeight="1" outlineLevel="1">
      <c r="A43" s="126">
        <v>1994</v>
      </c>
      <c r="B43" s="367">
        <v>92.3</v>
      </c>
      <c r="C43" s="367">
        <v>89.3</v>
      </c>
      <c r="D43" s="367">
        <v>90.1</v>
      </c>
      <c r="E43" s="367">
        <v>83.8</v>
      </c>
      <c r="F43" s="367">
        <v>88.3</v>
      </c>
      <c r="G43" s="367"/>
      <c r="H43" s="367">
        <v>101.7</v>
      </c>
      <c r="I43" s="367"/>
      <c r="J43" s="367">
        <v>100.6</v>
      </c>
      <c r="K43" s="367"/>
      <c r="L43" s="367">
        <v>89.9</v>
      </c>
      <c r="M43" s="367">
        <v>88.4</v>
      </c>
      <c r="N43" s="367"/>
      <c r="O43" s="367">
        <v>100.7</v>
      </c>
    </row>
    <row r="44" spans="1:19" s="87" customFormat="1" ht="12" customHeight="1" collapsed="1">
      <c r="A44" s="126">
        <v>1995</v>
      </c>
      <c r="B44" s="367">
        <v>93.3</v>
      </c>
      <c r="C44" s="367">
        <v>84.7</v>
      </c>
      <c r="D44" s="367">
        <v>98.3</v>
      </c>
      <c r="E44" s="367">
        <v>92.2</v>
      </c>
      <c r="F44" s="367">
        <v>83.9</v>
      </c>
      <c r="G44" s="367"/>
      <c r="H44" s="367">
        <v>100.4</v>
      </c>
      <c r="I44" s="367"/>
      <c r="J44" s="367">
        <v>99.5</v>
      </c>
      <c r="K44" s="367"/>
      <c r="L44" s="367">
        <v>85.5</v>
      </c>
      <c r="M44" s="367">
        <v>85.1</v>
      </c>
      <c r="N44" s="367"/>
      <c r="O44" s="367">
        <v>101</v>
      </c>
      <c r="Q44" s="472"/>
    </row>
    <row r="45" spans="1:19" s="87" customFormat="1" ht="12" customHeight="1">
      <c r="A45" s="126">
        <v>1996</v>
      </c>
      <c r="B45" s="367">
        <v>65.400000000000006</v>
      </c>
      <c r="C45" s="367">
        <v>72.2</v>
      </c>
      <c r="D45" s="367">
        <v>104.2</v>
      </c>
      <c r="E45" s="367">
        <v>76</v>
      </c>
      <c r="F45" s="367">
        <v>71.599999999999994</v>
      </c>
      <c r="G45" s="367"/>
      <c r="H45" s="367">
        <v>101.4</v>
      </c>
      <c r="I45" s="367"/>
      <c r="J45" s="367">
        <v>100.6</v>
      </c>
      <c r="K45" s="367"/>
      <c r="L45" s="367">
        <v>70.5</v>
      </c>
      <c r="M45" s="367">
        <v>69.5</v>
      </c>
      <c r="N45" s="367"/>
      <c r="O45" s="367">
        <v>97.3</v>
      </c>
    </row>
    <row r="46" spans="1:19" s="87" customFormat="1" ht="12" hidden="1" customHeight="1" outlineLevel="1">
      <c r="A46" s="126">
        <v>1997</v>
      </c>
      <c r="B46" s="367">
        <v>65.400000000000006</v>
      </c>
      <c r="C46" s="367">
        <v>66.3</v>
      </c>
      <c r="D46" s="367">
        <v>108.5</v>
      </c>
      <c r="E46" s="367">
        <v>76</v>
      </c>
      <c r="F46" s="367">
        <v>66.2</v>
      </c>
      <c r="G46" s="367"/>
      <c r="H46" s="367">
        <v>103</v>
      </c>
      <c r="I46" s="367"/>
      <c r="J46" s="367">
        <v>102.9</v>
      </c>
      <c r="K46" s="367"/>
      <c r="L46" s="367">
        <v>62.8</v>
      </c>
      <c r="M46" s="367">
        <v>61</v>
      </c>
      <c r="N46" s="367"/>
      <c r="O46" s="367">
        <v>94.7</v>
      </c>
    </row>
    <row r="47" spans="1:19" s="87" customFormat="1" ht="12" customHeight="1" collapsed="1">
      <c r="A47" s="126">
        <v>1998</v>
      </c>
      <c r="B47" s="367">
        <v>70.2</v>
      </c>
      <c r="C47" s="367">
        <v>62.9</v>
      </c>
      <c r="D47" s="367">
        <v>105.1</v>
      </c>
      <c r="E47" s="367">
        <v>85.9</v>
      </c>
      <c r="F47" s="367">
        <v>63.4</v>
      </c>
      <c r="G47" s="367"/>
      <c r="H47" s="367">
        <v>107.6</v>
      </c>
      <c r="I47" s="367"/>
      <c r="J47" s="367">
        <v>108.3</v>
      </c>
      <c r="K47" s="367"/>
      <c r="L47" s="367">
        <v>61.6</v>
      </c>
      <c r="M47" s="367">
        <v>57.3</v>
      </c>
      <c r="N47" s="367"/>
      <c r="O47" s="367">
        <v>97.9</v>
      </c>
    </row>
    <row r="48" spans="1:19" s="87" customFormat="1" ht="12" customHeight="1">
      <c r="A48" s="126">
        <v>1999</v>
      </c>
      <c r="B48" s="367">
        <v>71.2</v>
      </c>
      <c r="C48" s="367">
        <v>60.6</v>
      </c>
      <c r="D48" s="367">
        <v>106.3</v>
      </c>
      <c r="E48" s="367">
        <v>86.4</v>
      </c>
      <c r="F48" s="367">
        <v>61.4</v>
      </c>
      <c r="G48" s="367"/>
      <c r="H48" s="367">
        <v>109.9</v>
      </c>
      <c r="I48" s="367"/>
      <c r="J48" s="367">
        <v>111.3</v>
      </c>
      <c r="K48" s="367"/>
      <c r="L48" s="367">
        <v>59</v>
      </c>
      <c r="M48" s="367">
        <v>53.7</v>
      </c>
      <c r="N48" s="367"/>
      <c r="O48" s="367">
        <v>97.4</v>
      </c>
    </row>
    <row r="49" spans="1:16" s="87" customFormat="1" ht="12" hidden="1" customHeight="1" outlineLevel="1">
      <c r="A49" s="126">
        <v>2000</v>
      </c>
      <c r="B49" s="367">
        <v>73.099999999999994</v>
      </c>
      <c r="C49" s="367">
        <v>58.4</v>
      </c>
      <c r="D49" s="367">
        <v>107.1</v>
      </c>
      <c r="E49" s="367">
        <v>100.8</v>
      </c>
      <c r="F49" s="367">
        <v>59.3</v>
      </c>
      <c r="G49" s="367"/>
      <c r="H49" s="367">
        <v>110.7</v>
      </c>
      <c r="I49" s="367"/>
      <c r="J49" s="367">
        <v>112.5</v>
      </c>
      <c r="K49" s="367"/>
      <c r="L49" s="367">
        <v>56.5</v>
      </c>
      <c r="M49" s="367">
        <v>51</v>
      </c>
      <c r="N49" s="367"/>
      <c r="O49" s="367">
        <v>96.5</v>
      </c>
    </row>
    <row r="50" spans="1:16" s="87" customFormat="1" ht="12" hidden="1" customHeight="1" outlineLevel="1">
      <c r="A50" s="126">
        <v>2001</v>
      </c>
      <c r="B50" s="367">
        <v>67.3</v>
      </c>
      <c r="C50" s="367">
        <v>56.7</v>
      </c>
      <c r="D50" s="367">
        <v>105.5</v>
      </c>
      <c r="E50" s="367">
        <v>103.8</v>
      </c>
      <c r="F50" s="367">
        <v>57.6</v>
      </c>
      <c r="G50" s="367"/>
      <c r="H50" s="367">
        <v>109.5</v>
      </c>
      <c r="I50" s="367"/>
      <c r="J50" s="367">
        <v>111.3</v>
      </c>
      <c r="K50" s="367"/>
      <c r="L50" s="367">
        <v>53.4</v>
      </c>
      <c r="M50" s="367">
        <v>48.7</v>
      </c>
      <c r="N50" s="367"/>
      <c r="O50" s="367">
        <v>94.2</v>
      </c>
    </row>
    <row r="51" spans="1:16" s="87" customFormat="1" ht="12" hidden="1" customHeight="1" outlineLevel="1">
      <c r="A51" s="126">
        <v>2002</v>
      </c>
      <c r="B51" s="367">
        <v>64.400000000000006</v>
      </c>
      <c r="C51" s="367">
        <v>53.7</v>
      </c>
      <c r="D51" s="367">
        <v>102.2</v>
      </c>
      <c r="E51" s="367">
        <v>103.3</v>
      </c>
      <c r="F51" s="367">
        <v>54.4</v>
      </c>
      <c r="G51" s="367"/>
      <c r="H51" s="367">
        <v>110.1</v>
      </c>
      <c r="I51" s="367"/>
      <c r="J51" s="367">
        <v>111.7</v>
      </c>
      <c r="K51" s="367"/>
      <c r="L51" s="367">
        <v>51.5</v>
      </c>
      <c r="M51" s="367">
        <v>46.7</v>
      </c>
      <c r="N51" s="367"/>
      <c r="O51" s="367">
        <v>95.9</v>
      </c>
    </row>
    <row r="52" spans="1:16" s="87" customFormat="1" ht="12" hidden="1" customHeight="1" outlineLevel="1">
      <c r="A52" s="126">
        <v>2003</v>
      </c>
      <c r="B52" s="367">
        <v>66.3</v>
      </c>
      <c r="C52" s="367">
        <v>52.6</v>
      </c>
      <c r="D52" s="367">
        <v>100.5</v>
      </c>
      <c r="E52" s="367">
        <v>106.6</v>
      </c>
      <c r="F52" s="367">
        <v>53.4</v>
      </c>
      <c r="G52" s="367"/>
      <c r="H52" s="367">
        <v>109.7</v>
      </c>
      <c r="I52" s="367"/>
      <c r="J52" s="367">
        <v>111.2</v>
      </c>
      <c r="K52" s="367"/>
      <c r="L52" s="367">
        <v>49.6</v>
      </c>
      <c r="M52" s="367">
        <v>45.2</v>
      </c>
      <c r="N52" s="367"/>
      <c r="O52" s="367">
        <v>94.3</v>
      </c>
    </row>
    <row r="53" spans="1:16" s="87" customFormat="1" ht="12" customHeight="1" collapsed="1">
      <c r="A53" s="126">
        <v>2004</v>
      </c>
      <c r="B53" s="367">
        <v>68.3</v>
      </c>
      <c r="C53" s="367">
        <v>51.5</v>
      </c>
      <c r="D53" s="367">
        <v>99.7</v>
      </c>
      <c r="E53" s="367">
        <v>107.1</v>
      </c>
      <c r="F53" s="367">
        <v>52.2</v>
      </c>
      <c r="G53" s="367"/>
      <c r="H53" s="367">
        <v>109.7</v>
      </c>
      <c r="I53" s="367"/>
      <c r="J53" s="367">
        <v>111.4</v>
      </c>
      <c r="K53" s="367"/>
      <c r="L53" s="367">
        <v>48.4</v>
      </c>
      <c r="M53" s="367">
        <v>44.2</v>
      </c>
      <c r="N53" s="367"/>
      <c r="O53" s="367">
        <v>93.7</v>
      </c>
    </row>
    <row r="54" spans="1:16" s="94" customFormat="1" ht="12" customHeight="1">
      <c r="A54" s="346">
        <v>2005</v>
      </c>
      <c r="B54" s="367">
        <v>68.3</v>
      </c>
      <c r="C54" s="367">
        <v>51</v>
      </c>
      <c r="D54" s="367">
        <v>94.5</v>
      </c>
      <c r="E54" s="367">
        <v>108.1</v>
      </c>
      <c r="F54" s="367">
        <v>51.7</v>
      </c>
      <c r="G54" s="367"/>
      <c r="H54" s="367">
        <v>109.8</v>
      </c>
      <c r="I54" s="364" t="s">
        <v>278</v>
      </c>
      <c r="J54" s="367">
        <v>111.3</v>
      </c>
      <c r="K54" s="364" t="s">
        <v>278</v>
      </c>
      <c r="L54" s="367">
        <v>47.7</v>
      </c>
      <c r="M54" s="367">
        <v>43.5</v>
      </c>
      <c r="N54" s="364" t="s">
        <v>278</v>
      </c>
      <c r="O54" s="367">
        <v>93.6</v>
      </c>
    </row>
    <row r="55" spans="1:16" s="94" customFormat="1" ht="12" customHeight="1">
      <c r="A55" s="346">
        <v>2006</v>
      </c>
      <c r="B55" s="367">
        <v>69.2</v>
      </c>
      <c r="C55" s="367">
        <v>49.8</v>
      </c>
      <c r="D55" s="367">
        <v>94.1</v>
      </c>
      <c r="E55" s="367">
        <v>108.8</v>
      </c>
      <c r="F55" s="367">
        <v>50.4</v>
      </c>
      <c r="G55" s="367"/>
      <c r="H55" s="367">
        <v>110.2</v>
      </c>
      <c r="I55" s="367"/>
      <c r="J55" s="367">
        <v>111.5</v>
      </c>
      <c r="K55" s="367"/>
      <c r="L55" s="367">
        <v>46.6</v>
      </c>
      <c r="M55" s="367">
        <v>42.2</v>
      </c>
      <c r="N55" s="367"/>
      <c r="O55" s="367">
        <v>93.7</v>
      </c>
    </row>
    <row r="56" spans="1:16" s="94" customFormat="1" ht="12" customHeight="1">
      <c r="A56" s="126">
        <v>2007</v>
      </c>
      <c r="B56" s="367">
        <v>68.3</v>
      </c>
      <c r="C56" s="367">
        <v>49.2</v>
      </c>
      <c r="D56" s="367">
        <v>93.5</v>
      </c>
      <c r="E56" s="367">
        <v>107.3</v>
      </c>
      <c r="F56" s="367">
        <v>49.7</v>
      </c>
      <c r="G56" s="367"/>
      <c r="H56" s="367">
        <v>111.9</v>
      </c>
      <c r="I56" s="367"/>
      <c r="J56" s="367">
        <v>112.9</v>
      </c>
      <c r="K56" s="367"/>
      <c r="L56" s="367">
        <v>46.8</v>
      </c>
      <c r="M56" s="367">
        <v>41.8</v>
      </c>
      <c r="N56" s="367"/>
      <c r="O56" s="367">
        <v>95.2</v>
      </c>
    </row>
    <row r="57" spans="1:16" s="94" customFormat="1" ht="12" customHeight="1">
      <c r="A57" s="346">
        <v>2008</v>
      </c>
      <c r="B57" s="367">
        <v>71.2</v>
      </c>
      <c r="C57" s="367">
        <v>48.6</v>
      </c>
      <c r="D57" s="367">
        <v>95.5</v>
      </c>
      <c r="E57" s="367">
        <v>102.5</v>
      </c>
      <c r="F57" s="367">
        <v>48.9</v>
      </c>
      <c r="G57" s="367"/>
      <c r="H57" s="367">
        <v>113.6</v>
      </c>
      <c r="I57" s="367"/>
      <c r="J57" s="367">
        <v>114.1</v>
      </c>
      <c r="K57" s="367"/>
      <c r="L57" s="367">
        <v>46.5</v>
      </c>
      <c r="M57" s="367">
        <v>40.700000000000003</v>
      </c>
      <c r="N57" s="367"/>
      <c r="O57" s="367">
        <v>95.2</v>
      </c>
    </row>
    <row r="58" spans="1:16" s="94" customFormat="1" ht="12" customHeight="1">
      <c r="A58" s="346">
        <v>2009</v>
      </c>
      <c r="B58" s="367">
        <v>76</v>
      </c>
      <c r="C58" s="367">
        <v>49.3</v>
      </c>
      <c r="D58" s="367">
        <v>100.2</v>
      </c>
      <c r="E58" s="367">
        <v>96</v>
      </c>
      <c r="F58" s="367">
        <v>49.4</v>
      </c>
      <c r="G58" s="367"/>
      <c r="H58" s="367">
        <v>116.8</v>
      </c>
      <c r="I58" s="367"/>
      <c r="J58" s="367">
        <v>117</v>
      </c>
      <c r="K58" s="367"/>
      <c r="L58" s="367">
        <v>46.5</v>
      </c>
      <c r="M58" s="367">
        <v>39.700000000000003</v>
      </c>
      <c r="N58" s="367"/>
      <c r="O58" s="367">
        <v>94.4</v>
      </c>
    </row>
    <row r="59" spans="1:16" s="94" customFormat="1" ht="12" customHeight="1">
      <c r="A59" s="346">
        <v>2010</v>
      </c>
      <c r="B59" s="367">
        <v>76</v>
      </c>
      <c r="C59" s="367">
        <v>49.6</v>
      </c>
      <c r="D59" s="367">
        <v>101.8</v>
      </c>
      <c r="E59" s="367">
        <v>99.2</v>
      </c>
      <c r="F59" s="367">
        <v>49.5</v>
      </c>
      <c r="G59" s="367"/>
      <c r="H59" s="367">
        <v>119.9</v>
      </c>
      <c r="I59" s="367"/>
      <c r="J59" s="367">
        <v>119.6</v>
      </c>
      <c r="K59" s="367"/>
      <c r="L59" s="367">
        <v>47</v>
      </c>
      <c r="M59" s="367">
        <v>39.200000000000003</v>
      </c>
      <c r="N59" s="367"/>
      <c r="O59" s="367">
        <v>94.9</v>
      </c>
    </row>
    <row r="60" spans="1:16" s="94" customFormat="1" ht="12" customHeight="1">
      <c r="A60" s="79">
        <v>2011</v>
      </c>
      <c r="B60" s="153">
        <v>76</v>
      </c>
      <c r="C60" s="153">
        <v>49.9</v>
      </c>
      <c r="D60" s="153">
        <v>102.5</v>
      </c>
      <c r="E60" s="153">
        <v>91.2</v>
      </c>
      <c r="F60" s="153">
        <v>49.3</v>
      </c>
      <c r="G60" s="153"/>
      <c r="H60" s="153">
        <v>122.4</v>
      </c>
      <c r="I60" s="153"/>
      <c r="J60" s="153">
        <v>121</v>
      </c>
      <c r="K60" s="153"/>
      <c r="L60" s="153">
        <v>47.7</v>
      </c>
      <c r="M60" s="153">
        <v>39.200000000000003</v>
      </c>
      <c r="N60" s="153"/>
      <c r="O60" s="153">
        <v>95.6</v>
      </c>
    </row>
    <row r="61" spans="1:16" s="223" customFormat="1" ht="12" customHeight="1">
      <c r="A61" s="79">
        <v>2012</v>
      </c>
      <c r="B61" s="235">
        <v>77.900000000000006</v>
      </c>
      <c r="C61" s="235">
        <v>50.5</v>
      </c>
      <c r="D61" s="235">
        <v>103.3</v>
      </c>
      <c r="E61" s="235">
        <v>101</v>
      </c>
      <c r="F61" s="153">
        <v>51.8</v>
      </c>
      <c r="G61" s="153"/>
      <c r="H61" s="235">
        <v>124.2</v>
      </c>
      <c r="I61" s="235"/>
      <c r="J61" s="153">
        <v>127.5</v>
      </c>
      <c r="L61" s="153">
        <v>48.1</v>
      </c>
      <c r="M61" s="235">
        <v>38.700000000000003</v>
      </c>
      <c r="N61" s="235"/>
      <c r="O61" s="235">
        <v>95.1</v>
      </c>
      <c r="P61" s="222"/>
    </row>
    <row r="62" spans="1:16" s="223" customFormat="1" ht="12" customHeight="1">
      <c r="A62" s="79">
        <v>2013</v>
      </c>
      <c r="B62" s="235">
        <v>77.900000000000006</v>
      </c>
      <c r="C62" s="235">
        <v>50.3</v>
      </c>
      <c r="D62" s="235">
        <v>105.3</v>
      </c>
      <c r="E62" s="235">
        <v>95.7</v>
      </c>
      <c r="F62" s="153">
        <v>50.9</v>
      </c>
      <c r="G62" s="153"/>
      <c r="H62" s="235">
        <v>126</v>
      </c>
      <c r="I62" s="235"/>
      <c r="J62" s="153">
        <v>127.5</v>
      </c>
      <c r="K62" s="235"/>
      <c r="L62" s="153">
        <v>48</v>
      </c>
      <c r="M62" s="235">
        <v>38.200000000000003</v>
      </c>
      <c r="N62" s="235"/>
      <c r="O62" s="235">
        <v>95.5</v>
      </c>
      <c r="P62" s="222"/>
    </row>
    <row r="63" spans="1:16" s="223" customFormat="1" ht="12" customHeight="1">
      <c r="A63" s="79">
        <v>2014</v>
      </c>
      <c r="B63" s="153">
        <v>76.900000000000006</v>
      </c>
      <c r="C63" s="153">
        <v>50.2</v>
      </c>
      <c r="D63" s="153">
        <v>109.1</v>
      </c>
      <c r="E63" s="153">
        <v>81.599999999999994</v>
      </c>
      <c r="F63" s="159">
        <v>50.1</v>
      </c>
      <c r="G63" s="344"/>
      <c r="H63" s="235">
        <v>129.19999999999999</v>
      </c>
      <c r="I63" s="153"/>
      <c r="J63" s="159">
        <v>128.9</v>
      </c>
      <c r="K63" s="344"/>
      <c r="L63" s="153">
        <v>48.4</v>
      </c>
      <c r="M63" s="235">
        <v>37.700000000000003</v>
      </c>
      <c r="N63" s="153"/>
      <c r="O63" s="235">
        <v>96.4</v>
      </c>
    </row>
    <row r="64" spans="1:16" s="223" customFormat="1" ht="12" customHeight="1">
      <c r="A64" s="392">
        <v>2015</v>
      </c>
      <c r="B64" s="153">
        <v>77.900000000000006</v>
      </c>
      <c r="C64" s="153">
        <v>50.1</v>
      </c>
      <c r="D64" s="153">
        <v>110.6</v>
      </c>
      <c r="E64" s="153">
        <v>78</v>
      </c>
      <c r="F64" s="159">
        <v>49.3</v>
      </c>
      <c r="G64" s="344"/>
      <c r="H64" s="235">
        <v>131</v>
      </c>
      <c r="I64" s="153"/>
      <c r="J64" s="159">
        <v>128.9</v>
      </c>
      <c r="K64" s="344"/>
      <c r="L64" s="153">
        <v>48.8</v>
      </c>
      <c r="M64" s="235">
        <v>37.200000000000003</v>
      </c>
      <c r="N64" s="153"/>
      <c r="O64" s="235">
        <v>97.6</v>
      </c>
    </row>
    <row r="65" spans="1:16" s="223" customFormat="1" ht="12" customHeight="1">
      <c r="A65" s="79">
        <v>2016</v>
      </c>
      <c r="B65" s="153">
        <v>77.900000000000006</v>
      </c>
      <c r="C65" s="153">
        <v>50.4</v>
      </c>
      <c r="D65" s="153">
        <v>110.4</v>
      </c>
      <c r="E65" s="153">
        <v>68.900000000000006</v>
      </c>
      <c r="F65" s="153">
        <v>48.9</v>
      </c>
      <c r="G65" s="440"/>
      <c r="H65" s="153">
        <v>135.4</v>
      </c>
      <c r="I65" s="153"/>
      <c r="J65" s="153">
        <v>131.19999999999999</v>
      </c>
      <c r="K65" s="440"/>
      <c r="L65" s="153">
        <v>49.7</v>
      </c>
      <c r="M65" s="153">
        <v>36.700000000000003</v>
      </c>
      <c r="N65" s="153"/>
      <c r="O65" s="153">
        <v>98.2</v>
      </c>
    </row>
    <row r="66" spans="1:16" s="223" customFormat="1" ht="12" customHeight="1">
      <c r="A66" s="458">
        <v>2017</v>
      </c>
      <c r="B66" s="153">
        <v>79.8</v>
      </c>
      <c r="C66" s="153">
        <v>51.1</v>
      </c>
      <c r="D66" s="153">
        <v>111.5</v>
      </c>
      <c r="E66" s="153">
        <v>70.7</v>
      </c>
      <c r="F66" s="153">
        <v>48.9</v>
      </c>
      <c r="G66" s="440"/>
      <c r="H66" s="153">
        <v>137</v>
      </c>
      <c r="I66" s="153"/>
      <c r="J66" s="153">
        <v>131.1</v>
      </c>
      <c r="K66" s="440"/>
      <c r="L66" s="153">
        <v>50.2</v>
      </c>
      <c r="M66" s="153">
        <v>36.700000000000003</v>
      </c>
      <c r="N66" s="153"/>
      <c r="O66" s="153">
        <v>98.1</v>
      </c>
    </row>
    <row r="67" spans="1:16" s="223" customFormat="1" ht="12" customHeight="1">
      <c r="A67" s="433">
        <v>2018</v>
      </c>
      <c r="B67" s="153">
        <v>81.7</v>
      </c>
      <c r="C67" s="153">
        <v>51.6</v>
      </c>
      <c r="D67" s="153">
        <v>111.3</v>
      </c>
      <c r="E67" s="153">
        <v>66.2</v>
      </c>
      <c r="F67" s="153">
        <v>48.9</v>
      </c>
      <c r="G67" s="440"/>
      <c r="H67" s="153">
        <v>138.9</v>
      </c>
      <c r="I67" s="153"/>
      <c r="J67" s="153">
        <v>131.6</v>
      </c>
      <c r="K67" s="440"/>
      <c r="L67" s="153">
        <v>50.4</v>
      </c>
      <c r="M67" s="153">
        <v>36.200000000000003</v>
      </c>
      <c r="N67" s="153"/>
      <c r="O67" s="153">
        <v>97.7</v>
      </c>
    </row>
    <row r="68" spans="1:16" s="87" customFormat="1" ht="12" customHeight="1">
      <c r="A68" s="581" t="s">
        <v>37</v>
      </c>
      <c r="B68" s="581"/>
      <c r="C68" s="581"/>
      <c r="D68" s="581"/>
      <c r="E68" s="581"/>
      <c r="F68" s="581"/>
      <c r="G68" s="581"/>
      <c r="H68" s="581"/>
      <c r="I68" s="581"/>
      <c r="J68" s="581"/>
      <c r="K68" s="581"/>
      <c r="L68" s="581"/>
      <c r="M68" s="581"/>
      <c r="N68" s="581"/>
      <c r="O68" s="581"/>
    </row>
    <row r="69" spans="1:16" s="87" customFormat="1" ht="12" customHeight="1">
      <c r="A69" s="581" t="s">
        <v>565</v>
      </c>
      <c r="B69" s="581"/>
      <c r="C69" s="581"/>
      <c r="D69" s="581"/>
      <c r="E69" s="581"/>
      <c r="F69" s="581"/>
      <c r="G69" s="581"/>
      <c r="H69" s="581"/>
      <c r="I69" s="581"/>
      <c r="J69" s="581"/>
      <c r="K69" s="581"/>
      <c r="L69" s="581"/>
      <c r="M69" s="581"/>
      <c r="N69" s="581"/>
      <c r="O69" s="581"/>
    </row>
    <row r="70" spans="1:16" s="241" customFormat="1" ht="12" customHeight="1">
      <c r="A70" s="573" t="s">
        <v>592</v>
      </c>
      <c r="B70" s="573"/>
      <c r="C70" s="573"/>
      <c r="D70" s="573"/>
      <c r="E70" s="573"/>
      <c r="F70" s="573"/>
      <c r="G70" s="573"/>
      <c r="H70" s="573"/>
      <c r="I70" s="573"/>
      <c r="J70" s="573"/>
      <c r="K70" s="573"/>
      <c r="L70" s="573"/>
      <c r="M70" s="573"/>
      <c r="N70" s="573"/>
      <c r="O70" s="573"/>
    </row>
    <row r="71" spans="1:16" s="87" customFormat="1" ht="12" customHeight="1">
      <c r="A71" s="573" t="s">
        <v>279</v>
      </c>
      <c r="B71" s="573"/>
      <c r="C71" s="573"/>
      <c r="D71" s="573"/>
      <c r="E71" s="573"/>
      <c r="F71" s="573"/>
      <c r="G71" s="573"/>
      <c r="H71" s="573"/>
      <c r="I71" s="573"/>
      <c r="J71" s="573"/>
      <c r="K71" s="573"/>
      <c r="L71" s="573"/>
      <c r="M71" s="573"/>
      <c r="N71" s="573"/>
      <c r="O71" s="573"/>
    </row>
    <row r="72" spans="1:16" ht="12" customHeight="1">
      <c r="A72" s="573" t="s">
        <v>618</v>
      </c>
      <c r="B72" s="573"/>
      <c r="C72" s="573"/>
      <c r="D72" s="573"/>
      <c r="E72" s="573"/>
      <c r="F72" s="573"/>
      <c r="G72" s="573"/>
      <c r="H72" s="573"/>
      <c r="I72" s="573"/>
      <c r="J72" s="573"/>
      <c r="K72" s="573"/>
      <c r="L72" s="573"/>
      <c r="M72" s="573"/>
      <c r="N72" s="573"/>
      <c r="O72" s="573"/>
      <c r="P72" s="419"/>
    </row>
    <row r="73" spans="1:16" ht="12" customHeight="1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</row>
    <row r="74" spans="1:16" ht="12" customHeight="1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</row>
    <row r="75" spans="1:16" ht="12" customHeight="1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</row>
    <row r="76" spans="1:16" ht="12" customHeight="1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</row>
    <row r="77" spans="1:16" ht="12" customHeight="1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</row>
    <row r="78" spans="1:16" ht="12" customHeight="1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</row>
    <row r="79" spans="1:16" ht="12" customHeight="1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</row>
    <row r="80" spans="1:16" ht="12" customHeight="1"/>
    <row r="81" ht="12" customHeight="1"/>
  </sheetData>
  <mergeCells count="27">
    <mergeCell ref="A72:O72"/>
    <mergeCell ref="A71:O71"/>
    <mergeCell ref="A1:O1"/>
    <mergeCell ref="A2:O2"/>
    <mergeCell ref="H7:I8"/>
    <mergeCell ref="J7:K8"/>
    <mergeCell ref="D7:E7"/>
    <mergeCell ref="M7:N8"/>
    <mergeCell ref="M5:O6"/>
    <mergeCell ref="O7:O8"/>
    <mergeCell ref="C3:O3"/>
    <mergeCell ref="A70:O70"/>
    <mergeCell ref="A69:O69"/>
    <mergeCell ref="A39:O39"/>
    <mergeCell ref="A68:O68"/>
    <mergeCell ref="B40:O40"/>
    <mergeCell ref="M9:N9"/>
    <mergeCell ref="B10:O10"/>
    <mergeCell ref="H4:O4"/>
    <mergeCell ref="A3:A9"/>
    <mergeCell ref="B3:B8"/>
    <mergeCell ref="L5:L8"/>
    <mergeCell ref="B9:L9"/>
    <mergeCell ref="C7:C8"/>
    <mergeCell ref="H5:K6"/>
    <mergeCell ref="F7:G8"/>
    <mergeCell ref="C4:G6"/>
  </mergeCells>
  <phoneticPr fontId="21" type="noConversion"/>
  <hyperlinks>
    <hyperlink ref="A1:O1" location="Inhaltsverzeichnis!A34:C35" display="1  Krankenhäuser, Betten und Patientenbewegung 1991 bis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61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0" customWidth="1"/>
    <col min="2" max="2" width="7.109375" style="10" customWidth="1"/>
    <col min="3" max="4" width="6.109375" style="10" customWidth="1"/>
    <col min="5" max="5" width="5.6640625" style="10" customWidth="1"/>
    <col min="6" max="6" width="6.109375" style="10" customWidth="1"/>
    <col min="7" max="7" width="5.6640625" style="10" customWidth="1"/>
    <col min="8" max="8" width="6.109375" style="10" customWidth="1"/>
    <col min="9" max="9" width="5.6640625" style="10" customWidth="1"/>
    <col min="10" max="10" width="6.109375" style="10" customWidth="1"/>
    <col min="11" max="11" width="5.6640625" style="10" customWidth="1"/>
    <col min="12" max="12" width="6.109375" style="10" customWidth="1"/>
    <col min="13" max="13" width="5.6640625" style="10" customWidth="1"/>
    <col min="14" max="14" width="6.109375" style="10" customWidth="1"/>
    <col min="15" max="15" width="5.6640625" style="10" customWidth="1"/>
    <col min="16" max="16384" width="11.5546875" style="10"/>
  </cols>
  <sheetData>
    <row r="1" spans="1:15" s="12" customFormat="1" ht="12" customHeight="1">
      <c r="A1" s="598" t="s">
        <v>597</v>
      </c>
      <c r="B1" s="599"/>
      <c r="C1" s="599"/>
      <c r="D1" s="599"/>
      <c r="E1" s="599"/>
      <c r="F1" s="599"/>
      <c r="G1" s="599"/>
      <c r="H1" s="599"/>
      <c r="I1" s="599"/>
      <c r="J1" s="599"/>
      <c r="K1" s="599"/>
      <c r="L1" s="599"/>
      <c r="M1" s="599"/>
      <c r="N1" s="599"/>
      <c r="O1" s="600"/>
    </row>
    <row r="2" spans="1:15" ht="12" customHeight="1">
      <c r="A2" s="601"/>
      <c r="B2" s="602"/>
      <c r="C2" s="602"/>
      <c r="D2" s="602"/>
      <c r="E2" s="602"/>
      <c r="F2" s="602"/>
      <c r="G2" s="602"/>
      <c r="H2" s="602"/>
      <c r="I2" s="602"/>
      <c r="J2" s="602"/>
      <c r="K2" s="602"/>
      <c r="L2" s="602"/>
      <c r="M2" s="602"/>
      <c r="N2" s="602"/>
      <c r="O2" s="602"/>
    </row>
    <row r="3" spans="1:15" s="85" customFormat="1" ht="12" customHeight="1">
      <c r="A3" s="565" t="s">
        <v>30</v>
      </c>
      <c r="B3" s="564" t="s">
        <v>31</v>
      </c>
      <c r="C3" s="566"/>
      <c r="D3" s="551" t="s">
        <v>349</v>
      </c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4"/>
    </row>
    <row r="4" spans="1:15" s="85" customFormat="1" ht="12" customHeight="1">
      <c r="A4" s="549"/>
      <c r="B4" s="565" t="s">
        <v>77</v>
      </c>
      <c r="C4" s="566" t="s">
        <v>122</v>
      </c>
      <c r="D4" s="556" t="s">
        <v>92</v>
      </c>
      <c r="E4" s="556"/>
      <c r="F4" s="550"/>
      <c r="G4" s="607"/>
      <c r="H4" s="556" t="s">
        <v>93</v>
      </c>
      <c r="I4" s="556"/>
      <c r="J4" s="556"/>
      <c r="K4" s="596"/>
      <c r="L4" s="570" t="s">
        <v>94</v>
      </c>
      <c r="M4" s="571"/>
      <c r="N4" s="593"/>
      <c r="O4" s="594"/>
    </row>
    <row r="5" spans="1:15" s="85" customFormat="1" ht="12" customHeight="1">
      <c r="A5" s="549"/>
      <c r="B5" s="568"/>
      <c r="C5" s="569"/>
      <c r="D5" s="551" t="s">
        <v>116</v>
      </c>
      <c r="E5" s="595"/>
      <c r="F5" s="564" t="s">
        <v>122</v>
      </c>
      <c r="G5" s="597"/>
      <c r="H5" s="551" t="s">
        <v>116</v>
      </c>
      <c r="I5" s="595"/>
      <c r="J5" s="564" t="s">
        <v>122</v>
      </c>
      <c r="K5" s="597"/>
      <c r="L5" s="551" t="s">
        <v>116</v>
      </c>
      <c r="M5" s="595"/>
      <c r="N5" s="605" t="s">
        <v>122</v>
      </c>
      <c r="O5" s="606"/>
    </row>
    <row r="6" spans="1:15" s="85" customFormat="1" ht="12" customHeight="1">
      <c r="A6" s="549"/>
      <c r="B6" s="608" t="s">
        <v>34</v>
      </c>
      <c r="C6" s="593"/>
      <c r="D6" s="609"/>
      <c r="E6" s="83" t="s">
        <v>41</v>
      </c>
      <c r="F6" s="83" t="s">
        <v>34</v>
      </c>
      <c r="G6" s="83" t="s">
        <v>41</v>
      </c>
      <c r="H6" s="83" t="s">
        <v>34</v>
      </c>
      <c r="I6" s="83" t="s">
        <v>41</v>
      </c>
      <c r="J6" s="83" t="s">
        <v>34</v>
      </c>
      <c r="K6" s="83" t="s">
        <v>41</v>
      </c>
      <c r="L6" s="83" t="s">
        <v>34</v>
      </c>
      <c r="M6" s="83" t="s">
        <v>41</v>
      </c>
      <c r="N6" s="83" t="s">
        <v>34</v>
      </c>
      <c r="O6" s="80" t="s">
        <v>41</v>
      </c>
    </row>
    <row r="7" spans="1:15" s="85" customFormat="1" ht="12" customHeight="1">
      <c r="A7" s="591"/>
      <c r="B7" s="592"/>
      <c r="C7" s="59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592"/>
    </row>
    <row r="8" spans="1:15" s="85" customFormat="1" ht="12" customHeight="1">
      <c r="A8" s="39" t="s">
        <v>97</v>
      </c>
      <c r="B8" s="157">
        <v>104</v>
      </c>
      <c r="C8" s="157">
        <v>39895</v>
      </c>
      <c r="D8" s="157">
        <v>30</v>
      </c>
      <c r="E8" s="158">
        <v>28.8</v>
      </c>
      <c r="F8" s="157">
        <v>26132</v>
      </c>
      <c r="G8" s="158">
        <v>65.5</v>
      </c>
      <c r="H8" s="157">
        <v>53</v>
      </c>
      <c r="I8" s="158">
        <v>51</v>
      </c>
      <c r="J8" s="157">
        <v>11804</v>
      </c>
      <c r="K8" s="158">
        <v>29.6</v>
      </c>
      <c r="L8" s="157">
        <v>21</v>
      </c>
      <c r="M8" s="158">
        <v>20.2</v>
      </c>
      <c r="N8" s="157">
        <v>1959</v>
      </c>
      <c r="O8" s="158">
        <v>4.9000000000000004</v>
      </c>
    </row>
    <row r="9" spans="1:15" s="85" customFormat="1" ht="12" customHeight="1">
      <c r="A9" s="39" t="s">
        <v>98</v>
      </c>
      <c r="B9" s="157">
        <v>98</v>
      </c>
      <c r="C9" s="157">
        <v>37896</v>
      </c>
      <c r="D9" s="157">
        <v>21</v>
      </c>
      <c r="E9" s="158">
        <v>21.4</v>
      </c>
      <c r="F9" s="157">
        <v>21503</v>
      </c>
      <c r="G9" s="158">
        <v>56.7</v>
      </c>
      <c r="H9" s="157">
        <v>56</v>
      </c>
      <c r="I9" s="158">
        <v>57.1</v>
      </c>
      <c r="J9" s="157">
        <v>14427</v>
      </c>
      <c r="K9" s="158">
        <v>38.1</v>
      </c>
      <c r="L9" s="157">
        <v>21</v>
      </c>
      <c r="M9" s="158">
        <v>21.4</v>
      </c>
      <c r="N9" s="157">
        <v>1966</v>
      </c>
      <c r="O9" s="158">
        <v>5.2</v>
      </c>
    </row>
    <row r="10" spans="1:15" s="85" customFormat="1" ht="12" customHeight="1">
      <c r="A10" s="39" t="s">
        <v>99</v>
      </c>
      <c r="B10" s="157">
        <v>98</v>
      </c>
      <c r="C10" s="157">
        <v>36783</v>
      </c>
      <c r="D10" s="157">
        <v>21</v>
      </c>
      <c r="E10" s="158">
        <v>21.4</v>
      </c>
      <c r="F10" s="157">
        <v>21023</v>
      </c>
      <c r="G10" s="158">
        <v>57.2</v>
      </c>
      <c r="H10" s="157">
        <v>56</v>
      </c>
      <c r="I10" s="158">
        <v>57.1</v>
      </c>
      <c r="J10" s="157">
        <v>13791</v>
      </c>
      <c r="K10" s="158">
        <v>37.5</v>
      </c>
      <c r="L10" s="157">
        <v>21</v>
      </c>
      <c r="M10" s="158">
        <v>21.4</v>
      </c>
      <c r="N10" s="157">
        <v>1969</v>
      </c>
      <c r="O10" s="158">
        <v>5.4</v>
      </c>
    </row>
    <row r="11" spans="1:15" s="85" customFormat="1" ht="12" customHeight="1">
      <c r="A11" s="39" t="s">
        <v>100</v>
      </c>
      <c r="B11" s="157">
        <v>96</v>
      </c>
      <c r="C11" s="157">
        <v>35612</v>
      </c>
      <c r="D11" s="157">
        <v>21</v>
      </c>
      <c r="E11" s="158">
        <v>21.9</v>
      </c>
      <c r="F11" s="157">
        <v>20033</v>
      </c>
      <c r="G11" s="158">
        <v>56.3</v>
      </c>
      <c r="H11" s="157">
        <v>55</v>
      </c>
      <c r="I11" s="158">
        <v>57.3</v>
      </c>
      <c r="J11" s="157">
        <v>13773</v>
      </c>
      <c r="K11" s="158">
        <v>38.700000000000003</v>
      </c>
      <c r="L11" s="157">
        <v>20</v>
      </c>
      <c r="M11" s="158">
        <v>20.8</v>
      </c>
      <c r="N11" s="157">
        <v>1806</v>
      </c>
      <c r="O11" s="158">
        <v>5.0999999999999996</v>
      </c>
    </row>
    <row r="12" spans="1:15" s="85" customFormat="1" ht="12" customHeight="1">
      <c r="A12" s="39" t="s">
        <v>101</v>
      </c>
      <c r="B12" s="157">
        <v>97</v>
      </c>
      <c r="C12" s="157">
        <v>33785</v>
      </c>
      <c r="D12" s="157">
        <v>20</v>
      </c>
      <c r="E12" s="158">
        <v>20.6</v>
      </c>
      <c r="F12" s="157">
        <v>18318</v>
      </c>
      <c r="G12" s="158">
        <v>54.2</v>
      </c>
      <c r="H12" s="157">
        <v>55</v>
      </c>
      <c r="I12" s="158">
        <v>56.7</v>
      </c>
      <c r="J12" s="157">
        <v>13699</v>
      </c>
      <c r="K12" s="158">
        <v>40.5</v>
      </c>
      <c r="L12" s="157">
        <v>22</v>
      </c>
      <c r="M12" s="158">
        <v>22.7</v>
      </c>
      <c r="N12" s="157">
        <v>1768</v>
      </c>
      <c r="O12" s="158">
        <v>5.2</v>
      </c>
    </row>
    <row r="13" spans="1:15" s="85" customFormat="1" ht="12" customHeight="1">
      <c r="A13" s="39" t="s">
        <v>102</v>
      </c>
      <c r="B13" s="157">
        <v>68</v>
      </c>
      <c r="C13" s="157">
        <v>28823</v>
      </c>
      <c r="D13" s="157">
        <v>20</v>
      </c>
      <c r="E13" s="158">
        <v>29.4</v>
      </c>
      <c r="F13" s="157">
        <v>16720</v>
      </c>
      <c r="G13" s="158">
        <v>58</v>
      </c>
      <c r="H13" s="157">
        <v>36</v>
      </c>
      <c r="I13" s="158">
        <v>52.9</v>
      </c>
      <c r="J13" s="157">
        <v>11112</v>
      </c>
      <c r="K13" s="158">
        <v>38.6</v>
      </c>
      <c r="L13" s="157">
        <v>12</v>
      </c>
      <c r="M13" s="158">
        <v>17.600000000000001</v>
      </c>
      <c r="N13" s="157">
        <v>991</v>
      </c>
      <c r="O13" s="158">
        <v>3.4</v>
      </c>
    </row>
    <row r="14" spans="1:15" s="85" customFormat="1" ht="12" customHeight="1">
      <c r="A14" s="39" t="s">
        <v>103</v>
      </c>
      <c r="B14" s="157">
        <v>68</v>
      </c>
      <c r="C14" s="157">
        <v>26469</v>
      </c>
      <c r="D14" s="157">
        <v>16</v>
      </c>
      <c r="E14" s="158">
        <v>23.5</v>
      </c>
      <c r="F14" s="157">
        <v>14684</v>
      </c>
      <c r="G14" s="158">
        <v>55.5</v>
      </c>
      <c r="H14" s="157">
        <v>37</v>
      </c>
      <c r="I14" s="158">
        <v>54.4</v>
      </c>
      <c r="J14" s="157">
        <v>10483</v>
      </c>
      <c r="K14" s="158">
        <v>39.6</v>
      </c>
      <c r="L14" s="157">
        <v>15</v>
      </c>
      <c r="M14" s="158">
        <v>22.1</v>
      </c>
      <c r="N14" s="157">
        <v>1302</v>
      </c>
      <c r="O14" s="158">
        <v>4.9000000000000004</v>
      </c>
    </row>
    <row r="15" spans="1:15" s="85" customFormat="1" ht="12" customHeight="1">
      <c r="A15" s="39" t="s">
        <v>104</v>
      </c>
      <c r="B15" s="157">
        <v>73</v>
      </c>
      <c r="C15" s="157">
        <v>25110</v>
      </c>
      <c r="D15" s="157">
        <v>16</v>
      </c>
      <c r="E15" s="158">
        <v>21.9</v>
      </c>
      <c r="F15" s="157">
        <v>13527</v>
      </c>
      <c r="G15" s="158">
        <v>53.9</v>
      </c>
      <c r="H15" s="157">
        <v>37</v>
      </c>
      <c r="I15" s="158">
        <v>50.7</v>
      </c>
      <c r="J15" s="157">
        <v>10246</v>
      </c>
      <c r="K15" s="158">
        <v>40.799999999999997</v>
      </c>
      <c r="L15" s="157">
        <v>20</v>
      </c>
      <c r="M15" s="158">
        <v>27.4</v>
      </c>
      <c r="N15" s="157">
        <v>1337</v>
      </c>
      <c r="O15" s="158">
        <v>5.3</v>
      </c>
    </row>
    <row r="16" spans="1:15" s="85" customFormat="1" ht="12" customHeight="1">
      <c r="A16" s="39" t="s">
        <v>105</v>
      </c>
      <c r="B16" s="157">
        <v>74</v>
      </c>
      <c r="C16" s="157">
        <v>24170</v>
      </c>
      <c r="D16" s="157">
        <v>16</v>
      </c>
      <c r="E16" s="158">
        <v>21.6</v>
      </c>
      <c r="F16" s="157">
        <v>12657</v>
      </c>
      <c r="G16" s="158">
        <v>52.4</v>
      </c>
      <c r="H16" s="157">
        <v>37</v>
      </c>
      <c r="I16" s="158">
        <v>50</v>
      </c>
      <c r="J16" s="157">
        <v>10146</v>
      </c>
      <c r="K16" s="158">
        <v>42</v>
      </c>
      <c r="L16" s="157">
        <v>21</v>
      </c>
      <c r="M16" s="158">
        <v>28.4</v>
      </c>
      <c r="N16" s="157">
        <v>1367</v>
      </c>
      <c r="O16" s="158">
        <v>5.7</v>
      </c>
    </row>
    <row r="17" spans="1:17" s="85" customFormat="1" ht="12" customHeight="1">
      <c r="A17" s="39" t="s">
        <v>106</v>
      </c>
      <c r="B17" s="157">
        <v>76</v>
      </c>
      <c r="C17" s="157">
        <v>23287</v>
      </c>
      <c r="D17" s="157">
        <v>16</v>
      </c>
      <c r="E17" s="158">
        <v>21.1</v>
      </c>
      <c r="F17" s="157">
        <v>11921</v>
      </c>
      <c r="G17" s="158">
        <v>51.2</v>
      </c>
      <c r="H17" s="157">
        <v>37</v>
      </c>
      <c r="I17" s="158">
        <v>48.7</v>
      </c>
      <c r="J17" s="157">
        <v>9968</v>
      </c>
      <c r="K17" s="158">
        <v>42.8</v>
      </c>
      <c r="L17" s="157">
        <v>23</v>
      </c>
      <c r="M17" s="158">
        <v>30.3</v>
      </c>
      <c r="N17" s="157">
        <v>1398</v>
      </c>
      <c r="O17" s="158">
        <v>6</v>
      </c>
    </row>
    <row r="18" spans="1:17" s="85" customFormat="1" ht="12" customHeight="1">
      <c r="A18" s="39" t="s">
        <v>107</v>
      </c>
      <c r="B18" s="157">
        <v>70</v>
      </c>
      <c r="C18" s="157">
        <v>22620</v>
      </c>
      <c r="D18" s="157">
        <v>5</v>
      </c>
      <c r="E18" s="158">
        <v>7.1</v>
      </c>
      <c r="F18" s="157">
        <v>10201</v>
      </c>
      <c r="G18" s="158">
        <v>45.1</v>
      </c>
      <c r="H18" s="157">
        <v>36</v>
      </c>
      <c r="I18" s="158">
        <v>51.4</v>
      </c>
      <c r="J18" s="157">
        <v>9879</v>
      </c>
      <c r="K18" s="158">
        <v>43.7</v>
      </c>
      <c r="L18" s="157">
        <v>29</v>
      </c>
      <c r="M18" s="158">
        <v>41.4</v>
      </c>
      <c r="N18" s="157">
        <v>2540</v>
      </c>
      <c r="O18" s="158">
        <v>11.2</v>
      </c>
      <c r="Q18" s="236"/>
    </row>
    <row r="19" spans="1:17" s="85" customFormat="1" ht="12" customHeight="1">
      <c r="A19" s="39" t="s">
        <v>108</v>
      </c>
      <c r="B19" s="157">
        <v>67</v>
      </c>
      <c r="C19" s="157">
        <v>21404</v>
      </c>
      <c r="D19" s="157">
        <v>4</v>
      </c>
      <c r="E19" s="158">
        <v>6</v>
      </c>
      <c r="F19" s="157">
        <v>9311</v>
      </c>
      <c r="G19" s="158">
        <v>43.5</v>
      </c>
      <c r="H19" s="157">
        <v>34</v>
      </c>
      <c r="I19" s="158">
        <v>50.7</v>
      </c>
      <c r="J19" s="157">
        <v>9680</v>
      </c>
      <c r="K19" s="158">
        <v>45.2</v>
      </c>
      <c r="L19" s="157">
        <v>29</v>
      </c>
      <c r="M19" s="158">
        <v>43.3</v>
      </c>
      <c r="N19" s="157">
        <v>2413</v>
      </c>
      <c r="O19" s="158">
        <v>11.3</v>
      </c>
    </row>
    <row r="20" spans="1:17" s="85" customFormat="1" ht="12" customHeight="1">
      <c r="A20" s="39" t="s">
        <v>109</v>
      </c>
      <c r="B20" s="157">
        <v>69</v>
      </c>
      <c r="C20" s="157">
        <v>20991</v>
      </c>
      <c r="D20" s="157">
        <v>4</v>
      </c>
      <c r="E20" s="158">
        <v>5.8</v>
      </c>
      <c r="F20" s="157">
        <v>8829</v>
      </c>
      <c r="G20" s="158">
        <v>42.1</v>
      </c>
      <c r="H20" s="157">
        <v>36</v>
      </c>
      <c r="I20" s="158">
        <v>52.2</v>
      </c>
      <c r="J20" s="157">
        <v>9763</v>
      </c>
      <c r="K20" s="158">
        <v>46.5</v>
      </c>
      <c r="L20" s="157">
        <v>29</v>
      </c>
      <c r="M20" s="158">
        <v>42</v>
      </c>
      <c r="N20" s="157">
        <v>2399</v>
      </c>
      <c r="O20" s="158">
        <v>11.4</v>
      </c>
    </row>
    <row r="21" spans="1:17" s="85" customFormat="1" ht="12" customHeight="1">
      <c r="A21" s="39" t="s">
        <v>110</v>
      </c>
      <c r="B21" s="157">
        <v>71</v>
      </c>
      <c r="C21" s="157">
        <v>20531</v>
      </c>
      <c r="D21" s="157">
        <v>3</v>
      </c>
      <c r="E21" s="158">
        <v>4.2</v>
      </c>
      <c r="F21" s="157">
        <v>8511</v>
      </c>
      <c r="G21" s="158">
        <v>41.5</v>
      </c>
      <c r="H21" s="157">
        <v>36</v>
      </c>
      <c r="I21" s="158">
        <v>50.7</v>
      </c>
      <c r="J21" s="157">
        <v>9074</v>
      </c>
      <c r="K21" s="158">
        <v>44.2</v>
      </c>
      <c r="L21" s="157">
        <v>32</v>
      </c>
      <c r="M21" s="158">
        <v>45.1</v>
      </c>
      <c r="N21" s="157">
        <v>2946</v>
      </c>
      <c r="O21" s="158">
        <v>14.3</v>
      </c>
    </row>
    <row r="22" spans="1:17" s="85" customFormat="1" ht="12" customHeight="1">
      <c r="A22" s="39" t="s">
        <v>111</v>
      </c>
      <c r="B22" s="157">
        <v>71</v>
      </c>
      <c r="C22" s="157">
        <v>20350</v>
      </c>
      <c r="D22" s="157">
        <v>3</v>
      </c>
      <c r="E22" s="158">
        <v>4.2</v>
      </c>
      <c r="F22" s="157">
        <v>8441</v>
      </c>
      <c r="G22" s="158">
        <v>41.5</v>
      </c>
      <c r="H22" s="157">
        <v>34</v>
      </c>
      <c r="I22" s="158">
        <v>47.9</v>
      </c>
      <c r="J22" s="157">
        <v>8415</v>
      </c>
      <c r="K22" s="158">
        <v>41.4</v>
      </c>
      <c r="L22" s="157">
        <v>34</v>
      </c>
      <c r="M22" s="158">
        <v>47.9</v>
      </c>
      <c r="N22" s="157">
        <v>3494</v>
      </c>
      <c r="O22" s="158">
        <v>17.2</v>
      </c>
    </row>
    <row r="23" spans="1:17" s="85" customFormat="1" ht="12" customHeight="1">
      <c r="A23" s="39" t="s">
        <v>112</v>
      </c>
      <c r="B23" s="157">
        <v>72</v>
      </c>
      <c r="C23" s="157">
        <v>19859</v>
      </c>
      <c r="D23" s="157">
        <v>3</v>
      </c>
      <c r="E23" s="158">
        <v>4.2</v>
      </c>
      <c r="F23" s="157">
        <v>8108</v>
      </c>
      <c r="G23" s="158">
        <v>40.799999999999997</v>
      </c>
      <c r="H23" s="157">
        <v>34</v>
      </c>
      <c r="I23" s="158">
        <v>47.2</v>
      </c>
      <c r="J23" s="157">
        <v>8372</v>
      </c>
      <c r="K23" s="158">
        <v>42.2</v>
      </c>
      <c r="L23" s="157">
        <v>35</v>
      </c>
      <c r="M23" s="158">
        <v>48.6</v>
      </c>
      <c r="N23" s="157">
        <v>3379</v>
      </c>
      <c r="O23" s="158">
        <v>17</v>
      </c>
    </row>
    <row r="24" spans="1:17" s="85" customFormat="1" ht="12" customHeight="1">
      <c r="A24" s="39" t="s">
        <v>113</v>
      </c>
      <c r="B24" s="157">
        <v>71</v>
      </c>
      <c r="C24" s="157">
        <v>19627</v>
      </c>
      <c r="D24" s="157">
        <v>3</v>
      </c>
      <c r="E24" s="158">
        <v>4.2</v>
      </c>
      <c r="F24" s="157">
        <v>8068</v>
      </c>
      <c r="G24" s="158">
        <v>41.1</v>
      </c>
      <c r="H24" s="157">
        <v>35</v>
      </c>
      <c r="I24" s="158">
        <v>49.3</v>
      </c>
      <c r="J24" s="157">
        <v>8325</v>
      </c>
      <c r="K24" s="158">
        <v>42.4</v>
      </c>
      <c r="L24" s="157">
        <v>33</v>
      </c>
      <c r="M24" s="158">
        <v>46.5</v>
      </c>
      <c r="N24" s="157">
        <v>3234</v>
      </c>
      <c r="O24" s="158">
        <v>16.5</v>
      </c>
    </row>
    <row r="25" spans="1:17" s="85" customFormat="1" ht="12" customHeight="1">
      <c r="A25" s="39" t="s">
        <v>114</v>
      </c>
      <c r="B25" s="157">
        <v>74</v>
      </c>
      <c r="C25" s="157">
        <v>19407</v>
      </c>
      <c r="D25" s="157">
        <v>4</v>
      </c>
      <c r="E25" s="158">
        <v>5.4</v>
      </c>
      <c r="F25" s="157">
        <v>8063</v>
      </c>
      <c r="G25" s="158">
        <v>41.5</v>
      </c>
      <c r="H25" s="157">
        <v>34</v>
      </c>
      <c r="I25" s="158">
        <v>45.9</v>
      </c>
      <c r="J25" s="157">
        <v>8147</v>
      </c>
      <c r="K25" s="158">
        <v>42</v>
      </c>
      <c r="L25" s="157">
        <v>36</v>
      </c>
      <c r="M25" s="158">
        <v>48.6</v>
      </c>
      <c r="N25" s="157">
        <v>3197</v>
      </c>
      <c r="O25" s="158">
        <v>16.5</v>
      </c>
    </row>
    <row r="26" spans="1:17" s="85" customFormat="1" ht="12" customHeight="1">
      <c r="A26" s="39" t="s">
        <v>115</v>
      </c>
      <c r="B26" s="157">
        <v>79</v>
      </c>
      <c r="C26" s="157">
        <v>19668</v>
      </c>
      <c r="D26" s="157">
        <v>2</v>
      </c>
      <c r="E26" s="158">
        <v>2.5</v>
      </c>
      <c r="F26" s="157">
        <v>7578</v>
      </c>
      <c r="G26" s="158">
        <v>38.5</v>
      </c>
      <c r="H26" s="157">
        <v>34</v>
      </c>
      <c r="I26" s="158">
        <v>43</v>
      </c>
      <c r="J26" s="157">
        <v>8412</v>
      </c>
      <c r="K26" s="158">
        <v>42.8</v>
      </c>
      <c r="L26" s="157">
        <v>43</v>
      </c>
      <c r="M26" s="158">
        <v>54.4</v>
      </c>
      <c r="N26" s="157">
        <v>3678</v>
      </c>
      <c r="O26" s="158">
        <v>18.7</v>
      </c>
    </row>
    <row r="27" spans="1:17" s="85" customFormat="1" ht="12" customHeight="1">
      <c r="A27" s="39" t="s">
        <v>284</v>
      </c>
      <c r="B27" s="157">
        <v>79</v>
      </c>
      <c r="C27" s="157">
        <v>19782</v>
      </c>
      <c r="D27" s="157">
        <v>2</v>
      </c>
      <c r="E27" s="158">
        <v>2.5</v>
      </c>
      <c r="F27" s="157">
        <v>7694</v>
      </c>
      <c r="G27" s="158">
        <v>38.9</v>
      </c>
      <c r="H27" s="157">
        <v>34</v>
      </c>
      <c r="I27" s="158">
        <v>43</v>
      </c>
      <c r="J27" s="157">
        <v>8397</v>
      </c>
      <c r="K27" s="158">
        <v>42.4</v>
      </c>
      <c r="L27" s="157">
        <v>43</v>
      </c>
      <c r="M27" s="158">
        <v>54.4</v>
      </c>
      <c r="N27" s="157">
        <v>3691</v>
      </c>
      <c r="O27" s="158">
        <v>18.7</v>
      </c>
    </row>
    <row r="28" spans="1:17" s="85" customFormat="1" ht="12" customHeight="1">
      <c r="A28" s="151" t="s">
        <v>302</v>
      </c>
      <c r="B28" s="157">
        <v>79</v>
      </c>
      <c r="C28" s="157">
        <v>19905</v>
      </c>
      <c r="D28" s="157">
        <v>2</v>
      </c>
      <c r="E28" s="159">
        <v>2.5</v>
      </c>
      <c r="F28" s="157">
        <v>7759</v>
      </c>
      <c r="G28" s="159">
        <v>39</v>
      </c>
      <c r="H28" s="157">
        <v>34</v>
      </c>
      <c r="I28" s="159">
        <v>43</v>
      </c>
      <c r="J28" s="157">
        <v>8433</v>
      </c>
      <c r="K28" s="159">
        <v>42.4</v>
      </c>
      <c r="L28" s="157">
        <v>43</v>
      </c>
      <c r="M28" s="159">
        <v>54.4</v>
      </c>
      <c r="N28" s="157">
        <v>3713</v>
      </c>
      <c r="O28" s="159">
        <v>18.7</v>
      </c>
    </row>
    <row r="29" spans="1:17" s="85" customFormat="1" ht="12" customHeight="1">
      <c r="A29" s="204" t="s">
        <v>360</v>
      </c>
      <c r="B29" s="202">
        <v>81</v>
      </c>
      <c r="C29" s="202">
        <v>20133</v>
      </c>
      <c r="D29" s="202">
        <v>2</v>
      </c>
      <c r="E29" s="159">
        <v>2.5</v>
      </c>
      <c r="F29" s="202">
        <v>7735</v>
      </c>
      <c r="G29" s="159">
        <v>38.4</v>
      </c>
      <c r="H29" s="202">
        <v>35</v>
      </c>
      <c r="I29" s="159">
        <v>43.2</v>
      </c>
      <c r="J29" s="202">
        <v>8530</v>
      </c>
      <c r="K29" s="159">
        <v>42.4</v>
      </c>
      <c r="L29" s="202">
        <v>44</v>
      </c>
      <c r="M29" s="159">
        <v>54.3</v>
      </c>
      <c r="N29" s="202">
        <v>3868</v>
      </c>
      <c r="O29" s="159">
        <v>19.2</v>
      </c>
    </row>
    <row r="30" spans="1:17" s="85" customFormat="1" ht="12" customHeight="1">
      <c r="A30" s="204" t="s">
        <v>501</v>
      </c>
      <c r="B30" s="202">
        <v>81</v>
      </c>
      <c r="C30" s="202">
        <v>20070</v>
      </c>
      <c r="D30" s="202">
        <v>2</v>
      </c>
      <c r="E30" s="159">
        <v>2.5</v>
      </c>
      <c r="F30" s="202">
        <v>7660</v>
      </c>
      <c r="G30" s="159">
        <v>38.200000000000003</v>
      </c>
      <c r="H30" s="202">
        <v>35</v>
      </c>
      <c r="I30" s="159">
        <v>43.2</v>
      </c>
      <c r="J30" s="202">
        <v>8543</v>
      </c>
      <c r="K30" s="159">
        <v>42.6</v>
      </c>
      <c r="L30" s="202">
        <v>44</v>
      </c>
      <c r="M30" s="159">
        <v>54.3</v>
      </c>
      <c r="N30" s="202">
        <v>3867</v>
      </c>
      <c r="O30" s="159">
        <v>19.3</v>
      </c>
    </row>
    <row r="31" spans="1:17" s="85" customFormat="1" ht="12" customHeight="1">
      <c r="A31" s="204" t="s">
        <v>506</v>
      </c>
      <c r="B31" s="202">
        <v>80</v>
      </c>
      <c r="C31" s="202">
        <v>20021</v>
      </c>
      <c r="D31" s="202">
        <v>3</v>
      </c>
      <c r="E31" s="159">
        <v>3.8</v>
      </c>
      <c r="F31" s="202">
        <v>7816</v>
      </c>
      <c r="G31" s="159">
        <v>39</v>
      </c>
      <c r="H31" s="202">
        <v>33</v>
      </c>
      <c r="I31" s="159">
        <v>41.3</v>
      </c>
      <c r="J31" s="202">
        <v>8365</v>
      </c>
      <c r="K31" s="159">
        <v>41.8</v>
      </c>
      <c r="L31" s="202">
        <v>44</v>
      </c>
      <c r="M31" s="159">
        <v>55</v>
      </c>
      <c r="N31" s="202">
        <v>3840</v>
      </c>
      <c r="O31" s="159">
        <v>19.2</v>
      </c>
    </row>
    <row r="32" spans="1:17" s="85" customFormat="1" ht="12" customHeight="1">
      <c r="A32" s="395" t="s">
        <v>512</v>
      </c>
      <c r="B32" s="202">
        <v>81</v>
      </c>
      <c r="C32" s="202">
        <v>19975</v>
      </c>
      <c r="D32" s="202">
        <v>3</v>
      </c>
      <c r="E32" s="159">
        <v>3.7</v>
      </c>
      <c r="F32" s="202">
        <v>7727</v>
      </c>
      <c r="G32" s="159">
        <v>38.700000000000003</v>
      </c>
      <c r="H32" s="202">
        <v>33</v>
      </c>
      <c r="I32" s="159">
        <v>40.700000000000003</v>
      </c>
      <c r="J32" s="202">
        <v>8391</v>
      </c>
      <c r="K32" s="159">
        <v>42</v>
      </c>
      <c r="L32" s="202">
        <v>45</v>
      </c>
      <c r="M32" s="159">
        <v>55.6</v>
      </c>
      <c r="N32" s="202">
        <v>3857</v>
      </c>
      <c r="O32" s="159">
        <v>19.3</v>
      </c>
    </row>
    <row r="33" spans="1:15" s="106" customFormat="1" ht="12" customHeight="1">
      <c r="A33" s="204" t="s">
        <v>568</v>
      </c>
      <c r="B33" s="368">
        <v>81</v>
      </c>
      <c r="C33" s="368">
        <v>20127</v>
      </c>
      <c r="D33" s="368">
        <v>3</v>
      </c>
      <c r="E33" s="159">
        <v>3.7</v>
      </c>
      <c r="F33" s="368">
        <v>7740</v>
      </c>
      <c r="G33" s="159">
        <v>38.5</v>
      </c>
      <c r="H33" s="368">
        <v>33</v>
      </c>
      <c r="I33" s="159">
        <v>40.700000000000003</v>
      </c>
      <c r="J33" s="368">
        <v>8485</v>
      </c>
      <c r="K33" s="159">
        <v>42.2</v>
      </c>
      <c r="L33" s="368">
        <v>45</v>
      </c>
      <c r="M33" s="159">
        <v>55.6</v>
      </c>
      <c r="N33" s="368">
        <v>3902</v>
      </c>
      <c r="O33" s="159">
        <v>19.399999999999999</v>
      </c>
    </row>
    <row r="34" spans="1:15" s="106" customFormat="1" ht="12" customHeight="1">
      <c r="A34" s="464" t="s">
        <v>583</v>
      </c>
      <c r="B34" s="368">
        <v>83</v>
      </c>
      <c r="C34" s="368">
        <v>20390</v>
      </c>
      <c r="D34" s="368">
        <v>3</v>
      </c>
      <c r="E34" s="159">
        <v>3.6</v>
      </c>
      <c r="F34" s="368">
        <v>7795</v>
      </c>
      <c r="G34" s="159">
        <v>38.200000000000003</v>
      </c>
      <c r="H34" s="368">
        <v>33</v>
      </c>
      <c r="I34" s="159">
        <v>39.799999999999997</v>
      </c>
      <c r="J34" s="368">
        <v>8568</v>
      </c>
      <c r="K34" s="159">
        <v>42</v>
      </c>
      <c r="L34" s="368">
        <v>47</v>
      </c>
      <c r="M34" s="159">
        <v>56.6</v>
      </c>
      <c r="N34" s="368">
        <v>4027</v>
      </c>
      <c r="O34" s="159">
        <v>19.7</v>
      </c>
    </row>
    <row r="35" spans="1:15" s="106" customFormat="1" ht="12" customHeight="1">
      <c r="A35" s="436" t="s">
        <v>596</v>
      </c>
      <c r="B35" s="368">
        <v>85</v>
      </c>
      <c r="C35" s="368">
        <v>20574</v>
      </c>
      <c r="D35" s="368">
        <v>3</v>
      </c>
      <c r="E35" s="159">
        <v>3.5</v>
      </c>
      <c r="F35" s="368">
        <v>7858</v>
      </c>
      <c r="G35" s="159">
        <v>38.200000000000003</v>
      </c>
      <c r="H35" s="368">
        <v>33</v>
      </c>
      <c r="I35" s="159">
        <v>38.799999999999997</v>
      </c>
      <c r="J35" s="368">
        <v>8620</v>
      </c>
      <c r="K35" s="159">
        <v>41.9</v>
      </c>
      <c r="L35" s="368">
        <v>49</v>
      </c>
      <c r="M35" s="159">
        <v>57.6</v>
      </c>
      <c r="N35" s="368">
        <v>4096</v>
      </c>
      <c r="O35" s="159">
        <v>19.899999999999999</v>
      </c>
    </row>
    <row r="36" spans="1:15" s="85" customFormat="1" ht="9" customHeight="1">
      <c r="A36" s="95" t="s">
        <v>37</v>
      </c>
    </row>
    <row r="37" spans="1:15" s="85" customFormat="1" ht="12" customHeight="1">
      <c r="A37" s="587" t="s">
        <v>223</v>
      </c>
      <c r="B37" s="588"/>
      <c r="C37" s="588"/>
      <c r="D37" s="588"/>
      <c r="E37" s="588"/>
      <c r="F37" s="588"/>
      <c r="G37" s="588"/>
      <c r="H37" s="588"/>
      <c r="I37" s="588"/>
      <c r="J37" s="588"/>
      <c r="K37" s="588"/>
      <c r="L37" s="588"/>
      <c r="M37" s="588"/>
      <c r="N37" s="588"/>
      <c r="O37" s="588"/>
    </row>
    <row r="38" spans="1:15" s="85" customFormat="1" ht="12" customHeight="1">
      <c r="A38" s="103"/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</row>
    <row r="39" spans="1:15" s="85" customFormat="1" ht="12" customHeight="1">
      <c r="A39" s="103"/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</row>
    <row r="40" spans="1:15" s="85" customFormat="1" ht="12" customHeight="1">
      <c r="A40" s="39"/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</row>
    <row r="41" spans="1:15" s="21" customFormat="1" ht="12" customHeight="1">
      <c r="A41" s="545" t="s">
        <v>598</v>
      </c>
      <c r="B41" s="589"/>
      <c r="C41" s="589"/>
      <c r="D41" s="589"/>
      <c r="E41" s="589"/>
      <c r="F41" s="589"/>
      <c r="G41" s="589"/>
      <c r="H41" s="589"/>
      <c r="I41" s="589"/>
      <c r="J41" s="589"/>
      <c r="K41" s="589"/>
      <c r="L41" s="589"/>
      <c r="M41" s="590"/>
      <c r="N41" s="590"/>
      <c r="O41" s="590"/>
    </row>
    <row r="42" spans="1:15" s="74" customFormat="1" ht="12" customHeight="1">
      <c r="A42" s="585"/>
      <c r="B42" s="586"/>
      <c r="C42" s="586"/>
      <c r="D42" s="586"/>
      <c r="E42" s="586"/>
      <c r="F42" s="586"/>
      <c r="G42" s="586"/>
      <c r="H42" s="586"/>
      <c r="I42" s="586"/>
      <c r="J42" s="586"/>
      <c r="K42" s="586"/>
      <c r="L42" s="586"/>
      <c r="M42" s="73"/>
      <c r="N42" s="73"/>
      <c r="O42" s="73"/>
    </row>
    <row r="43" spans="1:15" s="74" customFormat="1" ht="12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s="74" customFormat="1" ht="12" customHeight="1"/>
    <row r="45" spans="1:15" s="74" customFormat="1" ht="12" customHeight="1"/>
    <row r="46" spans="1:15" s="74" customFormat="1" ht="12" customHeight="1"/>
    <row r="47" spans="1:15" s="74" customFormat="1" ht="12" customHeight="1"/>
    <row r="48" spans="1:15" s="74" customFormat="1" ht="12" customHeight="1"/>
    <row r="49" s="74" customFormat="1" ht="12" customHeight="1"/>
    <row r="50" s="74" customFormat="1" ht="12" customHeight="1"/>
    <row r="51" s="74" customFormat="1" ht="12" customHeight="1"/>
    <row r="52" s="74" customFormat="1" ht="12" customHeight="1"/>
    <row r="53" s="74" customFormat="1" ht="12" customHeight="1"/>
    <row r="54" s="74" customFormat="1" ht="12" customHeight="1"/>
    <row r="55" s="74" customFormat="1" ht="12" customHeight="1"/>
    <row r="56" s="74" customFormat="1" ht="12" customHeight="1"/>
    <row r="57" s="74" customFormat="1" ht="12" customHeight="1"/>
    <row r="58" s="74" customFormat="1" ht="12" customHeight="1"/>
    <row r="59" s="74" customFormat="1" ht="12" customHeight="1"/>
    <row r="60" s="74" customFormat="1" ht="12" customHeight="1"/>
    <row r="61" s="74" customFormat="1" ht="12" customHeight="1"/>
  </sheetData>
  <mergeCells count="21"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  <mergeCell ref="A42:L42"/>
    <mergeCell ref="A37:O37"/>
    <mergeCell ref="A41:O41"/>
    <mergeCell ref="A7:N7"/>
    <mergeCell ref="L4:O4"/>
    <mergeCell ref="D5:E5"/>
    <mergeCell ref="H4:K4"/>
    <mergeCell ref="F5:G5"/>
  </mergeCells>
  <phoneticPr fontId="21" type="noConversion"/>
  <hyperlinks>
    <hyperlink ref="A1" location="Inhaltsverzeichnis!A15" display="Inhaltsverzeichnis!A15"/>
    <hyperlink ref="A1:O1" location="Inhaltsverzeichnis!A36:C37" display="2  Krankenhäuser und Betten 1991 bis 2015 nach Krankenhausträgern"/>
    <hyperlink ref="A41" location="Inhaltsverzeichnis!A15" display="Inhaltsverzeichnis!A15"/>
    <hyperlink ref="A41:L41" location="Inhaltsverzeichnis!A8" display="1  Struktur der Krankenhäuser in Berlin 1991 und 2009 nach Krankenhausträgern"/>
    <hyperlink ref="A41:O41" location="Inhaltsverzeichnis!A14:C15" display="3  Struktur der Krankenhäuser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5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0" customWidth="1"/>
    <col min="2" max="2" width="7.6640625" style="10" customWidth="1"/>
    <col min="3" max="3" width="4.44140625" style="10" customWidth="1"/>
    <col min="4" max="11" width="9.33203125" style="10" customWidth="1"/>
    <col min="12" max="16384" width="11.5546875" style="10"/>
  </cols>
  <sheetData>
    <row r="1" spans="1:11" s="12" customFormat="1" ht="12" customHeight="1">
      <c r="A1" s="617" t="s">
        <v>599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</row>
    <row r="2" spans="1:11" ht="12" customHeight="1">
      <c r="A2" s="601"/>
      <c r="B2" s="601"/>
      <c r="C2" s="601"/>
      <c r="D2" s="602"/>
      <c r="E2" s="602"/>
      <c r="F2" s="602"/>
      <c r="G2" s="602"/>
      <c r="H2" s="602"/>
      <c r="I2" s="602"/>
      <c r="J2" s="602"/>
      <c r="K2" s="602"/>
    </row>
    <row r="3" spans="1:11" ht="12" customHeight="1">
      <c r="A3" s="565" t="s">
        <v>123</v>
      </c>
      <c r="B3" s="591"/>
      <c r="C3" s="624"/>
      <c r="D3" s="564" t="s">
        <v>31</v>
      </c>
      <c r="E3" s="565"/>
      <c r="F3" s="551" t="s">
        <v>349</v>
      </c>
      <c r="G3" s="603"/>
      <c r="H3" s="603"/>
      <c r="I3" s="603"/>
      <c r="J3" s="603"/>
      <c r="K3" s="603"/>
    </row>
    <row r="4" spans="1:11" ht="12" customHeight="1">
      <c r="A4" s="549"/>
      <c r="B4" s="549"/>
      <c r="C4" s="625"/>
      <c r="D4" s="570"/>
      <c r="E4" s="571"/>
      <c r="F4" s="556" t="s">
        <v>92</v>
      </c>
      <c r="G4" s="550"/>
      <c r="H4" s="616" t="s">
        <v>93</v>
      </c>
      <c r="I4" s="616"/>
      <c r="J4" s="556" t="s">
        <v>94</v>
      </c>
      <c r="K4" s="551"/>
    </row>
    <row r="5" spans="1:11" ht="24" customHeight="1">
      <c r="A5" s="549"/>
      <c r="B5" s="549"/>
      <c r="C5" s="625"/>
      <c r="D5" s="33" t="s">
        <v>77</v>
      </c>
      <c r="E5" s="33" t="s">
        <v>224</v>
      </c>
      <c r="F5" s="33" t="s">
        <v>77</v>
      </c>
      <c r="G5" s="33" t="s">
        <v>224</v>
      </c>
      <c r="H5" s="33" t="s">
        <v>77</v>
      </c>
      <c r="I5" s="33" t="s">
        <v>224</v>
      </c>
      <c r="J5" s="33" t="s">
        <v>77</v>
      </c>
      <c r="K5" s="35" t="s">
        <v>224</v>
      </c>
    </row>
    <row r="6" spans="1:11" ht="12" customHeight="1">
      <c r="A6" s="591"/>
      <c r="B6" s="618"/>
      <c r="C6" s="618"/>
      <c r="D6" s="618"/>
      <c r="E6" s="618"/>
      <c r="F6" s="618"/>
      <c r="G6" s="618"/>
      <c r="H6" s="618"/>
      <c r="I6" s="618"/>
      <c r="J6" s="618"/>
      <c r="K6" s="618"/>
    </row>
    <row r="7" spans="1:11" ht="12" customHeight="1">
      <c r="A7" s="626"/>
      <c r="B7" s="626"/>
      <c r="C7" s="626"/>
      <c r="D7" s="614" t="s">
        <v>238</v>
      </c>
      <c r="E7" s="614"/>
      <c r="F7" s="614"/>
      <c r="G7" s="614"/>
      <c r="H7" s="615"/>
      <c r="I7" s="615"/>
      <c r="J7" s="615"/>
      <c r="K7" s="615"/>
    </row>
    <row r="8" spans="1:11" s="85" customFormat="1" ht="12" customHeight="1">
      <c r="A8" s="185" t="s">
        <v>303</v>
      </c>
      <c r="B8" s="42" t="s">
        <v>341</v>
      </c>
      <c r="C8" s="185"/>
      <c r="D8" s="368">
        <v>1</v>
      </c>
      <c r="E8" s="418">
        <v>0</v>
      </c>
      <c r="F8" s="465">
        <v>0</v>
      </c>
      <c r="G8" s="465">
        <v>0</v>
      </c>
      <c r="H8" s="465">
        <v>0</v>
      </c>
      <c r="I8" s="465">
        <v>0</v>
      </c>
      <c r="J8" s="465">
        <v>1</v>
      </c>
      <c r="K8" s="465">
        <v>0</v>
      </c>
    </row>
    <row r="9" spans="1:11" s="85" customFormat="1" ht="12" customHeight="1">
      <c r="A9" s="185" t="s">
        <v>78</v>
      </c>
      <c r="B9" s="3" t="s">
        <v>42</v>
      </c>
      <c r="C9" s="185" t="s">
        <v>79</v>
      </c>
      <c r="D9" s="368">
        <v>38</v>
      </c>
      <c r="E9" s="418">
        <v>446</v>
      </c>
      <c r="F9" s="465">
        <v>0</v>
      </c>
      <c r="G9" s="465">
        <v>0</v>
      </c>
      <c r="H9" s="465">
        <v>4</v>
      </c>
      <c r="I9" s="465">
        <v>70</v>
      </c>
      <c r="J9" s="465">
        <v>34</v>
      </c>
      <c r="K9" s="465">
        <v>376</v>
      </c>
    </row>
    <row r="10" spans="1:11" s="85" customFormat="1" ht="12" customHeight="1">
      <c r="A10" s="185" t="s">
        <v>79</v>
      </c>
      <c r="B10" s="3" t="s">
        <v>42</v>
      </c>
      <c r="C10" s="185" t="s">
        <v>80</v>
      </c>
      <c r="D10" s="368">
        <v>9</v>
      </c>
      <c r="E10" s="418">
        <v>657</v>
      </c>
      <c r="F10" s="465">
        <v>0</v>
      </c>
      <c r="G10" s="465">
        <v>0</v>
      </c>
      <c r="H10" s="465">
        <v>2</v>
      </c>
      <c r="I10" s="465">
        <v>193</v>
      </c>
      <c r="J10" s="465">
        <v>7</v>
      </c>
      <c r="K10" s="465">
        <v>464</v>
      </c>
    </row>
    <row r="11" spans="1:11" s="85" customFormat="1" ht="12" customHeight="1">
      <c r="A11" s="185" t="s">
        <v>80</v>
      </c>
      <c r="B11" s="3" t="s">
        <v>42</v>
      </c>
      <c r="C11" s="185" t="s">
        <v>81</v>
      </c>
      <c r="D11" s="368">
        <v>5</v>
      </c>
      <c r="E11" s="418">
        <v>652</v>
      </c>
      <c r="F11" s="465">
        <v>1</v>
      </c>
      <c r="G11" s="465">
        <v>120</v>
      </c>
      <c r="H11" s="465">
        <v>3</v>
      </c>
      <c r="I11" s="465">
        <v>404</v>
      </c>
      <c r="J11" s="465">
        <v>1</v>
      </c>
      <c r="K11" s="465">
        <v>128</v>
      </c>
    </row>
    <row r="12" spans="1:11" s="85" customFormat="1" ht="12" customHeight="1">
      <c r="A12" s="185" t="s">
        <v>81</v>
      </c>
      <c r="B12" s="3" t="s">
        <v>42</v>
      </c>
      <c r="C12" s="185" t="s">
        <v>82</v>
      </c>
      <c r="D12" s="368">
        <v>6</v>
      </c>
      <c r="E12" s="418">
        <v>1043</v>
      </c>
      <c r="F12" s="465">
        <v>0</v>
      </c>
      <c r="G12" s="465">
        <v>0</v>
      </c>
      <c r="H12" s="465">
        <v>6</v>
      </c>
      <c r="I12" s="465">
        <v>1043</v>
      </c>
      <c r="J12" s="465">
        <v>0</v>
      </c>
      <c r="K12" s="465">
        <v>0</v>
      </c>
    </row>
    <row r="13" spans="1:11" s="85" customFormat="1" ht="12" customHeight="1">
      <c r="A13" s="185" t="s">
        <v>82</v>
      </c>
      <c r="B13" s="3" t="s">
        <v>42</v>
      </c>
      <c r="C13" s="185" t="s">
        <v>83</v>
      </c>
      <c r="D13" s="368">
        <v>3</v>
      </c>
      <c r="E13" s="418">
        <v>718</v>
      </c>
      <c r="F13" s="465">
        <v>0</v>
      </c>
      <c r="G13" s="465">
        <v>0</v>
      </c>
      <c r="H13" s="465">
        <v>3</v>
      </c>
      <c r="I13" s="465">
        <v>718</v>
      </c>
      <c r="J13" s="465">
        <v>0</v>
      </c>
      <c r="K13" s="465">
        <v>0</v>
      </c>
    </row>
    <row r="14" spans="1:11" s="85" customFormat="1" ht="12" customHeight="1">
      <c r="A14" s="185" t="s">
        <v>83</v>
      </c>
      <c r="B14" s="3" t="s">
        <v>42</v>
      </c>
      <c r="C14" s="185" t="s">
        <v>84</v>
      </c>
      <c r="D14" s="368">
        <v>6</v>
      </c>
      <c r="E14" s="418">
        <v>1609</v>
      </c>
      <c r="F14" s="465">
        <v>0</v>
      </c>
      <c r="G14" s="465">
        <v>0</v>
      </c>
      <c r="H14" s="465">
        <v>5</v>
      </c>
      <c r="I14" s="465">
        <v>1328</v>
      </c>
      <c r="J14" s="465">
        <v>1</v>
      </c>
      <c r="K14" s="465">
        <v>281</v>
      </c>
    </row>
    <row r="15" spans="1:11" s="85" customFormat="1" ht="12" customHeight="1">
      <c r="A15" s="185" t="s">
        <v>84</v>
      </c>
      <c r="B15" s="3" t="s">
        <v>42</v>
      </c>
      <c r="C15" s="185" t="s">
        <v>85</v>
      </c>
      <c r="D15" s="368">
        <v>5</v>
      </c>
      <c r="E15" s="418">
        <v>1704</v>
      </c>
      <c r="F15" s="465">
        <v>0</v>
      </c>
      <c r="G15" s="465">
        <v>0</v>
      </c>
      <c r="H15" s="465">
        <v>3</v>
      </c>
      <c r="I15" s="465">
        <v>1040</v>
      </c>
      <c r="J15" s="465">
        <v>2</v>
      </c>
      <c r="K15" s="465">
        <v>664</v>
      </c>
    </row>
    <row r="16" spans="1:11" s="85" customFormat="1" ht="12" customHeight="1">
      <c r="A16" s="185" t="s">
        <v>85</v>
      </c>
      <c r="B16" s="3" t="s">
        <v>42</v>
      </c>
      <c r="C16" s="185" t="s">
        <v>86</v>
      </c>
      <c r="D16" s="368">
        <v>4</v>
      </c>
      <c r="E16" s="418">
        <v>1967</v>
      </c>
      <c r="F16" s="465">
        <v>0</v>
      </c>
      <c r="G16" s="465">
        <v>0</v>
      </c>
      <c r="H16" s="465">
        <v>3</v>
      </c>
      <c r="I16" s="465">
        <v>1475</v>
      </c>
      <c r="J16" s="465">
        <v>1</v>
      </c>
      <c r="K16" s="465">
        <v>492</v>
      </c>
    </row>
    <row r="17" spans="1:13" s="85" customFormat="1" ht="12" customHeight="1">
      <c r="A17" s="185" t="s">
        <v>86</v>
      </c>
      <c r="B17" s="3" t="s">
        <v>42</v>
      </c>
      <c r="C17" s="185" t="s">
        <v>87</v>
      </c>
      <c r="D17" s="368">
        <v>4</v>
      </c>
      <c r="E17" s="418">
        <v>2180</v>
      </c>
      <c r="F17" s="465">
        <v>0</v>
      </c>
      <c r="G17" s="465">
        <v>0</v>
      </c>
      <c r="H17" s="465">
        <v>3</v>
      </c>
      <c r="I17" s="465">
        <v>1654</v>
      </c>
      <c r="J17" s="465">
        <v>1</v>
      </c>
      <c r="K17" s="465">
        <v>526</v>
      </c>
    </row>
    <row r="18" spans="1:13" s="85" customFormat="1" ht="12" customHeight="1">
      <c r="A18" s="185" t="s">
        <v>87</v>
      </c>
      <c r="B18" s="3" t="s">
        <v>42</v>
      </c>
      <c r="C18" s="185" t="s">
        <v>304</v>
      </c>
      <c r="D18" s="368">
        <v>1</v>
      </c>
      <c r="E18" s="418">
        <v>695</v>
      </c>
      <c r="F18" s="465">
        <v>0</v>
      </c>
      <c r="G18" s="465">
        <v>0</v>
      </c>
      <c r="H18" s="465">
        <v>1</v>
      </c>
      <c r="I18" s="465">
        <v>695</v>
      </c>
      <c r="J18" s="465">
        <v>0</v>
      </c>
      <c r="K18" s="465">
        <v>0</v>
      </c>
    </row>
    <row r="19" spans="1:13" s="85" customFormat="1" ht="12" customHeight="1">
      <c r="A19" s="185" t="s">
        <v>304</v>
      </c>
      <c r="B19" s="610" t="s">
        <v>88</v>
      </c>
      <c r="C19" s="610"/>
      <c r="D19" s="368">
        <v>3</v>
      </c>
      <c r="E19" s="418">
        <v>8903</v>
      </c>
      <c r="F19" s="465">
        <v>2</v>
      </c>
      <c r="G19" s="465">
        <v>7738</v>
      </c>
      <c r="H19" s="465">
        <v>0</v>
      </c>
      <c r="I19" s="465">
        <v>0</v>
      </c>
      <c r="J19" s="465">
        <v>1</v>
      </c>
      <c r="K19" s="465">
        <v>1165</v>
      </c>
    </row>
    <row r="20" spans="1:13" s="85" customFormat="1" ht="12" customHeight="1">
      <c r="A20" s="611" t="s">
        <v>31</v>
      </c>
      <c r="B20" s="612"/>
      <c r="C20" s="612"/>
      <c r="D20" s="369">
        <v>85</v>
      </c>
      <c r="E20" s="428">
        <v>20574</v>
      </c>
      <c r="F20" s="424">
        <v>3</v>
      </c>
      <c r="G20" s="424">
        <v>7858</v>
      </c>
      <c r="H20" s="424">
        <v>33</v>
      </c>
      <c r="I20" s="424">
        <v>8620</v>
      </c>
      <c r="J20" s="424">
        <v>49</v>
      </c>
      <c r="K20" s="424">
        <v>4096</v>
      </c>
      <c r="M20" s="136"/>
    </row>
    <row r="21" spans="1:13" s="85" customFormat="1" ht="12" customHeight="1">
      <c r="A21" s="613"/>
      <c r="B21" s="615"/>
      <c r="C21" s="615"/>
      <c r="D21" s="370"/>
      <c r="E21" s="370"/>
      <c r="F21" s="370"/>
      <c r="G21" s="370"/>
      <c r="H21" s="370"/>
      <c r="I21" s="370"/>
      <c r="J21" s="370"/>
      <c r="K21" s="370"/>
    </row>
    <row r="22" spans="1:13" s="85" customFormat="1" ht="12" customHeight="1">
      <c r="A22" s="619"/>
      <c r="B22" s="620"/>
      <c r="C22" s="620"/>
      <c r="D22" s="585" t="s">
        <v>95</v>
      </c>
      <c r="E22" s="585"/>
      <c r="F22" s="585"/>
      <c r="G22" s="585"/>
      <c r="H22" s="623"/>
      <c r="I22" s="623"/>
      <c r="J22" s="623"/>
      <c r="K22" s="623"/>
    </row>
    <row r="23" spans="1:13" s="85" customFormat="1" ht="12" customHeight="1">
      <c r="A23" s="185" t="s">
        <v>303</v>
      </c>
      <c r="B23" s="42"/>
      <c r="C23" s="37"/>
      <c r="D23" s="418">
        <v>0</v>
      </c>
      <c r="E23" s="418">
        <v>0</v>
      </c>
      <c r="F23" s="465">
        <v>0</v>
      </c>
      <c r="G23" s="465">
        <v>0</v>
      </c>
      <c r="H23" s="465">
        <v>0</v>
      </c>
      <c r="I23" s="465">
        <v>0</v>
      </c>
      <c r="J23" s="465">
        <v>0</v>
      </c>
      <c r="K23" s="465">
        <v>0</v>
      </c>
    </row>
    <row r="24" spans="1:13" s="85" customFormat="1" ht="12" customHeight="1">
      <c r="A24" s="185" t="s">
        <v>78</v>
      </c>
      <c r="B24" s="3" t="s">
        <v>42</v>
      </c>
      <c r="C24" s="185" t="s">
        <v>79</v>
      </c>
      <c r="D24" s="418">
        <v>32</v>
      </c>
      <c r="E24" s="418">
        <v>352</v>
      </c>
      <c r="F24" s="465">
        <v>0</v>
      </c>
      <c r="G24" s="465">
        <v>0</v>
      </c>
      <c r="H24" s="465">
        <v>1</v>
      </c>
      <c r="I24" s="465">
        <v>16</v>
      </c>
      <c r="J24" s="465">
        <v>31</v>
      </c>
      <c r="K24" s="465">
        <v>336</v>
      </c>
    </row>
    <row r="25" spans="1:13" s="85" customFormat="1" ht="12" customHeight="1">
      <c r="A25" s="185" t="s">
        <v>79</v>
      </c>
      <c r="B25" s="3" t="s">
        <v>42</v>
      </c>
      <c r="C25" s="185" t="s">
        <v>80</v>
      </c>
      <c r="D25" s="418">
        <v>8</v>
      </c>
      <c r="E25" s="418">
        <v>597</v>
      </c>
      <c r="F25" s="465">
        <v>0</v>
      </c>
      <c r="G25" s="465">
        <v>0</v>
      </c>
      <c r="H25" s="465">
        <v>2</v>
      </c>
      <c r="I25" s="465">
        <v>193</v>
      </c>
      <c r="J25" s="465">
        <v>6</v>
      </c>
      <c r="K25" s="465">
        <v>404</v>
      </c>
    </row>
    <row r="26" spans="1:13" s="85" customFormat="1" ht="12" customHeight="1">
      <c r="A26" s="185" t="s">
        <v>80</v>
      </c>
      <c r="B26" s="3" t="s">
        <v>42</v>
      </c>
      <c r="C26" s="185" t="s">
        <v>81</v>
      </c>
      <c r="D26" s="418">
        <v>4</v>
      </c>
      <c r="E26" s="418">
        <v>541</v>
      </c>
      <c r="F26" s="465">
        <v>1</v>
      </c>
      <c r="G26" s="465">
        <v>120</v>
      </c>
      <c r="H26" s="465">
        <v>2</v>
      </c>
      <c r="I26" s="465">
        <v>293</v>
      </c>
      <c r="J26" s="465">
        <v>1</v>
      </c>
      <c r="K26" s="465">
        <v>128</v>
      </c>
    </row>
    <row r="27" spans="1:13" s="85" customFormat="1" ht="12" customHeight="1">
      <c r="A27" s="185" t="s">
        <v>81</v>
      </c>
      <c r="B27" s="3" t="s">
        <v>42</v>
      </c>
      <c r="C27" s="185" t="s">
        <v>82</v>
      </c>
      <c r="D27" s="418">
        <v>6</v>
      </c>
      <c r="E27" s="418">
        <v>1043</v>
      </c>
      <c r="F27" s="465">
        <v>0</v>
      </c>
      <c r="G27" s="465">
        <v>0</v>
      </c>
      <c r="H27" s="465">
        <v>6</v>
      </c>
      <c r="I27" s="465">
        <v>1043</v>
      </c>
      <c r="J27" s="465">
        <v>0</v>
      </c>
      <c r="K27" s="465">
        <v>0</v>
      </c>
    </row>
    <row r="28" spans="1:13" s="85" customFormat="1" ht="12" customHeight="1">
      <c r="A28" s="185" t="s">
        <v>82</v>
      </c>
      <c r="B28" s="3" t="s">
        <v>42</v>
      </c>
      <c r="C28" s="185" t="s">
        <v>83</v>
      </c>
      <c r="D28" s="418">
        <v>3</v>
      </c>
      <c r="E28" s="418">
        <v>718</v>
      </c>
      <c r="F28" s="465">
        <v>0</v>
      </c>
      <c r="G28" s="465">
        <v>0</v>
      </c>
      <c r="H28" s="465">
        <v>3</v>
      </c>
      <c r="I28" s="465">
        <v>718</v>
      </c>
      <c r="J28" s="465">
        <v>0</v>
      </c>
      <c r="K28" s="465">
        <v>0</v>
      </c>
    </row>
    <row r="29" spans="1:13" s="85" customFormat="1" ht="12" customHeight="1">
      <c r="A29" s="185" t="s">
        <v>83</v>
      </c>
      <c r="B29" s="3" t="s">
        <v>42</v>
      </c>
      <c r="C29" s="185" t="s">
        <v>84</v>
      </c>
      <c r="D29" s="418">
        <v>4</v>
      </c>
      <c r="E29" s="418">
        <v>1053</v>
      </c>
      <c r="F29" s="465">
        <v>0</v>
      </c>
      <c r="G29" s="465">
        <v>0</v>
      </c>
      <c r="H29" s="465">
        <v>4</v>
      </c>
      <c r="I29" s="465">
        <v>1053</v>
      </c>
      <c r="J29" s="465">
        <v>2</v>
      </c>
      <c r="K29" s="465">
        <v>664</v>
      </c>
    </row>
    <row r="30" spans="1:13" s="85" customFormat="1" ht="12" customHeight="1">
      <c r="A30" s="185" t="s">
        <v>84</v>
      </c>
      <c r="B30" s="3" t="s">
        <v>42</v>
      </c>
      <c r="C30" s="185" t="s">
        <v>85</v>
      </c>
      <c r="D30" s="418">
        <v>5</v>
      </c>
      <c r="E30" s="418">
        <v>1704</v>
      </c>
      <c r="F30" s="465">
        <v>0</v>
      </c>
      <c r="G30" s="465">
        <v>0</v>
      </c>
      <c r="H30" s="465">
        <v>3</v>
      </c>
      <c r="I30" s="465">
        <v>1040</v>
      </c>
      <c r="J30" s="465">
        <v>1</v>
      </c>
      <c r="K30" s="465">
        <v>492</v>
      </c>
    </row>
    <row r="31" spans="1:13" s="85" customFormat="1" ht="12" customHeight="1">
      <c r="A31" s="185" t="s">
        <v>85</v>
      </c>
      <c r="B31" s="3" t="s">
        <v>42</v>
      </c>
      <c r="C31" s="185" t="s">
        <v>86</v>
      </c>
      <c r="D31" s="418">
        <v>4</v>
      </c>
      <c r="E31" s="418">
        <v>1967</v>
      </c>
      <c r="F31" s="465">
        <v>0</v>
      </c>
      <c r="G31" s="465">
        <v>0</v>
      </c>
      <c r="H31" s="465">
        <v>3</v>
      </c>
      <c r="I31" s="465">
        <v>1475</v>
      </c>
      <c r="J31" s="465">
        <v>1</v>
      </c>
      <c r="K31" s="465">
        <v>526</v>
      </c>
    </row>
    <row r="32" spans="1:13" s="85" customFormat="1" ht="12" customHeight="1">
      <c r="A32" s="185" t="s">
        <v>86</v>
      </c>
      <c r="B32" s="3" t="s">
        <v>42</v>
      </c>
      <c r="C32" s="185" t="s">
        <v>87</v>
      </c>
      <c r="D32" s="418">
        <v>4</v>
      </c>
      <c r="E32" s="418">
        <v>2180</v>
      </c>
      <c r="F32" s="465">
        <v>0</v>
      </c>
      <c r="G32" s="465">
        <v>0</v>
      </c>
      <c r="H32" s="465">
        <v>3</v>
      </c>
      <c r="I32" s="465">
        <v>1654</v>
      </c>
      <c r="J32" s="465">
        <v>0</v>
      </c>
      <c r="K32" s="465">
        <v>0</v>
      </c>
    </row>
    <row r="33" spans="1:11" s="85" customFormat="1" ht="12" customHeight="1">
      <c r="A33" s="185" t="s">
        <v>87</v>
      </c>
      <c r="B33" s="3" t="s">
        <v>42</v>
      </c>
      <c r="C33" s="185" t="s">
        <v>304</v>
      </c>
      <c r="D33" s="418">
        <v>1</v>
      </c>
      <c r="E33" s="418">
        <v>695</v>
      </c>
      <c r="F33" s="465">
        <v>0</v>
      </c>
      <c r="G33" s="465">
        <v>0</v>
      </c>
      <c r="H33" s="465">
        <v>1</v>
      </c>
      <c r="I33" s="465">
        <v>695</v>
      </c>
      <c r="J33" s="465">
        <v>0</v>
      </c>
      <c r="K33" s="465">
        <v>0</v>
      </c>
    </row>
    <row r="34" spans="1:11" s="85" customFormat="1" ht="12" customHeight="1">
      <c r="A34" s="185" t="s">
        <v>304</v>
      </c>
      <c r="B34" s="610" t="s">
        <v>88</v>
      </c>
      <c r="C34" s="610"/>
      <c r="D34" s="418">
        <v>3</v>
      </c>
      <c r="E34" s="418">
        <v>8903</v>
      </c>
      <c r="F34" s="465">
        <v>2</v>
      </c>
      <c r="G34" s="465">
        <v>7738</v>
      </c>
      <c r="H34" s="465">
        <v>0</v>
      </c>
      <c r="I34" s="465">
        <v>0</v>
      </c>
      <c r="J34" s="465">
        <v>1</v>
      </c>
      <c r="K34" s="465">
        <v>1165</v>
      </c>
    </row>
    <row r="35" spans="1:11" s="85" customFormat="1" ht="12" customHeight="1">
      <c r="A35" s="611" t="s">
        <v>71</v>
      </c>
      <c r="B35" s="611"/>
      <c r="C35" s="611"/>
      <c r="D35" s="428">
        <v>74</v>
      </c>
      <c r="E35" s="428">
        <v>19753</v>
      </c>
      <c r="F35" s="424">
        <v>3</v>
      </c>
      <c r="G35" s="424">
        <v>7858</v>
      </c>
      <c r="H35" s="424">
        <v>28</v>
      </c>
      <c r="I35" s="424">
        <v>8180</v>
      </c>
      <c r="J35" s="424">
        <v>43</v>
      </c>
      <c r="K35" s="424">
        <v>3715</v>
      </c>
    </row>
    <row r="36" spans="1:11" s="85" customFormat="1" ht="12" customHeight="1">
      <c r="A36" s="613"/>
      <c r="B36" s="613"/>
      <c r="C36" s="613"/>
      <c r="D36" s="371"/>
      <c r="E36" s="371"/>
      <c r="F36" s="371"/>
      <c r="G36" s="371"/>
      <c r="H36" s="371"/>
      <c r="I36" s="371"/>
      <c r="J36" s="371"/>
      <c r="K36" s="371"/>
    </row>
    <row r="37" spans="1:11" s="85" customFormat="1" ht="12" customHeight="1">
      <c r="A37" s="619"/>
      <c r="B37" s="620"/>
      <c r="C37" s="620"/>
      <c r="D37" s="621" t="s">
        <v>96</v>
      </c>
      <c r="E37" s="621"/>
      <c r="F37" s="621"/>
      <c r="G37" s="621"/>
      <c r="H37" s="622"/>
      <c r="I37" s="622"/>
      <c r="J37" s="622"/>
      <c r="K37" s="622"/>
    </row>
    <row r="38" spans="1:11" s="85" customFormat="1" ht="12" customHeight="1">
      <c r="A38" s="185" t="s">
        <v>303</v>
      </c>
      <c r="B38" s="42" t="s">
        <v>341</v>
      </c>
      <c r="C38" s="185"/>
      <c r="D38" s="465">
        <v>1</v>
      </c>
      <c r="E38" s="465">
        <v>0</v>
      </c>
      <c r="F38" s="465">
        <v>0</v>
      </c>
      <c r="G38" s="465">
        <v>0</v>
      </c>
      <c r="H38" s="465">
        <v>0</v>
      </c>
      <c r="I38" s="465">
        <v>0</v>
      </c>
      <c r="J38" s="465">
        <v>1</v>
      </c>
      <c r="K38" s="465">
        <v>0</v>
      </c>
    </row>
    <row r="39" spans="1:11" s="85" customFormat="1" ht="12" customHeight="1">
      <c r="A39" s="185" t="s">
        <v>78</v>
      </c>
      <c r="B39" s="3" t="s">
        <v>42</v>
      </c>
      <c r="C39" s="185" t="s">
        <v>79</v>
      </c>
      <c r="D39" s="465">
        <v>6</v>
      </c>
      <c r="E39" s="465">
        <v>94</v>
      </c>
      <c r="F39" s="465">
        <v>0</v>
      </c>
      <c r="G39" s="465">
        <v>0</v>
      </c>
      <c r="H39" s="465">
        <v>3</v>
      </c>
      <c r="I39" s="465">
        <v>54</v>
      </c>
      <c r="J39" s="465">
        <v>3</v>
      </c>
      <c r="K39" s="465">
        <v>40</v>
      </c>
    </row>
    <row r="40" spans="1:11" s="85" customFormat="1" ht="12" customHeight="1">
      <c r="A40" s="185" t="s">
        <v>79</v>
      </c>
      <c r="B40" s="3" t="s">
        <v>42</v>
      </c>
      <c r="C40" s="185" t="s">
        <v>80</v>
      </c>
      <c r="D40" s="465">
        <v>1</v>
      </c>
      <c r="E40" s="465">
        <v>60</v>
      </c>
      <c r="F40" s="465">
        <v>0</v>
      </c>
      <c r="G40" s="465">
        <v>0</v>
      </c>
      <c r="H40" s="465">
        <v>0</v>
      </c>
      <c r="I40" s="465">
        <v>0</v>
      </c>
      <c r="J40" s="465">
        <v>1</v>
      </c>
      <c r="K40" s="465">
        <v>60</v>
      </c>
    </row>
    <row r="41" spans="1:11" s="85" customFormat="1" ht="12" customHeight="1">
      <c r="A41" s="185" t="s">
        <v>80</v>
      </c>
      <c r="B41" s="3" t="s">
        <v>42</v>
      </c>
      <c r="C41" s="185" t="s">
        <v>81</v>
      </c>
      <c r="D41" s="465">
        <v>1</v>
      </c>
      <c r="E41" s="465">
        <v>111</v>
      </c>
      <c r="F41" s="465">
        <v>0</v>
      </c>
      <c r="G41" s="465">
        <v>0</v>
      </c>
      <c r="H41" s="465">
        <v>1</v>
      </c>
      <c r="I41" s="465">
        <v>111</v>
      </c>
      <c r="J41" s="465">
        <v>0</v>
      </c>
      <c r="K41" s="465">
        <v>0</v>
      </c>
    </row>
    <row r="42" spans="1:11" s="85" customFormat="1" ht="12" customHeight="1">
      <c r="A42" s="185" t="s">
        <v>81</v>
      </c>
      <c r="B42" s="3" t="s">
        <v>42</v>
      </c>
      <c r="C42" s="185" t="s">
        <v>82</v>
      </c>
      <c r="D42" s="465">
        <v>0</v>
      </c>
      <c r="E42" s="465">
        <v>0</v>
      </c>
      <c r="F42" s="465">
        <v>0</v>
      </c>
      <c r="G42" s="465">
        <v>0</v>
      </c>
      <c r="H42" s="465">
        <v>0</v>
      </c>
      <c r="I42" s="465">
        <v>0</v>
      </c>
      <c r="J42" s="465">
        <v>0</v>
      </c>
      <c r="K42" s="465">
        <v>0</v>
      </c>
    </row>
    <row r="43" spans="1:11" s="85" customFormat="1" ht="12" customHeight="1">
      <c r="A43" s="185" t="s">
        <v>82</v>
      </c>
      <c r="B43" s="3" t="s">
        <v>42</v>
      </c>
      <c r="C43" s="185" t="s">
        <v>83</v>
      </c>
      <c r="D43" s="465">
        <v>0</v>
      </c>
      <c r="E43" s="465">
        <v>0</v>
      </c>
      <c r="F43" s="465">
        <v>0</v>
      </c>
      <c r="G43" s="465">
        <v>0</v>
      </c>
      <c r="H43" s="465">
        <v>0</v>
      </c>
      <c r="I43" s="465">
        <v>0</v>
      </c>
      <c r="J43" s="465">
        <v>0</v>
      </c>
      <c r="K43" s="465">
        <v>0</v>
      </c>
    </row>
    <row r="44" spans="1:11" s="85" customFormat="1" ht="12" customHeight="1">
      <c r="A44" s="185" t="s">
        <v>83</v>
      </c>
      <c r="B44" s="3" t="s">
        <v>42</v>
      </c>
      <c r="C44" s="185" t="s">
        <v>84</v>
      </c>
      <c r="D44" s="465">
        <v>2</v>
      </c>
      <c r="E44" s="465">
        <v>556</v>
      </c>
      <c r="F44" s="465">
        <v>0</v>
      </c>
      <c r="G44" s="465">
        <v>0</v>
      </c>
      <c r="H44" s="465">
        <v>1</v>
      </c>
      <c r="I44" s="465">
        <v>275</v>
      </c>
      <c r="J44" s="465">
        <v>1</v>
      </c>
      <c r="K44" s="465">
        <v>281</v>
      </c>
    </row>
    <row r="45" spans="1:11" s="85" customFormat="1" ht="12" customHeight="1">
      <c r="A45" s="185" t="s">
        <v>84</v>
      </c>
      <c r="B45" s="3" t="s">
        <v>42</v>
      </c>
      <c r="C45" s="185" t="s">
        <v>85</v>
      </c>
      <c r="D45" s="465">
        <v>0</v>
      </c>
      <c r="E45" s="465">
        <v>0</v>
      </c>
      <c r="F45" s="465">
        <v>0</v>
      </c>
      <c r="G45" s="465">
        <v>0</v>
      </c>
      <c r="H45" s="465">
        <v>0</v>
      </c>
      <c r="I45" s="465">
        <v>0</v>
      </c>
      <c r="J45" s="465">
        <v>0</v>
      </c>
      <c r="K45" s="465">
        <v>0</v>
      </c>
    </row>
    <row r="46" spans="1:11" s="85" customFormat="1" ht="12" customHeight="1">
      <c r="A46" s="185" t="s">
        <v>85</v>
      </c>
      <c r="B46" s="3" t="s">
        <v>42</v>
      </c>
      <c r="C46" s="185" t="s">
        <v>86</v>
      </c>
      <c r="D46" s="465">
        <v>0</v>
      </c>
      <c r="E46" s="465">
        <v>0</v>
      </c>
      <c r="F46" s="465">
        <v>0</v>
      </c>
      <c r="G46" s="465">
        <v>0</v>
      </c>
      <c r="H46" s="465">
        <v>0</v>
      </c>
      <c r="I46" s="465">
        <v>0</v>
      </c>
      <c r="J46" s="465">
        <v>0</v>
      </c>
      <c r="K46" s="465">
        <v>0</v>
      </c>
    </row>
    <row r="47" spans="1:11" s="85" customFormat="1" ht="12" customHeight="1">
      <c r="A47" s="185" t="s">
        <v>86</v>
      </c>
      <c r="B47" s="3" t="s">
        <v>42</v>
      </c>
      <c r="C47" s="185" t="s">
        <v>87</v>
      </c>
      <c r="D47" s="465">
        <v>0</v>
      </c>
      <c r="E47" s="465">
        <v>0</v>
      </c>
      <c r="F47" s="465">
        <v>0</v>
      </c>
      <c r="G47" s="465">
        <v>0</v>
      </c>
      <c r="H47" s="465">
        <v>0</v>
      </c>
      <c r="I47" s="465">
        <v>0</v>
      </c>
      <c r="J47" s="465">
        <v>0</v>
      </c>
      <c r="K47" s="465">
        <v>0</v>
      </c>
    </row>
    <row r="48" spans="1:11" s="85" customFormat="1" ht="12" customHeight="1">
      <c r="A48" s="185" t="s">
        <v>87</v>
      </c>
      <c r="B48" s="3" t="s">
        <v>42</v>
      </c>
      <c r="C48" s="185" t="s">
        <v>304</v>
      </c>
      <c r="D48" s="465">
        <v>0</v>
      </c>
      <c r="E48" s="465">
        <v>0</v>
      </c>
      <c r="F48" s="465">
        <v>0</v>
      </c>
      <c r="G48" s="465">
        <v>0</v>
      </c>
      <c r="H48" s="465">
        <v>0</v>
      </c>
      <c r="I48" s="465">
        <v>0</v>
      </c>
      <c r="J48" s="465">
        <v>0</v>
      </c>
      <c r="K48" s="465">
        <v>0</v>
      </c>
    </row>
    <row r="49" spans="1:13" s="85" customFormat="1" ht="12" customHeight="1">
      <c r="A49" s="185" t="s">
        <v>304</v>
      </c>
      <c r="B49" s="610" t="s">
        <v>88</v>
      </c>
      <c r="C49" s="610"/>
      <c r="D49" s="465">
        <v>0</v>
      </c>
      <c r="E49" s="465">
        <v>0</v>
      </c>
      <c r="F49" s="465">
        <v>0</v>
      </c>
      <c r="G49" s="465">
        <v>0</v>
      </c>
      <c r="H49" s="465">
        <v>0</v>
      </c>
      <c r="I49" s="465">
        <v>0</v>
      </c>
      <c r="J49" s="465">
        <v>0</v>
      </c>
      <c r="K49" s="465">
        <v>0</v>
      </c>
    </row>
    <row r="50" spans="1:13" s="85" customFormat="1" ht="12" customHeight="1">
      <c r="A50" s="611" t="s">
        <v>71</v>
      </c>
      <c r="B50" s="612"/>
      <c r="C50" s="612"/>
      <c r="D50" s="424">
        <v>11</v>
      </c>
      <c r="E50" s="424">
        <v>821</v>
      </c>
      <c r="F50" s="424">
        <v>0</v>
      </c>
      <c r="G50" s="424">
        <v>0</v>
      </c>
      <c r="H50" s="424">
        <v>5</v>
      </c>
      <c r="I50" s="424">
        <v>440</v>
      </c>
      <c r="J50" s="424">
        <v>6</v>
      </c>
      <c r="K50" s="424">
        <v>381</v>
      </c>
      <c r="M50" s="136"/>
    </row>
    <row r="51" spans="1:13" s="85" customFormat="1" ht="12" customHeight="1">
      <c r="A51" s="95" t="s">
        <v>37</v>
      </c>
    </row>
    <row r="52" spans="1:13" s="85" customFormat="1" ht="12" customHeight="1">
      <c r="A52" s="95" t="s">
        <v>342</v>
      </c>
    </row>
    <row r="53" spans="1:13" s="85" customFormat="1" ht="12" customHeight="1">
      <c r="A53" s="95" t="s">
        <v>225</v>
      </c>
    </row>
    <row r="54" spans="1:13" s="85" customFormat="1" ht="12" customHeight="1">
      <c r="A54" s="95" t="s">
        <v>502</v>
      </c>
    </row>
    <row r="55" spans="1:13" ht="12" customHeight="1"/>
  </sheetData>
  <mergeCells count="23"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</mergeCells>
  <phoneticPr fontId="21" type="noConversion"/>
  <hyperlinks>
    <hyperlink ref="A1:C1" location="Inhaltsverzeichnis!A15" display="Inhaltsverzeichnis!A15"/>
    <hyperlink ref="A1:K1" location="Inhaltsverzeichnis!A38:C40" display="3  Krankenhäuser und Betten 2015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3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74" customWidth="1"/>
    <col min="2" max="2" width="6.44140625" style="10" customWidth="1"/>
    <col min="3" max="3" width="6.6640625" style="10" customWidth="1"/>
    <col min="4" max="6" width="6.6640625" style="74" customWidth="1"/>
    <col min="7" max="7" width="7.5546875" style="10" customWidth="1"/>
    <col min="8" max="8" width="7" style="74" customWidth="1"/>
    <col min="9" max="10" width="6.6640625" style="10" customWidth="1"/>
    <col min="11" max="16384" width="11.5546875" style="10"/>
  </cols>
  <sheetData>
    <row r="1" spans="1:16" s="12" customFormat="1" ht="24" customHeight="1">
      <c r="A1" s="617" t="s">
        <v>600</v>
      </c>
      <c r="B1" s="617"/>
      <c r="C1" s="617"/>
      <c r="D1" s="617"/>
      <c r="E1" s="617"/>
      <c r="F1" s="617"/>
      <c r="G1" s="617"/>
      <c r="H1" s="617"/>
      <c r="I1" s="617"/>
      <c r="J1" s="617"/>
    </row>
    <row r="2" spans="1:16" ht="12" customHeight="1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3" spans="1:16" s="85" customFormat="1" ht="12" customHeight="1">
      <c r="A3" s="633" t="s">
        <v>815</v>
      </c>
      <c r="B3" s="631" t="s">
        <v>12</v>
      </c>
      <c r="C3" s="632"/>
      <c r="D3" s="632"/>
      <c r="E3" s="632"/>
      <c r="F3" s="632"/>
      <c r="G3" s="632"/>
      <c r="H3" s="632"/>
      <c r="I3" s="632"/>
      <c r="J3" s="632"/>
    </row>
    <row r="4" spans="1:16" s="85" customFormat="1" ht="24" customHeight="1">
      <c r="A4" s="633"/>
      <c r="B4" s="270" t="s">
        <v>120</v>
      </c>
      <c r="C4" s="572" t="s">
        <v>285</v>
      </c>
      <c r="D4" s="635"/>
      <c r="E4" s="629" t="s">
        <v>142</v>
      </c>
      <c r="F4" s="635"/>
      <c r="G4" s="629" t="s">
        <v>118</v>
      </c>
      <c r="H4" s="635"/>
      <c r="I4" s="629" t="s">
        <v>283</v>
      </c>
      <c r="J4" s="630"/>
    </row>
    <row r="5" spans="1:16" s="85" customFormat="1" ht="48" customHeight="1">
      <c r="A5" s="633"/>
      <c r="B5" s="608" t="s">
        <v>34</v>
      </c>
      <c r="C5" s="609"/>
      <c r="D5" s="118" t="s">
        <v>587</v>
      </c>
      <c r="E5" s="148" t="s">
        <v>34</v>
      </c>
      <c r="F5" s="118" t="s">
        <v>587</v>
      </c>
      <c r="G5" s="83" t="s">
        <v>34</v>
      </c>
      <c r="H5" s="118" t="s">
        <v>587</v>
      </c>
      <c r="I5" s="104" t="s">
        <v>117</v>
      </c>
      <c r="J5" s="35" t="s">
        <v>119</v>
      </c>
    </row>
    <row r="6" spans="1:16" s="85" customFormat="1" ht="12" customHeight="1">
      <c r="A6" s="634"/>
      <c r="B6" s="634"/>
      <c r="C6" s="634"/>
      <c r="D6" s="634"/>
      <c r="E6" s="634"/>
      <c r="F6" s="634"/>
      <c r="G6" s="634"/>
      <c r="H6" s="634"/>
      <c r="I6" s="634"/>
      <c r="J6" s="634"/>
      <c r="L6" s="441"/>
      <c r="M6" s="441"/>
      <c r="N6" s="441"/>
    </row>
    <row r="7" spans="1:16" s="85" customFormat="1" ht="12" customHeight="1">
      <c r="A7" s="176" t="s">
        <v>31</v>
      </c>
      <c r="B7" s="247">
        <v>84</v>
      </c>
      <c r="C7" s="247">
        <v>20574</v>
      </c>
      <c r="D7" s="518">
        <v>56.7</v>
      </c>
      <c r="E7" s="247">
        <v>874943</v>
      </c>
      <c r="F7" s="372">
        <v>2410.9</v>
      </c>
      <c r="G7" s="247">
        <v>6312746</v>
      </c>
      <c r="H7" s="372">
        <v>17394.5</v>
      </c>
      <c r="I7" s="372">
        <v>84.1</v>
      </c>
      <c r="J7" s="372">
        <v>7.2</v>
      </c>
      <c r="K7" s="236"/>
      <c r="L7" s="442"/>
      <c r="M7" s="442"/>
      <c r="N7" s="442"/>
    </row>
    <row r="8" spans="1:16" s="85" customFormat="1" ht="12" customHeight="1">
      <c r="A8" s="463" t="s">
        <v>731</v>
      </c>
      <c r="B8" s="462">
        <v>32</v>
      </c>
      <c r="C8" s="462">
        <v>2683</v>
      </c>
      <c r="D8" s="519">
        <v>7.4</v>
      </c>
      <c r="E8" s="525">
        <v>158877</v>
      </c>
      <c r="F8" s="373">
        <v>437.8</v>
      </c>
      <c r="G8" s="525">
        <v>808641</v>
      </c>
      <c r="H8" s="373">
        <v>2228.1999999999998</v>
      </c>
      <c r="I8" s="373">
        <v>82.6</v>
      </c>
      <c r="J8" s="373">
        <v>5.0999999999999996</v>
      </c>
      <c r="K8" s="236"/>
      <c r="L8" s="442"/>
      <c r="M8" s="442"/>
      <c r="N8" s="442"/>
      <c r="P8" s="448"/>
    </row>
    <row r="9" spans="1:16" s="85" customFormat="1" ht="12" customHeight="1">
      <c r="A9" s="473" t="s">
        <v>732</v>
      </c>
      <c r="B9" s="462">
        <v>19</v>
      </c>
      <c r="C9" s="462">
        <v>1589</v>
      </c>
      <c r="D9" s="519">
        <v>22.8</v>
      </c>
      <c r="E9" s="525">
        <v>34328</v>
      </c>
      <c r="F9" s="373">
        <v>492.6</v>
      </c>
      <c r="G9" s="525">
        <v>569571</v>
      </c>
      <c r="H9" s="373">
        <v>8172.5</v>
      </c>
      <c r="I9" s="373">
        <v>98.2</v>
      </c>
      <c r="J9" s="373">
        <v>16.600000000000001</v>
      </c>
      <c r="K9" s="236"/>
      <c r="L9" s="442"/>
      <c r="M9" s="442"/>
      <c r="N9" s="442"/>
      <c r="P9" s="448"/>
    </row>
    <row r="10" spans="1:16" s="85" customFormat="1" ht="12" customHeight="1">
      <c r="A10" s="473" t="s">
        <v>733</v>
      </c>
      <c r="B10" s="462">
        <v>16</v>
      </c>
      <c r="C10" s="462">
        <v>1232</v>
      </c>
      <c r="D10" s="519">
        <v>3.4</v>
      </c>
      <c r="E10" s="525">
        <v>85343</v>
      </c>
      <c r="F10" s="373">
        <v>235.2</v>
      </c>
      <c r="G10" s="525">
        <v>387589</v>
      </c>
      <c r="H10" s="373">
        <v>1068</v>
      </c>
      <c r="I10" s="373">
        <v>86.2</v>
      </c>
      <c r="J10" s="373">
        <v>4.5</v>
      </c>
      <c r="K10" s="236"/>
      <c r="L10" s="442"/>
      <c r="M10" s="442"/>
      <c r="N10" s="442"/>
      <c r="P10" s="448"/>
    </row>
    <row r="11" spans="1:16" s="85" customFormat="1" ht="12" customHeight="1">
      <c r="A11" s="473" t="s">
        <v>734</v>
      </c>
      <c r="B11" s="462">
        <v>4</v>
      </c>
      <c r="C11" s="462">
        <v>223</v>
      </c>
      <c r="D11" s="519">
        <v>0.6</v>
      </c>
      <c r="E11" s="525">
        <v>11060</v>
      </c>
      <c r="F11" s="373">
        <v>30.5</v>
      </c>
      <c r="G11" s="525">
        <v>70631</v>
      </c>
      <c r="H11" s="373">
        <v>194.6</v>
      </c>
      <c r="I11" s="373">
        <v>86.8</v>
      </c>
      <c r="J11" s="373">
        <v>6.4</v>
      </c>
      <c r="K11" s="236"/>
      <c r="L11" s="442"/>
      <c r="M11" s="442"/>
      <c r="N11" s="442"/>
      <c r="P11" s="448"/>
    </row>
    <row r="12" spans="1:16" s="85" customFormat="1" ht="12" customHeight="1">
      <c r="A12" s="164" t="s">
        <v>735</v>
      </c>
      <c r="B12" s="462"/>
      <c r="C12" s="462"/>
      <c r="D12" s="519"/>
      <c r="E12" s="525"/>
      <c r="F12" s="373"/>
      <c r="G12" s="525"/>
      <c r="H12" s="373"/>
      <c r="I12" s="373"/>
      <c r="J12" s="373"/>
      <c r="K12" s="236"/>
      <c r="L12" s="442"/>
      <c r="M12" s="442"/>
      <c r="N12" s="442"/>
      <c r="P12" s="448"/>
    </row>
    <row r="13" spans="1:16" s="85" customFormat="1" ht="12" customHeight="1">
      <c r="A13" s="165" t="s">
        <v>824</v>
      </c>
      <c r="B13" s="462">
        <v>5</v>
      </c>
      <c r="C13" s="462">
        <v>444</v>
      </c>
      <c r="D13" s="519">
        <v>1.2</v>
      </c>
      <c r="E13" s="525">
        <v>20292</v>
      </c>
      <c r="F13" s="373">
        <v>55.9</v>
      </c>
      <c r="G13" s="525">
        <v>146040</v>
      </c>
      <c r="H13" s="373">
        <v>402.4</v>
      </c>
      <c r="I13" s="373">
        <v>90.1</v>
      </c>
      <c r="J13" s="373">
        <v>7.2</v>
      </c>
      <c r="K13" s="236"/>
      <c r="L13" s="442"/>
      <c r="M13" s="442"/>
      <c r="N13" s="442"/>
      <c r="P13" s="448"/>
    </row>
    <row r="14" spans="1:16" s="85" customFormat="1" ht="12" customHeight="1">
      <c r="A14" s="473" t="s">
        <v>736</v>
      </c>
      <c r="B14" s="462">
        <v>1</v>
      </c>
      <c r="C14" s="462">
        <v>12</v>
      </c>
      <c r="D14" s="519">
        <v>0</v>
      </c>
      <c r="E14" s="525" t="s">
        <v>33</v>
      </c>
      <c r="F14" s="525" t="s">
        <v>33</v>
      </c>
      <c r="G14" s="525" t="s">
        <v>33</v>
      </c>
      <c r="H14" s="525" t="s">
        <v>33</v>
      </c>
      <c r="I14" s="525" t="s">
        <v>33</v>
      </c>
      <c r="J14" s="525" t="s">
        <v>33</v>
      </c>
      <c r="K14" s="236"/>
      <c r="L14" s="442"/>
      <c r="M14" s="442"/>
      <c r="N14" s="442"/>
    </row>
    <row r="15" spans="1:16" s="106" customFormat="1" ht="12" customHeight="1">
      <c r="A15" s="473" t="s">
        <v>737</v>
      </c>
      <c r="B15" s="462">
        <v>13</v>
      </c>
      <c r="C15" s="462">
        <v>878</v>
      </c>
      <c r="D15" s="519">
        <v>2.4</v>
      </c>
      <c r="E15" s="525">
        <v>49150</v>
      </c>
      <c r="F15" s="373">
        <v>135.4</v>
      </c>
      <c r="G15" s="525">
        <v>272419</v>
      </c>
      <c r="H15" s="373">
        <v>750.6</v>
      </c>
      <c r="I15" s="373">
        <v>85</v>
      </c>
      <c r="J15" s="373">
        <v>5.5</v>
      </c>
      <c r="K15" s="203"/>
      <c r="L15" s="444"/>
      <c r="M15" s="444"/>
      <c r="N15" s="444"/>
    </row>
    <row r="16" spans="1:16" s="85" customFormat="1" ht="12" customHeight="1">
      <c r="A16" s="473" t="s">
        <v>738</v>
      </c>
      <c r="B16" s="462">
        <v>6</v>
      </c>
      <c r="C16" s="462">
        <v>483</v>
      </c>
      <c r="D16" s="519">
        <v>1.3</v>
      </c>
      <c r="E16" s="525">
        <v>23441</v>
      </c>
      <c r="F16" s="373">
        <v>64.599999999999994</v>
      </c>
      <c r="G16" s="525">
        <v>151664</v>
      </c>
      <c r="H16" s="373">
        <v>417.9</v>
      </c>
      <c r="I16" s="373">
        <v>86</v>
      </c>
      <c r="J16" s="373">
        <v>6.5</v>
      </c>
      <c r="K16" s="236"/>
      <c r="L16" s="442"/>
      <c r="M16" s="442"/>
      <c r="N16" s="442"/>
    </row>
    <row r="17" spans="1:15" s="106" customFormat="1" ht="12" customHeight="1">
      <c r="A17" s="473" t="s">
        <v>739</v>
      </c>
      <c r="B17" s="462">
        <v>2</v>
      </c>
      <c r="C17" s="462">
        <v>25</v>
      </c>
      <c r="D17" s="519">
        <v>0.1</v>
      </c>
      <c r="E17" s="525" t="s">
        <v>33</v>
      </c>
      <c r="F17" s="525" t="s">
        <v>33</v>
      </c>
      <c r="G17" s="525" t="s">
        <v>33</v>
      </c>
      <c r="H17" s="525" t="s">
        <v>33</v>
      </c>
      <c r="I17" s="525" t="s">
        <v>33</v>
      </c>
      <c r="J17" s="525" t="s">
        <v>33</v>
      </c>
      <c r="K17" s="203"/>
      <c r="L17" s="444"/>
      <c r="M17" s="444"/>
      <c r="N17" s="444"/>
    </row>
    <row r="18" spans="1:15" s="85" customFormat="1" ht="12" customHeight="1">
      <c r="A18" s="473" t="s">
        <v>740</v>
      </c>
      <c r="B18" s="462">
        <v>8</v>
      </c>
      <c r="C18" s="462">
        <v>408</v>
      </c>
      <c r="D18" s="519">
        <v>6.9</v>
      </c>
      <c r="E18" s="525">
        <v>32525</v>
      </c>
      <c r="F18" s="373">
        <v>548.70000000000005</v>
      </c>
      <c r="G18" s="525">
        <v>101397</v>
      </c>
      <c r="H18" s="373">
        <v>1710.7</v>
      </c>
      <c r="I18" s="373">
        <v>68.099999999999994</v>
      </c>
      <c r="J18" s="373">
        <v>3.1</v>
      </c>
      <c r="K18" s="236"/>
      <c r="L18" s="442"/>
      <c r="M18" s="442"/>
      <c r="N18" s="442"/>
    </row>
    <row r="19" spans="1:15" s="85" customFormat="1" ht="12" customHeight="1">
      <c r="A19" s="473" t="s">
        <v>741</v>
      </c>
      <c r="B19" s="462">
        <v>2</v>
      </c>
      <c r="C19" s="462">
        <v>42</v>
      </c>
      <c r="D19" s="519">
        <v>0.7</v>
      </c>
      <c r="E19" s="525" t="s">
        <v>33</v>
      </c>
      <c r="F19" s="525" t="s">
        <v>33</v>
      </c>
      <c r="G19" s="525" t="s">
        <v>33</v>
      </c>
      <c r="H19" s="525" t="s">
        <v>33</v>
      </c>
      <c r="I19" s="525" t="s">
        <v>33</v>
      </c>
      <c r="J19" s="525" t="s">
        <v>33</v>
      </c>
      <c r="K19" s="236"/>
      <c r="L19" s="442"/>
      <c r="M19" s="442"/>
      <c r="N19" s="442"/>
    </row>
    <row r="20" spans="1:15" s="85" customFormat="1" ht="12" customHeight="1">
      <c r="A20" s="473" t="s">
        <v>742</v>
      </c>
      <c r="B20" s="462">
        <v>7</v>
      </c>
      <c r="C20" s="462">
        <v>210</v>
      </c>
      <c r="D20" s="519">
        <v>53</v>
      </c>
      <c r="E20" s="525">
        <v>6785</v>
      </c>
      <c r="F20" s="373">
        <v>1711.9</v>
      </c>
      <c r="G20" s="525">
        <v>74735</v>
      </c>
      <c r="H20" s="373">
        <v>18856.3</v>
      </c>
      <c r="I20" s="373">
        <v>97.5</v>
      </c>
      <c r="J20" s="373">
        <v>11</v>
      </c>
      <c r="K20" s="236"/>
      <c r="L20" s="442"/>
      <c r="M20" s="442"/>
      <c r="N20" s="442"/>
    </row>
    <row r="21" spans="1:15" s="85" customFormat="1" ht="12" customHeight="1">
      <c r="A21" s="473" t="s">
        <v>743</v>
      </c>
      <c r="B21" s="462">
        <v>7</v>
      </c>
      <c r="C21" s="462">
        <v>117</v>
      </c>
      <c r="D21" s="519">
        <v>2</v>
      </c>
      <c r="E21" s="525">
        <v>9031</v>
      </c>
      <c r="F21" s="373">
        <v>152.4</v>
      </c>
      <c r="G21" s="525">
        <v>27537</v>
      </c>
      <c r="H21" s="373">
        <v>464.6</v>
      </c>
      <c r="I21" s="400">
        <v>64.5</v>
      </c>
      <c r="J21" s="400">
        <v>3</v>
      </c>
      <c r="K21" s="236"/>
      <c r="L21" s="442"/>
      <c r="M21" s="442"/>
      <c r="N21" s="442"/>
    </row>
    <row r="22" spans="1:15" s="85" customFormat="1" ht="12" customHeight="1">
      <c r="A22" s="473" t="s">
        <v>744</v>
      </c>
      <c r="B22" s="465">
        <v>0</v>
      </c>
      <c r="C22" s="465">
        <v>0</v>
      </c>
      <c r="D22" s="527">
        <v>0</v>
      </c>
      <c r="E22" s="527">
        <v>0</v>
      </c>
      <c r="F22" s="527">
        <v>0</v>
      </c>
      <c r="G22" s="527">
        <v>0</v>
      </c>
      <c r="H22" s="527">
        <v>0</v>
      </c>
      <c r="I22" s="465">
        <v>0</v>
      </c>
      <c r="J22" s="465">
        <v>0</v>
      </c>
      <c r="K22" s="236"/>
      <c r="L22" s="442"/>
      <c r="M22" s="442"/>
      <c r="N22" s="442"/>
    </row>
    <row r="23" spans="1:15" s="85" customFormat="1" ht="12" customHeight="1">
      <c r="A23" s="473" t="s">
        <v>745</v>
      </c>
      <c r="B23" s="462">
        <v>38</v>
      </c>
      <c r="C23" s="462">
        <v>1778</v>
      </c>
      <c r="D23" s="519">
        <v>4.9000000000000004</v>
      </c>
      <c r="E23" s="525">
        <v>110334</v>
      </c>
      <c r="F23" s="373">
        <v>304</v>
      </c>
      <c r="G23" s="525">
        <v>470997</v>
      </c>
      <c r="H23" s="373">
        <v>1297.8</v>
      </c>
      <c r="I23" s="373">
        <v>72.599999999999994</v>
      </c>
      <c r="J23" s="373">
        <v>4.3</v>
      </c>
      <c r="K23" s="236"/>
      <c r="L23" s="74"/>
      <c r="M23" s="444"/>
      <c r="N23" s="444"/>
      <c r="O23" s="533"/>
    </row>
    <row r="24" spans="1:15" s="85" customFormat="1" ht="12" customHeight="1">
      <c r="A24" s="473" t="s">
        <v>746</v>
      </c>
      <c r="B24" s="462">
        <v>18</v>
      </c>
      <c r="C24" s="462">
        <v>1246</v>
      </c>
      <c r="D24" s="519">
        <v>3.4</v>
      </c>
      <c r="E24" s="525">
        <v>66870</v>
      </c>
      <c r="F24" s="373">
        <v>184.3</v>
      </c>
      <c r="G24" s="525">
        <v>361150</v>
      </c>
      <c r="H24" s="373">
        <v>995.1</v>
      </c>
      <c r="I24" s="373">
        <v>79.400000000000006</v>
      </c>
      <c r="J24" s="373">
        <v>5.4</v>
      </c>
      <c r="K24" s="236"/>
      <c r="L24" s="74"/>
      <c r="M24" s="444"/>
      <c r="N24" s="444"/>
      <c r="O24" s="533"/>
    </row>
    <row r="25" spans="1:15" s="85" customFormat="1" ht="12" customHeight="1">
      <c r="A25" s="473" t="s">
        <v>747</v>
      </c>
      <c r="B25" s="462">
        <v>11</v>
      </c>
      <c r="C25" s="462">
        <v>329</v>
      </c>
      <c r="D25" s="519">
        <v>0.9</v>
      </c>
      <c r="E25" s="525">
        <v>17583</v>
      </c>
      <c r="F25" s="373">
        <v>48.4</v>
      </c>
      <c r="G25" s="525">
        <v>96877</v>
      </c>
      <c r="H25" s="373">
        <v>266.89999999999998</v>
      </c>
      <c r="I25" s="400">
        <v>80.7</v>
      </c>
      <c r="J25" s="400">
        <v>5.5</v>
      </c>
      <c r="K25" s="236"/>
      <c r="L25" s="74"/>
      <c r="M25" s="444"/>
      <c r="N25" s="444"/>
      <c r="O25" s="533"/>
    </row>
    <row r="26" spans="1:15" s="85" customFormat="1" ht="12" customHeight="1">
      <c r="A26" s="473" t="s">
        <v>748</v>
      </c>
      <c r="B26" s="462">
        <v>15</v>
      </c>
      <c r="C26" s="462">
        <v>359</v>
      </c>
      <c r="D26" s="519">
        <v>1</v>
      </c>
      <c r="E26" s="525">
        <v>14211</v>
      </c>
      <c r="F26" s="373">
        <v>39.200000000000003</v>
      </c>
      <c r="G26" s="525">
        <v>100801</v>
      </c>
      <c r="H26" s="373">
        <v>277.8</v>
      </c>
      <c r="I26" s="373">
        <v>76.900000000000006</v>
      </c>
      <c r="J26" s="373">
        <v>7.1</v>
      </c>
      <c r="K26" s="236"/>
      <c r="L26" s="74"/>
      <c r="M26" s="444"/>
      <c r="N26" s="444"/>
      <c r="O26" s="533"/>
    </row>
    <row r="27" spans="1:15" s="85" customFormat="1" ht="12" customHeight="1">
      <c r="A27" s="473" t="s">
        <v>749</v>
      </c>
      <c r="B27" s="462">
        <v>19</v>
      </c>
      <c r="C27" s="462">
        <v>171</v>
      </c>
      <c r="D27" s="519">
        <v>0.5</v>
      </c>
      <c r="E27" s="525">
        <v>9542</v>
      </c>
      <c r="F27" s="373">
        <v>26.3</v>
      </c>
      <c r="G27" s="525">
        <v>41382</v>
      </c>
      <c r="H27" s="373">
        <v>114</v>
      </c>
      <c r="I27" s="373">
        <v>66.3</v>
      </c>
      <c r="J27" s="373">
        <v>4.3</v>
      </c>
      <c r="K27" s="236"/>
      <c r="L27" s="74"/>
      <c r="M27" s="444"/>
      <c r="N27" s="444"/>
      <c r="O27" s="533"/>
    </row>
    <row r="28" spans="1:15" s="85" customFormat="1" ht="12" customHeight="1">
      <c r="A28" s="473" t="s">
        <v>750</v>
      </c>
      <c r="B28" s="462">
        <v>5</v>
      </c>
      <c r="C28" s="462">
        <v>103</v>
      </c>
      <c r="D28" s="519">
        <v>0.3</v>
      </c>
      <c r="E28" s="525">
        <v>4724</v>
      </c>
      <c r="F28" s="373">
        <v>13</v>
      </c>
      <c r="G28" s="525">
        <v>27185</v>
      </c>
      <c r="H28" s="373">
        <v>74.900000000000006</v>
      </c>
      <c r="I28" s="373">
        <v>72.3</v>
      </c>
      <c r="J28" s="373">
        <v>5.8</v>
      </c>
      <c r="K28" s="236"/>
      <c r="L28" s="74"/>
      <c r="M28" s="444"/>
      <c r="N28" s="444"/>
      <c r="O28" s="106"/>
    </row>
    <row r="29" spans="1:15" s="85" customFormat="1" ht="12" customHeight="1">
      <c r="A29" s="473" t="s">
        <v>751</v>
      </c>
      <c r="B29" s="462">
        <v>2</v>
      </c>
      <c r="C29" s="462">
        <v>158</v>
      </c>
      <c r="D29" s="519">
        <v>0.4</v>
      </c>
      <c r="E29" s="525" t="s">
        <v>33</v>
      </c>
      <c r="F29" s="525" t="s">
        <v>33</v>
      </c>
      <c r="G29" s="525" t="s">
        <v>33</v>
      </c>
      <c r="H29" s="525" t="s">
        <v>33</v>
      </c>
      <c r="I29" s="525" t="s">
        <v>33</v>
      </c>
      <c r="J29" s="525" t="s">
        <v>33</v>
      </c>
      <c r="K29" s="236"/>
      <c r="L29" s="74"/>
      <c r="M29" s="444"/>
      <c r="N29" s="444"/>
      <c r="O29" s="534"/>
    </row>
    <row r="30" spans="1:15" s="85" customFormat="1" ht="12" customHeight="1">
      <c r="A30" s="473" t="s">
        <v>752</v>
      </c>
      <c r="B30" s="462">
        <v>14</v>
      </c>
      <c r="C30" s="462">
        <v>500</v>
      </c>
      <c r="D30" s="519">
        <v>1.4</v>
      </c>
      <c r="E30" s="525">
        <v>37502</v>
      </c>
      <c r="F30" s="373">
        <v>103.3</v>
      </c>
      <c r="G30" s="525">
        <v>156848</v>
      </c>
      <c r="H30" s="373">
        <v>432.2</v>
      </c>
      <c r="I30" s="373">
        <v>85.9</v>
      </c>
      <c r="J30" s="373">
        <v>4.2</v>
      </c>
      <c r="K30" s="236"/>
      <c r="L30" s="442"/>
      <c r="M30" s="442"/>
      <c r="N30" s="442"/>
    </row>
    <row r="31" spans="1:15" s="85" customFormat="1" ht="12" customHeight="1">
      <c r="A31" s="473" t="s">
        <v>753</v>
      </c>
      <c r="B31" s="462">
        <v>18</v>
      </c>
      <c r="C31" s="462">
        <v>757</v>
      </c>
      <c r="D31" s="519">
        <v>2.1</v>
      </c>
      <c r="E31" s="525">
        <v>33323</v>
      </c>
      <c r="F31" s="373">
        <v>91.8</v>
      </c>
      <c r="G31" s="525">
        <v>204794</v>
      </c>
      <c r="H31" s="373">
        <v>564.29999999999995</v>
      </c>
      <c r="I31" s="400">
        <v>74.099999999999994</v>
      </c>
      <c r="J31" s="400">
        <v>6.1</v>
      </c>
      <c r="K31" s="236"/>
      <c r="L31" s="442"/>
      <c r="M31" s="442"/>
      <c r="N31" s="442"/>
    </row>
    <row r="32" spans="1:15" s="106" customFormat="1" ht="12" customHeight="1">
      <c r="A32" s="473" t="s">
        <v>754</v>
      </c>
      <c r="B32" s="462">
        <v>19</v>
      </c>
      <c r="C32" s="462">
        <v>846</v>
      </c>
      <c r="D32" s="519">
        <v>5.3</v>
      </c>
      <c r="E32" s="525">
        <v>63810</v>
      </c>
      <c r="F32" s="373">
        <v>399.4</v>
      </c>
      <c r="G32" s="525">
        <v>217548</v>
      </c>
      <c r="H32" s="373">
        <v>1361.5</v>
      </c>
      <c r="I32" s="373">
        <v>70.5</v>
      </c>
      <c r="J32" s="373">
        <v>3.4</v>
      </c>
      <c r="K32" s="203"/>
      <c r="L32" s="444"/>
      <c r="M32" s="444"/>
      <c r="N32" s="444"/>
    </row>
    <row r="33" spans="1:14" s="106" customFormat="1" ht="12" customHeight="1">
      <c r="A33" s="514" t="s">
        <v>755</v>
      </c>
      <c r="B33" s="462">
        <v>6</v>
      </c>
      <c r="C33" s="462">
        <v>240</v>
      </c>
      <c r="D33" s="519">
        <v>3.3</v>
      </c>
      <c r="E33" s="525">
        <v>23934</v>
      </c>
      <c r="F33" s="373">
        <v>330.2</v>
      </c>
      <c r="G33" s="525">
        <v>78051</v>
      </c>
      <c r="H33" s="373">
        <v>1076.8</v>
      </c>
      <c r="I33" s="373">
        <v>89.1</v>
      </c>
      <c r="J33" s="373">
        <v>3.3</v>
      </c>
      <c r="K33" s="203"/>
      <c r="L33" s="444"/>
      <c r="M33" s="444"/>
      <c r="N33" s="444"/>
    </row>
    <row r="34" spans="1:14" s="106" customFormat="1" ht="12" customHeight="1">
      <c r="A34" s="473" t="s">
        <v>756</v>
      </c>
      <c r="B34" s="462">
        <v>16</v>
      </c>
      <c r="C34" s="462">
        <v>343</v>
      </c>
      <c r="D34" s="519">
        <v>0.9</v>
      </c>
      <c r="E34" s="525">
        <v>26087</v>
      </c>
      <c r="F34" s="373">
        <v>71.900000000000006</v>
      </c>
      <c r="G34" s="525">
        <v>87266</v>
      </c>
      <c r="H34" s="373">
        <v>240.5</v>
      </c>
      <c r="I34" s="373">
        <v>69.7</v>
      </c>
      <c r="J34" s="373">
        <v>3.3</v>
      </c>
      <c r="K34" s="203"/>
      <c r="L34" s="444"/>
      <c r="M34" s="444"/>
      <c r="N34" s="444"/>
    </row>
    <row r="35" spans="1:14" s="85" customFormat="1" ht="12" customHeight="1">
      <c r="A35" s="473" t="s">
        <v>757</v>
      </c>
      <c r="B35" s="462">
        <v>11</v>
      </c>
      <c r="C35" s="462">
        <v>233</v>
      </c>
      <c r="D35" s="519">
        <v>0.6</v>
      </c>
      <c r="E35" s="525">
        <v>23197</v>
      </c>
      <c r="F35" s="373">
        <v>63.9</v>
      </c>
      <c r="G35" s="525">
        <v>58252</v>
      </c>
      <c r="H35" s="373">
        <v>160.5</v>
      </c>
      <c r="I35" s="373">
        <v>68.5</v>
      </c>
      <c r="J35" s="373">
        <v>2.5</v>
      </c>
      <c r="K35" s="236"/>
      <c r="L35" s="442"/>
      <c r="M35" s="442"/>
      <c r="N35" s="442"/>
    </row>
    <row r="36" spans="1:14" s="74" customFormat="1" ht="12" customHeight="1">
      <c r="A36" s="473" t="s">
        <v>758</v>
      </c>
      <c r="B36" s="462">
        <v>16</v>
      </c>
      <c r="C36" s="462">
        <v>1007</v>
      </c>
      <c r="D36" s="519">
        <v>2.8</v>
      </c>
      <c r="E36" s="525">
        <v>47369</v>
      </c>
      <c r="F36" s="373">
        <v>130.5</v>
      </c>
      <c r="G36" s="525">
        <v>315842</v>
      </c>
      <c r="H36" s="373">
        <v>870.3</v>
      </c>
      <c r="I36" s="373">
        <v>85.9</v>
      </c>
      <c r="J36" s="373">
        <v>6.7</v>
      </c>
      <c r="K36" s="203"/>
      <c r="L36" s="444"/>
      <c r="M36" s="444"/>
      <c r="N36" s="444"/>
    </row>
    <row r="37" spans="1:14" ht="12" customHeight="1">
      <c r="A37" s="473" t="s">
        <v>759</v>
      </c>
      <c r="B37" s="462">
        <v>14</v>
      </c>
      <c r="C37" s="462">
        <v>2232</v>
      </c>
      <c r="D37" s="519">
        <v>6.2</v>
      </c>
      <c r="E37" s="525">
        <v>37621</v>
      </c>
      <c r="F37" s="373">
        <v>103.7</v>
      </c>
      <c r="G37" s="525">
        <v>842353</v>
      </c>
      <c r="H37" s="373">
        <v>2321.1</v>
      </c>
      <c r="I37" s="373">
        <v>103.4</v>
      </c>
      <c r="J37" s="373">
        <v>22.4</v>
      </c>
      <c r="K37" s="236"/>
      <c r="L37" s="442"/>
      <c r="M37" s="442"/>
      <c r="N37" s="442"/>
    </row>
    <row r="38" spans="1:14" s="85" customFormat="1" ht="12" customHeight="1">
      <c r="A38" s="473" t="s">
        <v>760</v>
      </c>
      <c r="B38" s="462">
        <v>6</v>
      </c>
      <c r="C38" s="462">
        <v>237</v>
      </c>
      <c r="D38" s="519">
        <v>4</v>
      </c>
      <c r="E38" s="525">
        <v>2089</v>
      </c>
      <c r="F38" s="373">
        <v>35.200000000000003</v>
      </c>
      <c r="G38" s="525">
        <v>73096</v>
      </c>
      <c r="H38" s="373">
        <v>1233.2</v>
      </c>
      <c r="I38" s="373">
        <v>84.5</v>
      </c>
      <c r="J38" s="373">
        <v>35</v>
      </c>
      <c r="K38" s="236"/>
      <c r="L38" s="442"/>
      <c r="M38" s="442"/>
      <c r="N38" s="442"/>
    </row>
    <row r="39" spans="1:14" s="85" customFormat="1" ht="12" customHeight="1">
      <c r="A39" s="473" t="s">
        <v>761</v>
      </c>
      <c r="B39" s="462">
        <v>9</v>
      </c>
      <c r="C39" s="462">
        <v>276</v>
      </c>
      <c r="D39" s="519">
        <v>0.8</v>
      </c>
      <c r="E39" s="525">
        <v>2126</v>
      </c>
      <c r="F39" s="373">
        <v>5.9</v>
      </c>
      <c r="G39" s="525">
        <v>75184</v>
      </c>
      <c r="H39" s="373">
        <v>207.2</v>
      </c>
      <c r="I39" s="373">
        <v>74.599999999999994</v>
      </c>
      <c r="J39" s="373">
        <v>35.4</v>
      </c>
      <c r="K39" s="236"/>
      <c r="L39" s="442"/>
      <c r="M39" s="442"/>
      <c r="N39" s="442"/>
    </row>
    <row r="40" spans="1:14" s="85" customFormat="1" ht="12" customHeight="1">
      <c r="A40" s="463" t="s">
        <v>762</v>
      </c>
      <c r="B40" s="462">
        <v>4</v>
      </c>
      <c r="C40" s="462">
        <v>41</v>
      </c>
      <c r="D40" s="519">
        <v>0.1</v>
      </c>
      <c r="E40" s="525">
        <v>2251</v>
      </c>
      <c r="F40" s="373">
        <v>6.2</v>
      </c>
      <c r="G40" s="525">
        <v>7924</v>
      </c>
      <c r="H40" s="373">
        <v>21.8</v>
      </c>
      <c r="I40" s="373">
        <v>53</v>
      </c>
      <c r="J40" s="373">
        <v>3.5</v>
      </c>
      <c r="K40" s="236"/>
      <c r="L40" s="442"/>
      <c r="M40" s="442"/>
      <c r="N40" s="442"/>
    </row>
    <row r="41" spans="1:14" s="85" customFormat="1" ht="12" customHeight="1">
      <c r="A41" s="463" t="s">
        <v>763</v>
      </c>
      <c r="B41" s="462">
        <v>5</v>
      </c>
      <c r="C41" s="462">
        <v>117</v>
      </c>
      <c r="D41" s="519">
        <v>0.3</v>
      </c>
      <c r="E41" s="525">
        <v>3264</v>
      </c>
      <c r="F41" s="373">
        <v>9</v>
      </c>
      <c r="G41" s="525">
        <v>31481</v>
      </c>
      <c r="H41" s="373">
        <v>86.7</v>
      </c>
      <c r="I41" s="373">
        <v>73.7</v>
      </c>
      <c r="J41" s="373">
        <v>9.6</v>
      </c>
      <c r="K41" s="236"/>
      <c r="L41" s="442"/>
      <c r="M41" s="442"/>
      <c r="N41" s="442"/>
    </row>
    <row r="42" spans="1:14" s="85" customFormat="1" ht="12" customHeight="1">
      <c r="A42" s="463" t="s">
        <v>764</v>
      </c>
      <c r="B42" s="462">
        <v>5</v>
      </c>
      <c r="C42" s="462">
        <v>198</v>
      </c>
      <c r="D42" s="519">
        <v>0.5</v>
      </c>
      <c r="E42" s="525">
        <v>12263</v>
      </c>
      <c r="F42" s="373">
        <v>33.799999999999997</v>
      </c>
      <c r="G42" s="525">
        <v>64629</v>
      </c>
      <c r="H42" s="373">
        <v>178.1</v>
      </c>
      <c r="I42" s="373">
        <v>89.4</v>
      </c>
      <c r="J42" s="373">
        <v>5.3</v>
      </c>
      <c r="K42" s="236"/>
      <c r="L42" s="442"/>
      <c r="M42" s="442"/>
      <c r="N42" s="442"/>
    </row>
    <row r="43" spans="1:14" s="85" customFormat="1" ht="12" customHeight="1">
      <c r="A43" s="164" t="s">
        <v>765</v>
      </c>
      <c r="B43" s="462"/>
      <c r="C43" s="462"/>
      <c r="D43" s="519"/>
      <c r="E43" s="525"/>
      <c r="F43" s="373"/>
      <c r="G43" s="525"/>
      <c r="H43" s="373"/>
      <c r="I43" s="373"/>
      <c r="J43" s="373"/>
      <c r="K43" s="236"/>
      <c r="L43" s="442"/>
      <c r="M43" s="442"/>
      <c r="N43" s="442"/>
    </row>
    <row r="44" spans="1:14" s="85" customFormat="1" ht="12" customHeight="1">
      <c r="A44" s="165" t="s">
        <v>817</v>
      </c>
      <c r="B44" s="462">
        <v>16</v>
      </c>
      <c r="C44" s="462">
        <v>108</v>
      </c>
      <c r="D44" s="519">
        <v>0.3</v>
      </c>
      <c r="E44" s="525">
        <v>6337</v>
      </c>
      <c r="F44" s="373">
        <v>17.5</v>
      </c>
      <c r="G44" s="525">
        <v>20224</v>
      </c>
      <c r="H44" s="373">
        <v>55.7</v>
      </c>
      <c r="I44" s="373">
        <v>51.3</v>
      </c>
      <c r="J44" s="373">
        <v>3.2</v>
      </c>
      <c r="K44" s="236"/>
      <c r="L44" s="442"/>
      <c r="M44" s="442"/>
      <c r="N44" s="442"/>
    </row>
    <row r="45" spans="1:14" s="85" customFormat="1" ht="12" customHeight="1">
      <c r="A45" s="473" t="s">
        <v>766</v>
      </c>
      <c r="B45" s="462">
        <v>12</v>
      </c>
      <c r="C45" s="462">
        <v>734</v>
      </c>
      <c r="D45" s="519">
        <v>2</v>
      </c>
      <c r="E45" s="525">
        <v>58310</v>
      </c>
      <c r="F45" s="373">
        <v>160.69999999999999</v>
      </c>
      <c r="G45" s="525">
        <v>228564</v>
      </c>
      <c r="H45" s="373">
        <v>629.79999999999995</v>
      </c>
      <c r="I45" s="373">
        <v>85.3</v>
      </c>
      <c r="J45" s="373">
        <v>3.9</v>
      </c>
      <c r="K45" s="236"/>
      <c r="L45" s="442"/>
      <c r="M45" s="442"/>
      <c r="N45" s="442"/>
    </row>
    <row r="46" spans="1:14" s="85" customFormat="1" ht="12" customHeight="1">
      <c r="A46" s="473" t="s">
        <v>767</v>
      </c>
      <c r="B46" s="462">
        <v>12</v>
      </c>
      <c r="C46" s="462">
        <v>215</v>
      </c>
      <c r="D46" s="519">
        <v>0.6</v>
      </c>
      <c r="E46" s="525">
        <v>7829</v>
      </c>
      <c r="F46" s="373">
        <v>21.6</v>
      </c>
      <c r="G46" s="525">
        <v>66958</v>
      </c>
      <c r="H46" s="373">
        <v>184.5</v>
      </c>
      <c r="I46" s="373">
        <v>85.3</v>
      </c>
      <c r="J46" s="373">
        <v>8.6</v>
      </c>
      <c r="K46" s="236"/>
      <c r="L46" s="442"/>
      <c r="M46" s="442"/>
      <c r="N46" s="442"/>
    </row>
    <row r="47" spans="1:14" s="85" customFormat="1" ht="9" customHeight="1">
      <c r="A47" s="374" t="s">
        <v>37</v>
      </c>
      <c r="B47" s="74"/>
      <c r="C47" s="74"/>
      <c r="D47" s="74"/>
      <c r="E47" s="74"/>
      <c r="F47" s="74"/>
      <c r="G47" s="74"/>
      <c r="H47" s="74"/>
      <c r="I47" s="74"/>
      <c r="J47" s="74"/>
      <c r="K47" s="236"/>
      <c r="L47" s="236"/>
    </row>
    <row r="48" spans="1:14" s="85" customFormat="1" ht="9.9" customHeight="1">
      <c r="A48" s="628" t="s">
        <v>511</v>
      </c>
      <c r="B48" s="628"/>
      <c r="C48" s="628"/>
      <c r="D48" s="628"/>
      <c r="E48" s="628"/>
      <c r="F48" s="628"/>
      <c r="G48" s="628"/>
      <c r="H48" s="628"/>
      <c r="I48" s="628"/>
      <c r="J48" s="628"/>
      <c r="K48" s="236"/>
      <c r="L48" s="236"/>
    </row>
    <row r="49" spans="1:12" s="85" customFormat="1" ht="9.9" customHeight="1">
      <c r="A49" s="628" t="s">
        <v>216</v>
      </c>
      <c r="B49" s="628"/>
      <c r="C49" s="628"/>
      <c r="D49" s="628"/>
      <c r="E49" s="628"/>
      <c r="F49" s="628"/>
      <c r="G49" s="628"/>
      <c r="H49" s="628"/>
      <c r="I49" s="628"/>
      <c r="J49" s="628"/>
      <c r="K49" s="236"/>
      <c r="L49" s="236"/>
    </row>
    <row r="50" spans="1:12" s="85" customFormat="1" ht="9.6" customHeight="1">
      <c r="A50" s="627" t="s">
        <v>663</v>
      </c>
      <c r="B50" s="627"/>
      <c r="C50" s="627"/>
      <c r="D50" s="627"/>
      <c r="E50" s="627"/>
      <c r="F50" s="627"/>
      <c r="G50" s="627"/>
      <c r="H50" s="627"/>
      <c r="I50" s="627"/>
      <c r="J50" s="627"/>
      <c r="K50" s="236"/>
    </row>
    <row r="51" spans="1:12" s="85" customFormat="1" ht="9.6" customHeight="1">
      <c r="A51" s="627" t="s">
        <v>664</v>
      </c>
      <c r="B51" s="627"/>
      <c r="C51" s="627"/>
      <c r="D51" s="627"/>
      <c r="E51" s="627"/>
      <c r="F51" s="627"/>
      <c r="G51" s="627"/>
      <c r="H51" s="627"/>
      <c r="I51" s="627"/>
      <c r="J51" s="627"/>
      <c r="K51" s="236"/>
    </row>
    <row r="52" spans="1:12" s="85" customFormat="1" ht="9.6" customHeight="1">
      <c r="A52" s="627" t="s">
        <v>665</v>
      </c>
      <c r="B52" s="627"/>
      <c r="C52" s="627"/>
      <c r="D52" s="627"/>
      <c r="E52" s="627"/>
      <c r="F52" s="627"/>
      <c r="G52" s="627"/>
      <c r="H52" s="627"/>
      <c r="I52" s="627"/>
      <c r="J52" s="627"/>
      <c r="K52" s="236"/>
    </row>
    <row r="53" spans="1:12" s="85" customFormat="1" ht="9.6" customHeight="1">
      <c r="A53" s="627" t="s">
        <v>666</v>
      </c>
      <c r="B53" s="627"/>
      <c r="C53" s="627"/>
      <c r="D53" s="627"/>
      <c r="E53" s="627"/>
      <c r="F53" s="627"/>
      <c r="G53" s="627"/>
      <c r="H53" s="627"/>
      <c r="I53" s="627"/>
      <c r="J53" s="627"/>
      <c r="K53" s="236"/>
    </row>
    <row r="54" spans="1:12" s="85" customFormat="1" ht="9.6" customHeight="1">
      <c r="A54" s="627" t="s">
        <v>667</v>
      </c>
      <c r="B54" s="627"/>
      <c r="C54" s="627"/>
      <c r="D54" s="627"/>
      <c r="E54" s="627"/>
      <c r="F54" s="627"/>
      <c r="G54" s="627"/>
      <c r="H54" s="627"/>
      <c r="I54" s="627"/>
      <c r="J54" s="627"/>
      <c r="K54" s="236"/>
    </row>
    <row r="55" spans="1:12" s="85" customFormat="1">
      <c r="A55" s="106"/>
      <c r="D55" s="106"/>
      <c r="E55" s="106"/>
      <c r="F55" s="106"/>
      <c r="H55" s="106"/>
    </row>
    <row r="56" spans="1:12" s="85" customFormat="1">
      <c r="A56" s="106"/>
      <c r="D56" s="106"/>
      <c r="E56" s="106"/>
      <c r="F56" s="106"/>
      <c r="H56" s="106"/>
    </row>
    <row r="57" spans="1:12" s="85" customFormat="1">
      <c r="A57" s="106"/>
      <c r="D57" s="106"/>
      <c r="E57" s="106"/>
      <c r="F57" s="106"/>
      <c r="H57" s="106"/>
    </row>
    <row r="58" spans="1:12" s="85" customFormat="1">
      <c r="A58" s="106"/>
      <c r="D58" s="106"/>
      <c r="E58" s="106"/>
      <c r="F58" s="106"/>
      <c r="H58" s="106"/>
    </row>
    <row r="59" spans="1:12" s="85" customFormat="1">
      <c r="A59" s="106"/>
      <c r="D59" s="106"/>
      <c r="E59" s="106"/>
      <c r="F59" s="106"/>
      <c r="H59" s="106"/>
    </row>
    <row r="60" spans="1:12" s="85" customFormat="1">
      <c r="A60" s="106"/>
      <c r="D60" s="106"/>
      <c r="E60" s="106"/>
      <c r="F60" s="106"/>
      <c r="H60" s="106"/>
    </row>
    <row r="61" spans="1:12" s="85" customFormat="1">
      <c r="A61" s="106"/>
      <c r="D61" s="106"/>
      <c r="E61" s="106"/>
      <c r="F61" s="106"/>
      <c r="H61" s="106"/>
    </row>
    <row r="62" spans="1:12" s="85" customFormat="1">
      <c r="A62" s="106"/>
      <c r="D62" s="106"/>
      <c r="E62" s="106"/>
      <c r="F62" s="106"/>
      <c r="H62" s="106"/>
    </row>
    <row r="63" spans="1:12" s="85" customFormat="1">
      <c r="A63" s="106"/>
      <c r="D63" s="106"/>
      <c r="E63" s="106"/>
      <c r="F63" s="106"/>
      <c r="H63" s="106"/>
    </row>
    <row r="64" spans="1:12" s="85" customFormat="1">
      <c r="A64" s="106"/>
      <c r="D64" s="106"/>
      <c r="E64" s="106"/>
      <c r="F64" s="106"/>
      <c r="H64" s="106"/>
    </row>
    <row r="65" spans="1:8" s="85" customFormat="1">
      <c r="A65" s="106"/>
      <c r="D65" s="106"/>
      <c r="E65" s="106"/>
      <c r="F65" s="106"/>
      <c r="H65" s="106"/>
    </row>
    <row r="66" spans="1:8" s="85" customFormat="1">
      <c r="A66" s="106"/>
      <c r="D66" s="106"/>
      <c r="E66" s="106"/>
      <c r="F66" s="106"/>
      <c r="H66" s="106"/>
    </row>
    <row r="67" spans="1:8" s="85" customFormat="1">
      <c r="A67" s="106"/>
      <c r="D67" s="106"/>
      <c r="E67" s="106"/>
      <c r="F67" s="106"/>
      <c r="H67" s="106"/>
    </row>
    <row r="68" spans="1:8" s="85" customFormat="1">
      <c r="A68" s="106"/>
      <c r="D68" s="106"/>
      <c r="E68" s="106"/>
      <c r="F68" s="106"/>
      <c r="H68" s="106"/>
    </row>
    <row r="69" spans="1:8" s="85" customFormat="1">
      <c r="A69" s="106"/>
      <c r="D69" s="106"/>
      <c r="E69" s="106"/>
      <c r="F69" s="106"/>
      <c r="H69" s="106"/>
    </row>
    <row r="70" spans="1:8" s="85" customFormat="1">
      <c r="A70" s="106"/>
      <c r="D70" s="106"/>
      <c r="E70" s="106"/>
      <c r="F70" s="106"/>
      <c r="H70" s="106"/>
    </row>
    <row r="71" spans="1:8" s="85" customFormat="1">
      <c r="A71" s="106"/>
      <c r="D71" s="106"/>
      <c r="E71" s="106"/>
      <c r="F71" s="106"/>
      <c r="H71" s="106"/>
    </row>
    <row r="72" spans="1:8" s="85" customFormat="1">
      <c r="A72" s="106"/>
      <c r="D72" s="106"/>
      <c r="E72" s="106"/>
      <c r="F72" s="106"/>
      <c r="H72" s="106"/>
    </row>
    <row r="73" spans="1:8" s="85" customFormat="1">
      <c r="A73" s="106"/>
      <c r="D73" s="106"/>
      <c r="E73" s="106"/>
      <c r="F73" s="106"/>
      <c r="H73" s="106"/>
    </row>
    <row r="74" spans="1:8" s="85" customFormat="1">
      <c r="A74" s="106"/>
      <c r="D74" s="106"/>
      <c r="E74" s="106"/>
      <c r="F74" s="106"/>
      <c r="H74" s="106"/>
    </row>
    <row r="75" spans="1:8" s="85" customFormat="1">
      <c r="A75" s="106"/>
      <c r="D75" s="106"/>
      <c r="E75" s="106"/>
      <c r="F75" s="106"/>
      <c r="H75" s="106"/>
    </row>
    <row r="76" spans="1:8" s="85" customFormat="1">
      <c r="A76" s="106"/>
      <c r="D76" s="106"/>
      <c r="E76" s="106"/>
      <c r="F76" s="106"/>
      <c r="H76" s="106"/>
    </row>
    <row r="77" spans="1:8" s="85" customFormat="1">
      <c r="A77" s="106"/>
      <c r="D77" s="106"/>
      <c r="E77" s="106"/>
      <c r="F77" s="106"/>
      <c r="H77" s="106"/>
    </row>
    <row r="78" spans="1:8" s="85" customFormat="1">
      <c r="A78" s="106"/>
      <c r="D78" s="106"/>
      <c r="E78" s="106"/>
      <c r="F78" s="106"/>
      <c r="H78" s="106"/>
    </row>
    <row r="79" spans="1:8" s="85" customFormat="1">
      <c r="A79" s="106"/>
      <c r="D79" s="106"/>
      <c r="E79" s="106"/>
      <c r="F79" s="106"/>
      <c r="H79" s="106"/>
    </row>
    <row r="80" spans="1:8" s="85" customFormat="1">
      <c r="A80" s="106"/>
      <c r="D80" s="106"/>
      <c r="E80" s="106"/>
      <c r="F80" s="106"/>
      <c r="H80" s="106"/>
    </row>
    <row r="81" spans="1:8" s="85" customFormat="1">
      <c r="A81" s="106"/>
      <c r="D81" s="106"/>
      <c r="E81" s="106"/>
      <c r="F81" s="106"/>
      <c r="H81" s="106"/>
    </row>
    <row r="82" spans="1:8" s="85" customFormat="1">
      <c r="A82" s="106"/>
      <c r="D82" s="106"/>
      <c r="E82" s="106"/>
      <c r="F82" s="106"/>
      <c r="H82" s="106"/>
    </row>
    <row r="83" spans="1:8" s="85" customFormat="1">
      <c r="A83" s="106"/>
      <c r="D83" s="106"/>
      <c r="E83" s="106"/>
      <c r="F83" s="106"/>
      <c r="H83" s="106"/>
    </row>
    <row r="84" spans="1:8" s="85" customFormat="1">
      <c r="A84" s="106"/>
      <c r="D84" s="106"/>
      <c r="E84" s="106"/>
      <c r="F84" s="106"/>
      <c r="H84" s="106"/>
    </row>
    <row r="85" spans="1:8" s="85" customFormat="1">
      <c r="A85" s="106"/>
      <c r="D85" s="106"/>
      <c r="E85" s="106"/>
      <c r="F85" s="106"/>
      <c r="H85" s="106"/>
    </row>
    <row r="86" spans="1:8" s="85" customFormat="1">
      <c r="A86" s="106"/>
      <c r="D86" s="106"/>
      <c r="E86" s="106"/>
      <c r="F86" s="106"/>
      <c r="H86" s="106"/>
    </row>
    <row r="87" spans="1:8" s="85" customFormat="1">
      <c r="A87" s="106"/>
      <c r="D87" s="106"/>
      <c r="E87" s="106"/>
      <c r="F87" s="106"/>
      <c r="H87" s="106"/>
    </row>
    <row r="88" spans="1:8" s="85" customFormat="1">
      <c r="A88" s="106"/>
      <c r="D88" s="106"/>
      <c r="E88" s="106"/>
      <c r="F88" s="106"/>
      <c r="H88" s="106"/>
    </row>
    <row r="89" spans="1:8" s="85" customFormat="1">
      <c r="A89" s="106"/>
      <c r="D89" s="106"/>
      <c r="E89" s="106"/>
      <c r="F89" s="106"/>
      <c r="H89" s="106"/>
    </row>
    <row r="90" spans="1:8" s="85" customFormat="1">
      <c r="A90" s="106"/>
      <c r="D90" s="106"/>
      <c r="E90" s="106"/>
      <c r="F90" s="106"/>
      <c r="H90" s="106"/>
    </row>
    <row r="91" spans="1:8" s="85" customFormat="1">
      <c r="A91" s="106"/>
      <c r="D91" s="106"/>
      <c r="E91" s="106"/>
      <c r="F91" s="106"/>
      <c r="H91" s="106"/>
    </row>
    <row r="92" spans="1:8" s="85" customFormat="1">
      <c r="A92" s="106"/>
      <c r="D92" s="106"/>
      <c r="E92" s="106"/>
      <c r="F92" s="106"/>
      <c r="H92" s="106"/>
    </row>
    <row r="93" spans="1:8" s="85" customFormat="1">
      <c r="A93" s="106"/>
      <c r="D93" s="106"/>
      <c r="E93" s="106"/>
      <c r="F93" s="106"/>
      <c r="H93" s="106"/>
    </row>
    <row r="94" spans="1:8" s="85" customFormat="1">
      <c r="A94" s="106"/>
      <c r="D94" s="106"/>
      <c r="E94" s="106"/>
      <c r="F94" s="106"/>
      <c r="H94" s="106"/>
    </row>
    <row r="95" spans="1:8" s="85" customFormat="1">
      <c r="A95" s="106"/>
      <c r="D95" s="106"/>
      <c r="E95" s="106"/>
      <c r="F95" s="106"/>
      <c r="H95" s="106"/>
    </row>
    <row r="96" spans="1:8" s="85" customFormat="1">
      <c r="A96" s="106"/>
      <c r="D96" s="106"/>
      <c r="E96" s="106"/>
      <c r="F96" s="106"/>
      <c r="H96" s="106"/>
    </row>
    <row r="97" spans="1:8" s="85" customFormat="1">
      <c r="A97" s="106"/>
      <c r="D97" s="106"/>
      <c r="E97" s="106"/>
      <c r="F97" s="106"/>
      <c r="H97" s="106"/>
    </row>
    <row r="98" spans="1:8" s="85" customFormat="1">
      <c r="A98" s="106"/>
      <c r="D98" s="106"/>
      <c r="E98" s="106"/>
      <c r="F98" s="106"/>
      <c r="H98" s="106"/>
    </row>
    <row r="99" spans="1:8" s="85" customFormat="1">
      <c r="A99" s="106"/>
      <c r="D99" s="106"/>
      <c r="E99" s="106"/>
      <c r="F99" s="106"/>
      <c r="H99" s="106"/>
    </row>
    <row r="100" spans="1:8" s="85" customFormat="1">
      <c r="A100" s="106"/>
      <c r="D100" s="106"/>
      <c r="E100" s="106"/>
      <c r="F100" s="106"/>
      <c r="H100" s="106"/>
    </row>
    <row r="101" spans="1:8" s="85" customFormat="1">
      <c r="A101" s="106"/>
      <c r="D101" s="106"/>
      <c r="E101" s="106"/>
      <c r="F101" s="106"/>
      <c r="H101" s="106"/>
    </row>
    <row r="102" spans="1:8" s="85" customFormat="1">
      <c r="A102" s="106"/>
      <c r="D102" s="106"/>
      <c r="E102" s="106"/>
      <c r="F102" s="106"/>
      <c r="H102" s="106"/>
    </row>
    <row r="103" spans="1:8" s="85" customFormat="1">
      <c r="A103" s="106"/>
      <c r="D103" s="106"/>
      <c r="E103" s="106"/>
      <c r="F103" s="106"/>
      <c r="H103" s="106"/>
    </row>
    <row r="104" spans="1:8" s="85" customFormat="1">
      <c r="A104" s="106"/>
      <c r="D104" s="106"/>
      <c r="E104" s="106"/>
      <c r="F104" s="106"/>
      <c r="H104" s="106"/>
    </row>
    <row r="105" spans="1:8" s="85" customFormat="1">
      <c r="A105" s="106"/>
      <c r="D105" s="106"/>
      <c r="E105" s="106"/>
      <c r="F105" s="106"/>
      <c r="H105" s="106"/>
    </row>
    <row r="106" spans="1:8" s="85" customFormat="1">
      <c r="A106" s="106"/>
      <c r="D106" s="106"/>
      <c r="E106" s="106"/>
      <c r="F106" s="106"/>
      <c r="H106" s="106"/>
    </row>
    <row r="107" spans="1:8" s="85" customFormat="1">
      <c r="A107" s="106"/>
      <c r="D107" s="106"/>
      <c r="E107" s="106"/>
      <c r="F107" s="106"/>
      <c r="H107" s="106"/>
    </row>
    <row r="108" spans="1:8" s="85" customFormat="1">
      <c r="A108" s="106"/>
      <c r="D108" s="106"/>
      <c r="E108" s="106"/>
      <c r="F108" s="106"/>
      <c r="H108" s="106"/>
    </row>
    <row r="109" spans="1:8" s="85" customFormat="1">
      <c r="A109" s="106"/>
      <c r="D109" s="106"/>
      <c r="E109" s="106"/>
      <c r="F109" s="106"/>
      <c r="H109" s="106"/>
    </row>
    <row r="110" spans="1:8" s="85" customFormat="1">
      <c r="A110" s="106"/>
      <c r="D110" s="106"/>
      <c r="E110" s="106"/>
      <c r="F110" s="106"/>
      <c r="H110" s="106"/>
    </row>
    <row r="111" spans="1:8" s="85" customFormat="1">
      <c r="A111" s="106"/>
      <c r="D111" s="106"/>
      <c r="E111" s="106"/>
      <c r="F111" s="106"/>
      <c r="H111" s="106"/>
    </row>
    <row r="112" spans="1:8" s="85" customFormat="1">
      <c r="A112" s="106"/>
      <c r="D112" s="106"/>
      <c r="E112" s="106"/>
      <c r="F112" s="106"/>
      <c r="H112" s="106"/>
    </row>
    <row r="113" spans="1:8" s="85" customFormat="1">
      <c r="A113" s="106"/>
      <c r="D113" s="106"/>
      <c r="E113" s="106"/>
      <c r="F113" s="106"/>
      <c r="H113" s="106"/>
    </row>
  </sheetData>
  <mergeCells count="17">
    <mergeCell ref="I4:J4"/>
    <mergeCell ref="A50:J50"/>
    <mergeCell ref="B5:C5"/>
    <mergeCell ref="A1:J1"/>
    <mergeCell ref="A48:J48"/>
    <mergeCell ref="B3:J3"/>
    <mergeCell ref="A2:J2"/>
    <mergeCell ref="A3:A5"/>
    <mergeCell ref="A6:J6"/>
    <mergeCell ref="E4:F4"/>
    <mergeCell ref="G4:H4"/>
    <mergeCell ref="C4:D4"/>
    <mergeCell ref="A51:J51"/>
    <mergeCell ref="A49:J49"/>
    <mergeCell ref="A52:J52"/>
    <mergeCell ref="A53:J53"/>
    <mergeCell ref="A54:J54"/>
  </mergeCells>
  <phoneticPr fontId="21" type="noConversion"/>
  <hyperlinks>
    <hyperlink ref="A1:C1" location="Inhaltsverzeichnis!A15" display="Inhaltsverzeichnis!A15"/>
    <hyperlink ref="A1:J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49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0" customWidth="1"/>
    <col min="2" max="3" width="10.6640625" style="10" customWidth="1"/>
    <col min="4" max="4" width="11.33203125" style="10" customWidth="1"/>
    <col min="5" max="5" width="10.6640625" style="10" customWidth="1"/>
    <col min="6" max="16384" width="11.44140625" style="10"/>
  </cols>
  <sheetData>
    <row r="1" spans="1:6" ht="24" customHeight="1">
      <c r="A1" s="617" t="s">
        <v>668</v>
      </c>
      <c r="B1" s="600"/>
      <c r="C1" s="600"/>
      <c r="D1" s="600"/>
      <c r="E1" s="600"/>
      <c r="F1" s="475"/>
    </row>
    <row r="2" spans="1:6" ht="12" customHeight="1">
      <c r="A2" s="636"/>
      <c r="B2" s="602"/>
      <c r="C2" s="602"/>
      <c r="D2" s="602"/>
      <c r="E2" s="602"/>
    </row>
    <row r="3" spans="1:6" ht="24" customHeight="1">
      <c r="A3" s="68" t="s">
        <v>672</v>
      </c>
      <c r="B3" s="11" t="s">
        <v>120</v>
      </c>
      <c r="C3" s="17" t="s">
        <v>215</v>
      </c>
      <c r="D3" s="17" t="s">
        <v>217</v>
      </c>
      <c r="E3" s="17" t="s">
        <v>121</v>
      </c>
    </row>
    <row r="4" spans="1:6" s="85" customFormat="1" ht="12" customHeight="1">
      <c r="A4" s="101"/>
      <c r="B4" s="139"/>
      <c r="C4" s="140"/>
    </row>
    <row r="5" spans="1:6" s="85" customFormat="1" ht="12" customHeight="1">
      <c r="A5" s="375" t="s">
        <v>669</v>
      </c>
      <c r="B5" s="515">
        <v>1</v>
      </c>
      <c r="C5" s="515">
        <v>195</v>
      </c>
      <c r="D5" s="515" t="s">
        <v>33</v>
      </c>
      <c r="E5" s="515" t="s">
        <v>33</v>
      </c>
      <c r="F5" s="74"/>
    </row>
    <row r="6" spans="1:6" s="85" customFormat="1" ht="12" customHeight="1">
      <c r="A6" s="375" t="s">
        <v>670</v>
      </c>
      <c r="B6" s="515">
        <v>2</v>
      </c>
      <c r="C6" s="515">
        <v>30</v>
      </c>
      <c r="D6" s="515" t="s">
        <v>33</v>
      </c>
      <c r="E6" s="515" t="s">
        <v>33</v>
      </c>
      <c r="F6" s="74"/>
    </row>
    <row r="7" spans="1:6" s="85" customFormat="1" ht="12" customHeight="1">
      <c r="A7" s="375" t="s">
        <v>671</v>
      </c>
      <c r="B7" s="477">
        <v>1</v>
      </c>
      <c r="C7" s="477">
        <v>66</v>
      </c>
      <c r="D7" s="515" t="s">
        <v>33</v>
      </c>
      <c r="E7" s="515" t="s">
        <v>33</v>
      </c>
      <c r="F7" s="349"/>
    </row>
    <row r="8" spans="1:6" ht="12" customHeight="1">
      <c r="A8" s="644" t="s">
        <v>37</v>
      </c>
      <c r="B8" s="645"/>
      <c r="C8" s="645"/>
      <c r="D8" s="645"/>
      <c r="E8" s="645"/>
      <c r="F8" s="74"/>
    </row>
    <row r="9" spans="1:6" ht="12" customHeight="1">
      <c r="A9" s="644" t="s">
        <v>673</v>
      </c>
      <c r="B9" s="586"/>
      <c r="C9" s="586"/>
      <c r="D9" s="586"/>
      <c r="E9" s="586"/>
    </row>
    <row r="10" spans="1:6" ht="12" customHeight="1">
      <c r="A10" s="628" t="s">
        <v>216</v>
      </c>
      <c r="B10" s="639"/>
      <c r="C10" s="639"/>
      <c r="D10" s="639"/>
      <c r="E10" s="639"/>
    </row>
    <row r="11" spans="1:6" ht="12" customHeight="1">
      <c r="A11" s="628"/>
      <c r="B11" s="639"/>
      <c r="C11" s="639"/>
      <c r="D11" s="639"/>
      <c r="E11" s="639"/>
    </row>
    <row r="12" spans="1:6" ht="12" customHeight="1">
      <c r="A12" s="628"/>
      <c r="B12" s="639"/>
      <c r="C12" s="639"/>
      <c r="D12" s="639"/>
      <c r="E12" s="639"/>
    </row>
    <row r="13" spans="1:6" ht="12" customHeight="1">
      <c r="A13" s="646"/>
      <c r="B13" s="646"/>
      <c r="C13" s="646"/>
      <c r="D13" s="646"/>
      <c r="E13" s="646"/>
    </row>
    <row r="14" spans="1:6" ht="12" customHeight="1">
      <c r="A14" s="646"/>
      <c r="B14" s="646"/>
      <c r="C14" s="646"/>
      <c r="D14" s="646"/>
      <c r="E14" s="646"/>
    </row>
    <row r="15" spans="1:6" s="74" customFormat="1" ht="24" customHeight="1">
      <c r="A15" s="637" t="s">
        <v>728</v>
      </c>
      <c r="B15" s="637"/>
      <c r="C15" s="637"/>
      <c r="D15" s="546"/>
      <c r="E15" s="546"/>
    </row>
    <row r="16" spans="1:6" ht="12" customHeight="1">
      <c r="A16" s="638"/>
      <c r="B16" s="638"/>
      <c r="C16" s="638"/>
      <c r="D16" s="639"/>
      <c r="E16" s="639"/>
    </row>
    <row r="17" spans="1:10" s="85" customFormat="1" ht="12" customHeight="1">
      <c r="A17" s="595" t="s">
        <v>164</v>
      </c>
      <c r="B17" s="640" t="s">
        <v>202</v>
      </c>
      <c r="C17" s="642" t="s">
        <v>201</v>
      </c>
      <c r="D17" s="643"/>
      <c r="E17" s="643"/>
    </row>
    <row r="18" spans="1:10" s="85" customFormat="1" ht="24" customHeight="1">
      <c r="A18" s="595"/>
      <c r="B18" s="641"/>
      <c r="C18" s="138" t="s">
        <v>203</v>
      </c>
      <c r="D18" s="138" t="s">
        <v>199</v>
      </c>
      <c r="E18" s="137" t="s">
        <v>200</v>
      </c>
    </row>
    <row r="19" spans="1:10" s="85" customFormat="1" ht="12" customHeight="1">
      <c r="A19" s="591"/>
      <c r="B19" s="591"/>
      <c r="C19" s="591"/>
    </row>
    <row r="20" spans="1:10" s="85" customFormat="1" ht="12" customHeight="1">
      <c r="A20" s="194" t="s">
        <v>116</v>
      </c>
      <c r="B20" s="470"/>
      <c r="C20" s="470"/>
      <c r="D20" s="74"/>
      <c r="E20" s="74"/>
    </row>
    <row r="21" spans="1:10" s="106" customFormat="1" ht="12" customHeight="1">
      <c r="A21" s="476" t="s">
        <v>308</v>
      </c>
      <c r="B21" s="477">
        <v>33</v>
      </c>
      <c r="C21" s="477">
        <v>13</v>
      </c>
      <c r="D21" s="477">
        <v>12</v>
      </c>
      <c r="E21" s="477">
        <v>8</v>
      </c>
      <c r="F21" s="278"/>
    </row>
    <row r="22" spans="1:10" s="106" customFormat="1" ht="12" customHeight="1">
      <c r="A22" s="476" t="s">
        <v>620</v>
      </c>
      <c r="B22" s="144">
        <v>11</v>
      </c>
      <c r="C22" s="144">
        <v>3</v>
      </c>
      <c r="D22" s="144">
        <v>5</v>
      </c>
      <c r="E22" s="144">
        <v>3</v>
      </c>
      <c r="F22" s="278"/>
    </row>
    <row r="23" spans="1:10" s="106" customFormat="1" ht="12" customHeight="1">
      <c r="A23" s="476"/>
      <c r="B23" s="477"/>
      <c r="C23" s="477"/>
      <c r="D23" s="477"/>
      <c r="E23" s="477"/>
      <c r="F23" s="279"/>
    </row>
    <row r="24" spans="1:10" s="106" customFormat="1" ht="12" customHeight="1">
      <c r="A24" s="476" t="s">
        <v>621</v>
      </c>
      <c r="B24" s="477"/>
      <c r="C24" s="477"/>
      <c r="D24" s="477"/>
      <c r="E24" s="477"/>
      <c r="F24" s="278"/>
    </row>
    <row r="25" spans="1:10" s="106" customFormat="1" ht="12" customHeight="1">
      <c r="A25" s="476" t="s">
        <v>622</v>
      </c>
      <c r="B25" s="477">
        <v>1448</v>
      </c>
      <c r="C25" s="477">
        <v>196</v>
      </c>
      <c r="D25" s="477">
        <v>236</v>
      </c>
      <c r="E25" s="477">
        <v>1016</v>
      </c>
      <c r="F25" s="278"/>
    </row>
    <row r="26" spans="1:10" s="106" customFormat="1" ht="12" customHeight="1">
      <c r="A26" s="476" t="s">
        <v>819</v>
      </c>
      <c r="B26" s="477">
        <v>152</v>
      </c>
      <c r="C26" s="477">
        <v>29</v>
      </c>
      <c r="D26" s="477">
        <v>46</v>
      </c>
      <c r="E26" s="477">
        <v>77</v>
      </c>
      <c r="F26" s="278"/>
      <c r="G26" s="401"/>
      <c r="H26" s="401"/>
      <c r="I26" s="401"/>
      <c r="J26" s="401"/>
    </row>
    <row r="27" spans="1:10" s="106" customFormat="1" ht="12" customHeight="1">
      <c r="A27" s="10"/>
      <c r="B27" s="477"/>
      <c r="C27" s="477"/>
      <c r="D27" s="477"/>
      <c r="E27" s="477"/>
      <c r="F27" s="278"/>
      <c r="G27" s="401"/>
      <c r="H27" s="401"/>
      <c r="I27" s="401"/>
      <c r="J27" s="401"/>
    </row>
    <row r="28" spans="1:10" s="106" customFormat="1" ht="12" customHeight="1">
      <c r="A28" s="468" t="s">
        <v>306</v>
      </c>
      <c r="B28" s="477"/>
      <c r="C28" s="477"/>
      <c r="D28" s="477"/>
      <c r="E28" s="477"/>
      <c r="F28" s="278"/>
      <c r="G28" s="401"/>
      <c r="H28" s="401"/>
      <c r="I28" s="401"/>
      <c r="J28" s="401"/>
    </row>
    <row r="29" spans="1:10" s="106" customFormat="1" ht="12" customHeight="1">
      <c r="A29" s="476" t="s">
        <v>307</v>
      </c>
      <c r="B29" s="477">
        <v>450289</v>
      </c>
      <c r="C29" s="477">
        <v>57840</v>
      </c>
      <c r="D29" s="477">
        <v>71023</v>
      </c>
      <c r="E29" s="477">
        <v>321426</v>
      </c>
      <c r="F29" s="278"/>
      <c r="G29" s="401"/>
      <c r="H29" s="401"/>
      <c r="I29" s="401"/>
      <c r="J29" s="401"/>
    </row>
    <row r="30" spans="1:10" s="106" customFormat="1" ht="12" customHeight="1">
      <c r="A30" s="476" t="s">
        <v>623</v>
      </c>
      <c r="B30" s="477">
        <v>32615</v>
      </c>
      <c r="C30" s="477">
        <v>2986</v>
      </c>
      <c r="D30" s="477">
        <v>11002</v>
      </c>
      <c r="E30" s="477">
        <v>18627</v>
      </c>
      <c r="F30" s="278"/>
      <c r="G30" s="401"/>
      <c r="H30" s="401"/>
      <c r="I30" s="401"/>
      <c r="J30" s="401"/>
    </row>
    <row r="31" spans="1:10" s="106" customFormat="1" ht="12" customHeight="1">
      <c r="A31" s="10"/>
      <c r="B31" s="477"/>
      <c r="C31" s="477"/>
      <c r="D31" s="477"/>
      <c r="E31" s="477"/>
      <c r="F31" s="278"/>
      <c r="G31" s="401"/>
      <c r="H31" s="401"/>
      <c r="I31" s="401"/>
      <c r="J31" s="401"/>
    </row>
    <row r="32" spans="1:10" s="106" customFormat="1" ht="12" customHeight="1">
      <c r="A32" s="468" t="s">
        <v>309</v>
      </c>
      <c r="B32" s="477"/>
      <c r="C32" s="477"/>
      <c r="D32" s="477"/>
      <c r="E32" s="477"/>
      <c r="F32" s="278"/>
      <c r="G32" s="401"/>
      <c r="H32" s="401"/>
      <c r="I32" s="401"/>
      <c r="J32" s="401"/>
    </row>
    <row r="33" spans="1:10" s="106" customFormat="1" ht="12" customHeight="1">
      <c r="A33" s="476" t="s">
        <v>307</v>
      </c>
      <c r="B33" s="477">
        <v>86419</v>
      </c>
      <c r="C33" s="477">
        <v>11164</v>
      </c>
      <c r="D33" s="477">
        <v>17232</v>
      </c>
      <c r="E33" s="477">
        <v>58023</v>
      </c>
      <c r="F33" s="278"/>
      <c r="G33" s="401"/>
      <c r="H33" s="401"/>
      <c r="I33" s="401"/>
      <c r="J33" s="401"/>
    </row>
    <row r="34" spans="1:10" s="106" customFormat="1" ht="12" customHeight="1">
      <c r="A34" s="476" t="s">
        <v>623</v>
      </c>
      <c r="B34" s="477">
        <v>14176</v>
      </c>
      <c r="C34" s="477">
        <v>1110</v>
      </c>
      <c r="D34" s="477">
        <v>6735</v>
      </c>
      <c r="E34" s="477">
        <v>6331</v>
      </c>
      <c r="F34" s="278"/>
    </row>
    <row r="35" spans="1:10" s="85" customFormat="1" ht="12" customHeight="1">
      <c r="A35" s="374"/>
      <c r="B35" s="144"/>
      <c r="C35" s="144"/>
      <c r="D35" s="144"/>
      <c r="E35" s="144"/>
    </row>
    <row r="36" spans="1:10" s="85" customFormat="1" ht="12" customHeight="1">
      <c r="A36" s="376"/>
      <c r="B36" s="74"/>
      <c r="C36" s="74"/>
      <c r="D36" s="74"/>
      <c r="E36" s="74"/>
      <c r="G36" s="85" t="s">
        <v>513</v>
      </c>
    </row>
    <row r="37" spans="1:10" s="85" customFormat="1" ht="12" customHeight="1">
      <c r="A37" s="74"/>
      <c r="B37" s="74"/>
      <c r="C37" s="74"/>
      <c r="D37" s="74"/>
      <c r="E37" s="74"/>
    </row>
    <row r="38" spans="1:10" ht="12" customHeight="1">
      <c r="A38" s="74"/>
      <c r="B38" s="74"/>
      <c r="C38" s="74"/>
      <c r="D38" s="74"/>
      <c r="E38" s="74"/>
    </row>
    <row r="39" spans="1:10" ht="12" customHeight="1">
      <c r="A39" s="74"/>
      <c r="B39" s="74"/>
      <c r="C39" s="74"/>
      <c r="D39" s="74"/>
      <c r="E39" s="74"/>
    </row>
    <row r="40" spans="1:10" ht="12" customHeight="1">
      <c r="A40" s="74"/>
      <c r="B40" s="74"/>
      <c r="C40" s="74"/>
      <c r="D40" s="74"/>
      <c r="E40" s="74"/>
    </row>
    <row r="41" spans="1:10" ht="12" customHeight="1">
      <c r="A41" s="74"/>
      <c r="B41" s="74"/>
      <c r="C41" s="74"/>
      <c r="D41" s="74"/>
      <c r="E41" s="74"/>
    </row>
    <row r="42" spans="1:10" ht="12" customHeight="1">
      <c r="A42" s="74"/>
      <c r="B42" s="74"/>
      <c r="C42" s="74"/>
      <c r="D42" s="74"/>
      <c r="E42" s="74"/>
    </row>
    <row r="43" spans="1:10" ht="12" customHeight="1">
      <c r="A43" s="74"/>
      <c r="B43" s="74"/>
      <c r="C43" s="74"/>
      <c r="D43" s="74"/>
      <c r="E43" s="74"/>
    </row>
    <row r="44" spans="1:10" ht="12" customHeight="1">
      <c r="A44" s="74"/>
      <c r="B44" s="74"/>
      <c r="C44" s="74"/>
      <c r="D44" s="74"/>
      <c r="E44" s="74"/>
    </row>
    <row r="45" spans="1:10" ht="12" customHeight="1">
      <c r="A45" s="74"/>
      <c r="B45" s="74"/>
      <c r="C45" s="74"/>
      <c r="D45" s="74"/>
      <c r="E45" s="74"/>
    </row>
    <row r="46" spans="1:10" ht="12" customHeight="1">
      <c r="A46" s="74"/>
      <c r="B46" s="74"/>
      <c r="C46" s="74"/>
      <c r="D46" s="74"/>
      <c r="E46" s="74"/>
    </row>
    <row r="47" spans="1:10" ht="12" customHeight="1">
      <c r="A47" s="74"/>
      <c r="B47" s="74"/>
      <c r="C47" s="74"/>
      <c r="D47" s="74"/>
      <c r="E47" s="74"/>
    </row>
    <row r="48" spans="1:10" ht="12" customHeight="1"/>
    <row r="49" ht="12" customHeight="1"/>
  </sheetData>
  <mergeCells count="15">
    <mergeCell ref="A19:C19"/>
    <mergeCell ref="A2:E2"/>
    <mergeCell ref="A1:E1"/>
    <mergeCell ref="A15:E15"/>
    <mergeCell ref="A16:E16"/>
    <mergeCell ref="A17:A18"/>
    <mergeCell ref="B17:B18"/>
    <mergeCell ref="C17:E17"/>
    <mergeCell ref="A11:E11"/>
    <mergeCell ref="A12:E12"/>
    <mergeCell ref="A8:E8"/>
    <mergeCell ref="A13:E13"/>
    <mergeCell ref="A14:E14"/>
    <mergeCell ref="A10:E10"/>
    <mergeCell ref="A9:E9"/>
  </mergeCells>
  <phoneticPr fontId="21" type="noConversion"/>
  <hyperlinks>
    <hyperlink ref="A1" location="Inhaltsverzeichnis!A39" display="6  Eingebürgerte Personen in Berlin 2008 nach Altersgruppen, Einbürgerungsart¹ und Geschlecht"/>
    <hyperlink ref="A15:C15" location="Inhaltsverzeichnis!A39" display="6  Eingebürgerte Personen in Berlin 2008 nach Altersgruppen, Einbürgerungsart¹ und Geschlecht"/>
    <hyperlink ref="A1:E1" location="Inhaltsverzeichnis!A45:C47" display="Inhaltsverzeichnis!A45:C47"/>
    <hyperlink ref="A15:E15" location="Inhaltsverzeichnis!A48:C50" display="Inhaltsverzeichnis!A48:C5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17</vt:i4>
      </vt:variant>
    </vt:vector>
  </HeadingPairs>
  <TitlesOfParts>
    <vt:vector size="43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'16'!Druckbereich</vt:lpstr>
      <vt:lpstr>'18'!Druckbereich</vt:lpstr>
      <vt:lpstr>'20'!Druckbereich</vt:lpstr>
      <vt:lpstr>'22'!Druckbereich</vt:lpstr>
      <vt:lpstr>'23'!Druckbereich</vt:lpstr>
      <vt:lpstr>'4'!Druckbereich</vt:lpstr>
      <vt:lpstr>'5-6'!Druckbereich</vt:lpstr>
      <vt:lpstr>'7'!Druckbereich</vt:lpstr>
      <vt:lpstr>'8'!Druckbereich</vt:lpstr>
      <vt:lpstr>Berichtskreis!Druckbereich</vt:lpstr>
      <vt:lpstr>'Grafik 1-2'!Druckbereich</vt:lpstr>
      <vt:lpstr>Grafikdaten!Druckbereich</vt:lpstr>
      <vt:lpstr>Inhaltsverzeichnis!Druckbereich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2018,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Amt für Statistik Berlin-Brandenburg</cp:lastModifiedBy>
  <cp:lastPrinted>2020-08-14T09:37:27Z</cp:lastPrinted>
  <dcterms:created xsi:type="dcterms:W3CDTF">2006-03-07T15:11:17Z</dcterms:created>
  <dcterms:modified xsi:type="dcterms:W3CDTF">2020-08-17T05:39:41Z</dcterms:modified>
  <cp:category>Statistischer Bericht A IV 2 - j/18</cp:category>
</cp:coreProperties>
</file>