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<sst xmlns="http://schemas.openxmlformats.org/spreadsheetml/2006/main" count="2212" uniqueCount="334">
  <si>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</si>
  <si>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</si>
  <si>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</si>
  <si>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</si>
  <si>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</si>
  <si>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</si>
  <si>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</si>
  <si>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</si>
  <si>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</si>
  <si>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</si>
  <si>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</si>
  <si>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</si>
  <si>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</si>
  <si>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</si>
  <si>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</si>
  <si>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</si>
  <si>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</si>
  <si>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</si>
  <si>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</si>
  <si>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</si>
  <si>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</si>
  <si>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</si>
  <si>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</si>
  <si>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</si>
  <si>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</si>
  <si>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</si>
  <si>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</si>
  <si>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</si>
  <si>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</si>
  <si>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</si>
  <si>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</si>
  <si>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</si>
  <si>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</si>
  <si>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</si>
  <si>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</si>
  <si>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</si>
  <si>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</si>
  <si>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</si>
  <si>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</si>
  <si>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</si>
  <si>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</si>
  <si>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</si>
  <si>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</si>
  <si>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</si>
  <si>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</si>
  <si>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</si>
  <si>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</si>
  <si>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</si>
  <si>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</si>
  <si>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</si>
  <si>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</si>
  <si>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</si>
  <si>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</si>
  <si>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</si>
  <si>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</si>
  <si>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</si>
  <si>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</si>
  <si>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</si>
  <si>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</si>
  <si>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</si>
  <si>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</si>
  <si>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</si>
  <si>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</si>
  <si>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</si>
  <si>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</si>
  <si>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</si>
  <si>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</si>
  <si>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</si>
  <si>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</si>
  <si>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</si>
  <si>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</si>
  <si>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</si>
  <si>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</si>
  <si>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</si>
  <si>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</si>
  <si>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</si>
  <si>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</si>
  <si>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</si>
  <si>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</si>
  <si>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</si>
  <si>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</si>
  <si>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</si>
  <si>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</si>
  <si>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</si>
  <si>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</si>
  <si>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</si>
  <si>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</si>
  <si>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</si>
  <si>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</si>
  <si>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</si>
  <si>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</si>
  <si>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</si>
  <si>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</si>
  <si>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</si>
  <si>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</si>
  <si>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</si>
  <si>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</si>
  <si>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</si>
  <si>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</si>
  <si>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</si>
  <si>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</si>
  <si>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</si>
  <si>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</si>
  <si>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</si>
  <si>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</si>
  <si>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</si>
  <si>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</si>
  <si>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</si>
  <si>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</si>
  <si>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</si>
  <si>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</si>
  <si>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</si>
  <si>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</si>
  <si>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</si>
  <si>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</si>
  <si>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</si>
  <si>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</si>
  <si>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</si>
  <si>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</si>
  <si>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</si>
  <si>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</si>
  <si>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</si>
  <si>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</si>
  <si>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</si>
  <si>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</si>
  <si>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</si>
  <si>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</si>
  <si>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</si>
  <si>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</si>
  <si>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</si>
  <si>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</si>
  <si>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</si>
  <si>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</si>
  <si>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</si>
  <si>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</si>
  <si>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</si>
  <si>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</si>
  <si>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</si>
  <si>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</si>
  <si>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</si>
  <si>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</si>
  <si>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</si>
  <si>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</si>
  <si>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</si>
  <si>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</si>
  <si>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</si>
  <si>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</si>
  <si>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</si>
  <si>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</si>
  <si>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</si>
  <si>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</si>
  <si>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</si>
  <si>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</si>
  <si>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</si>
  <si>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</si>
  <si>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</si>
  <si>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</si>
  <si>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</si>
  <si>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</si>
  <si>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</si>
  <si>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</si>
  <si>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</si>
  <si>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</si>
  <si>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</si>
  <si>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</si>
  <si>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</si>
  <si>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</si>
  <si>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</si>
  <si>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</si>
  <si>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</si>
  <si>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</si>
  <si>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</si>
  <si>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</si>
  <si>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</si>
  <si>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</si>
  <si>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</si>
  <si>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</si>
  <si>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</si>
  <si>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</si>
  <si>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</si>
  <si>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</si>
  <si>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</si>
  <si>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</si>
  <si>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</si>
  <si>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</si>
  <si>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</si>
  <si>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</si>
  <si>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</si>
  <si>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</si>
  <si>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</si>
  <si>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</si>
  <si>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</si>
  <si>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</si>
  <si>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</si>
  <si>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</si>
  <si>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</si>
  <si>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</si>
  <si>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</si>
  <si>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</si>
  <si>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</si>
  <si>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</si>
  <si>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</si>
  <si>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</si>
  <si>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</si>
  <si>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</si>
  <si>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</si>
  <si>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</si>
  <si>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</si>
  <si>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</si>
  <si>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</si>
  <si>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</si>
  <si>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</si>
  <si>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</si>
  <si>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</si>
  <si>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</si>
  <si>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</si>
  <si>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</si>
  <si>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</si>
  <si>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</si>
  <si>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</si>
  <si>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</si>
  <si>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</si>
  <si>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</si>
  <si>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</si>
  <si>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</si>
  <si>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</si>
  <si>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</si>
  <si>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</si>
  <si>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</si>
  <si>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</si>
  <si>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</si>
  <si>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</si>
  <si>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</si>
  <si>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</si>
  <si>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</si>
  <si>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</si>
  <si>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</si>
  <si>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</si>
  <si>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</si>
  <si>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</si>
  <si>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</si>
  <si>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</si>
  <si>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</si>
  <si>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</si>
  <si>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</si>
  <si>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</si>
  <si>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</si>
  <si>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</si>
  <si>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</si>
  <si>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</si>
  <si>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</si>
  <si>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</si>
  <si>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</si>
  <si>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</si>
  <si>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</si>
  <si>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</si>
  <si>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</si>
  <si>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</si>
  <si>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</si>
  <si>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</si>
  <si>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</si>
  <si>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</si>
  <si>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</si>
  <si>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</si>
  <si>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</si>
  <si>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</si>
  <si>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</si>
  <si>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</si>
  <si>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</si>
  <si>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</si>
  <si>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</si>
  <si>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</si>
  <si>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</si>
  <si>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</si>
  <si>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</si>
  <si>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</si>
  <si>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</si>
  <si>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</si>
  <si>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</si>
  <si>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</si>
  <si>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</si>
  <si>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</si>
  <si>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</si>
  <si>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</si>
  <si>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</si>
  <si>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</si>
  <si>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</si>
  <si>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</si>
  <si>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</si>
  <si>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</si>
  <si>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</si>
  <si>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</si>
  <si>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</si>
  <si>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</si>
  <si>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</si>
  <si>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</si>
  <si>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</si>
  <si>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</si>
  <si>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</si>
  <si>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</si>
  <si>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</si>
  <si>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</si>
  <si>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</si>
  <si>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</si>
  <si>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</si>
  <si>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</si>
  <si>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04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</si>
  <si>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2020</t>
    </r>
  </si>
  <si>
    <t>D I 1 – m 04 / 20</t>
  </si>
  <si>
    <t>Brandenburg im April 2020</t>
  </si>
  <si>
    <t xml:space="preserve">in Brandenburg im April 2020 </t>
  </si>
  <si>
    <t>von 2002 bis April 2020</t>
  </si>
  <si>
    <t>bende in Brandenburg im April 2020</t>
  </si>
  <si>
    <t>im April 2020 nach Wirtschafts-</t>
  </si>
  <si>
    <t>im April 2020 nach Art der Nieder-</t>
  </si>
  <si>
    <t>im April 2020 nach ausgewählten</t>
  </si>
  <si>
    <t>in Brandenburg im April 2020 nach</t>
  </si>
  <si>
    <t>in Brandenburg im April 2020 nach der</t>
  </si>
  <si>
    <t>Brandenburg im April 2020 nach Wirt-</t>
  </si>
  <si>
    <t>3  Betriebsgründungen und -aufgaben in Brandenburg im April 2020
    nach Wirtschaftsabschnitten</t>
  </si>
  <si>
    <t>4  Gewerbean- und Gewerbeabmeldungen in Brandenburg im April 2020 nach Verwaltungsbezirken</t>
  </si>
  <si>
    <t>Übersicht: Gewerbeanzeigen in Brandenburg von 2002 bis April 2020</t>
  </si>
  <si>
    <t>1  Gewerbeanmeldungen in Brandenburg im April 2020 nach Wirtschaftsbereichen</t>
  </si>
  <si>
    <t>2  Gewerbeanmeldungen in Brandenburg im April 2020 nach Art der Niederlassung, der Rechtsform und
    bei Einzelunternehmen nach Geschlecht und Staatsangehörigkeit</t>
  </si>
  <si>
    <t>3  Neugründungen sowie Gewerbetreibende in Brandenburg im April 2020 nach Wirtschaftsbereichen</t>
  </si>
  <si>
    <t xml:space="preserve">4  Neugründungen sowie Gewerbetreibende in Brandenburg im April 2020 nach der Rechtsform und
    bei Einzelunternehmen nach Geschlecht und Staatsangehörigkeit </t>
  </si>
  <si>
    <t xml:space="preserve">5  Gewerbeabmeldungen in Brandenburg im April 2020 nach Wirtschaftsbereichen </t>
  </si>
  <si>
    <t>6  Gewerbeabmeldungen in Brandenburg im April 2020 nach Art der Niederlassung, der Rechtsform und
    bei Einzelunternehmen nach Geschlecht und Staatsangehörigkeit</t>
  </si>
  <si>
    <t>7  Vollständige Aufgaben sowie Gewerbetreibende in Brandenburg im April 2020
    nach Wirtschaftsbereichen</t>
  </si>
  <si>
    <t>8  Vollständige Aufgaben sowie Gewerbetreibende in Brandenburg im April 2020 nach der Rechtsform und
    bei Einzelunternehmen nach Geschlecht und Staatsangehörigkeit</t>
  </si>
  <si>
    <t xml:space="preserve">9  Gewerbeanmeldungen in Brandenburg im April 2020 nach ausgewählten Merkmalen 
    und Verwaltungsbezirken </t>
  </si>
  <si>
    <t xml:space="preserve">10  Gewerbeabmeldungen in Brandenburg im April 2020 nach ausgewählten Merkmalen
      und Verwaltungsbezirken </t>
  </si>
  <si>
    <t xml:space="preserve">11  Gewerbean- und -abmeldungen in Brandenburg im April 2020 nach Wirtschafts-
      abschnitten und Verwaltungsbezirken </t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</si>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</sst>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788288"/>
        <c:axId val="163938304"/>
      </c:lineChart>
      <c:catAx>
        <c:axId val="163788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6393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3830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788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122368"/>
        <c:axId val="206143872"/>
      </c:lineChart>
      <c:catAx>
        <c:axId val="206122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20614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143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6122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35</c:v>
                </c:pt>
                <c:pt idx="1">
                  <c:v>32</c:v>
                </c:pt>
                <c:pt idx="2">
                  <c:v>9</c:v>
                </c:pt>
                <c:pt idx="3">
                  <c:v>103</c:v>
                </c:pt>
                <c:pt idx="4">
                  <c:v>82</c:v>
                </c:pt>
                <c:pt idx="5">
                  <c:v>81</c:v>
                </c:pt>
                <c:pt idx="6">
                  <c:v>41</c:v>
                </c:pt>
                <c:pt idx="7">
                  <c:v>80</c:v>
                </c:pt>
                <c:pt idx="8">
                  <c:v>87</c:v>
                </c:pt>
                <c:pt idx="9">
                  <c:v>88</c:v>
                </c:pt>
                <c:pt idx="10">
                  <c:v>25</c:v>
                </c:pt>
                <c:pt idx="11">
                  <c:v>58</c:v>
                </c:pt>
                <c:pt idx="12">
                  <c:v>41</c:v>
                </c:pt>
                <c:pt idx="13">
                  <c:v>118</c:v>
                </c:pt>
                <c:pt idx="14">
                  <c:v>26</c:v>
                </c:pt>
                <c:pt idx="15">
                  <c:v>32</c:v>
                </c:pt>
                <c:pt idx="16">
                  <c:v>158</c:v>
                </c:pt>
                <c:pt idx="17">
                  <c:v>41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22</c:v>
                </c:pt>
                <c:pt idx="1">
                  <c:v>22</c:v>
                </c:pt>
                <c:pt idx="2">
                  <c:v>21</c:v>
                </c:pt>
                <c:pt idx="3">
                  <c:v>134</c:v>
                </c:pt>
                <c:pt idx="4">
                  <c:v>62</c:v>
                </c:pt>
                <c:pt idx="5">
                  <c:v>61</c:v>
                </c:pt>
                <c:pt idx="6">
                  <c:v>34</c:v>
                </c:pt>
                <c:pt idx="7">
                  <c:v>87</c:v>
                </c:pt>
                <c:pt idx="8">
                  <c:v>85</c:v>
                </c:pt>
                <c:pt idx="9">
                  <c:v>85</c:v>
                </c:pt>
                <c:pt idx="10">
                  <c:v>18</c:v>
                </c:pt>
                <c:pt idx="11">
                  <c:v>35</c:v>
                </c:pt>
                <c:pt idx="12">
                  <c:v>31</c:v>
                </c:pt>
                <c:pt idx="13">
                  <c:v>64</c:v>
                </c:pt>
                <c:pt idx="14">
                  <c:v>20</c:v>
                </c:pt>
                <c:pt idx="15">
                  <c:v>35</c:v>
                </c:pt>
                <c:pt idx="16">
                  <c:v>83</c:v>
                </c:pt>
                <c:pt idx="17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7622016"/>
        <c:axId val="217626496"/>
      </c:barChart>
      <c:catAx>
        <c:axId val="2176220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762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6264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76220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10</c:v>
                </c:pt>
                <c:pt idx="2">
                  <c:v>49</c:v>
                </c:pt>
                <c:pt idx="3">
                  <c:v>22</c:v>
                </c:pt>
                <c:pt idx="4">
                  <c:v>14</c:v>
                </c:pt>
                <c:pt idx="5">
                  <c:v>26</c:v>
                </c:pt>
                <c:pt idx="6">
                  <c:v>28</c:v>
                </c:pt>
                <c:pt idx="7">
                  <c:v>46</c:v>
                </c:pt>
                <c:pt idx="8">
                  <c:v>24</c:v>
                </c:pt>
                <c:pt idx="9">
                  <c:v>3</c:v>
                </c:pt>
                <c:pt idx="10">
                  <c:v>44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5</c:v>
                </c:pt>
                <c:pt idx="1">
                  <c:v>18</c:v>
                </c:pt>
                <c:pt idx="2">
                  <c:v>65</c:v>
                </c:pt>
                <c:pt idx="3">
                  <c:v>18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21</c:v>
                </c:pt>
                <c:pt idx="8">
                  <c:v>18</c:v>
                </c:pt>
                <c:pt idx="9">
                  <c:v>3</c:v>
                </c:pt>
                <c:pt idx="10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23259264"/>
        <c:axId val="223494528"/>
      </c:barChart>
      <c:catAx>
        <c:axId val="223259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23494528"/>
        <c:crosses val="autoZero"/>
        <c:auto val="1"/>
        <c:lblAlgn val="ctr"/>
        <c:lblOffset val="100"/>
        <c:tickMarkSkip val="1"/>
        <c:noMultiLvlLbl val="0"/>
      </c:catAx>
      <c:valAx>
        <c:axId val="2234945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23259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8" t="s">
        <v>200</v>
      </c>
    </row>
    <row r="2" spans="1:4" ht="40.200000000000003" customHeight="1">
      <c r="B2" s="3" t="s">
        <v>6</v>
      </c>
      <c r="D2" s="269"/>
    </row>
    <row r="3" spans="1:4" ht="34.799999999999997">
      <c r="B3" s="3" t="s">
        <v>7</v>
      </c>
      <c r="D3" s="269"/>
    </row>
    <row r="4" spans="1:4" ht="6.6" customHeight="1">
      <c r="D4" s="269"/>
    </row>
    <row r="5" spans="1:4" ht="20.399999999999999">
      <c r="C5" s="12" t="s">
        <v>306</v>
      </c>
      <c r="D5" s="269"/>
    </row>
    <row r="6" spans="1:4" s="5" customFormat="1" ht="34.950000000000003" customHeight="1">
      <c r="D6" s="269"/>
    </row>
    <row r="7" spans="1:4" ht="84" customHeight="1">
      <c r="C7" s="13" t="s">
        <v>307</v>
      </c>
      <c r="D7" s="269"/>
    </row>
    <row r="8" spans="1:4">
      <c r="D8" s="269"/>
    </row>
    <row r="9" spans="1:4" ht="15">
      <c r="C9" s="6"/>
      <c r="D9" s="269"/>
    </row>
    <row r="10" spans="1:4" ht="7.2" customHeight="1">
      <c r="D10" s="269"/>
    </row>
    <row r="11" spans="1:4">
      <c r="C11" s="166"/>
      <c r="D11" s="269"/>
    </row>
    <row r="12" spans="1:4" ht="66" customHeight="1">
      <c r="C12" s="167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76" t="s">
        <v>326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60</v>
      </c>
      <c r="B7" s="204" t="s">
        <v>61</v>
      </c>
      <c r="C7" s="179">
        <v>2</v>
      </c>
      <c r="D7" s="179">
        <v>1</v>
      </c>
      <c r="E7" s="179">
        <v>1</v>
      </c>
      <c r="F7" s="179" t="s">
        <v>1</v>
      </c>
      <c r="G7" s="179" t="s">
        <v>1</v>
      </c>
      <c r="H7" s="179">
        <v>1</v>
      </c>
      <c r="I7" s="179" t="s">
        <v>1</v>
      </c>
      <c r="J7" s="179" t="s">
        <v>1</v>
      </c>
      <c r="K7" s="179">
        <v>1</v>
      </c>
    </row>
    <row r="8" spans="1:12" ht="12" customHeight="1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>
      <c r="A11" s="63" t="s">
        <v>63</v>
      </c>
      <c r="B11" s="204" t="s">
        <v>64</v>
      </c>
      <c r="C11" s="179">
        <v>23</v>
      </c>
      <c r="D11" s="179">
        <v>15</v>
      </c>
      <c r="E11" s="179">
        <v>15</v>
      </c>
      <c r="F11" s="179" t="s">
        <v>1</v>
      </c>
      <c r="G11" s="179">
        <v>4</v>
      </c>
      <c r="H11" s="179">
        <v>4</v>
      </c>
      <c r="I11" s="179">
        <v>2</v>
      </c>
      <c r="J11" s="179" t="s">
        <v>1</v>
      </c>
      <c r="K11" s="179">
        <v>2</v>
      </c>
    </row>
    <row r="12" spans="1:12" ht="22.2" customHeight="1">
      <c r="A12" s="82">
        <v>10</v>
      </c>
      <c r="B12" s="207" t="s">
        <v>252</v>
      </c>
      <c r="C12" s="179">
        <v>4</v>
      </c>
      <c r="D12" s="179">
        <v>2</v>
      </c>
      <c r="E12" s="179">
        <v>2</v>
      </c>
      <c r="F12" s="179" t="s">
        <v>1</v>
      </c>
      <c r="G12" s="179">
        <v>1</v>
      </c>
      <c r="H12" s="179">
        <v>1</v>
      </c>
      <c r="I12" s="179" t="s">
        <v>1</v>
      </c>
      <c r="J12" s="179" t="s">
        <v>1</v>
      </c>
      <c r="K12" s="179">
        <v>1</v>
      </c>
    </row>
    <row r="13" spans="1:12" ht="12" customHeight="1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>
      <c r="A14" s="82">
        <v>13</v>
      </c>
      <c r="B14" s="205" t="s">
        <v>66</v>
      </c>
      <c r="C14" s="179">
        <v>2</v>
      </c>
      <c r="D14" s="179">
        <v>2</v>
      </c>
      <c r="E14" s="179">
        <v>2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>
      <c r="A15" s="82">
        <v>14</v>
      </c>
      <c r="B15" s="205" t="s">
        <v>67</v>
      </c>
      <c r="C15" s="179">
        <v>2</v>
      </c>
      <c r="D15" s="179">
        <v>2</v>
      </c>
      <c r="E15" s="179">
        <v>2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>
      <c r="A16" s="82">
        <v>16</v>
      </c>
      <c r="B16" s="207" t="s">
        <v>253</v>
      </c>
      <c r="C16" s="179">
        <v>3</v>
      </c>
      <c r="D16" s="179">
        <v>2</v>
      </c>
      <c r="E16" s="179">
        <v>2</v>
      </c>
      <c r="F16" s="179" t="s">
        <v>1</v>
      </c>
      <c r="G16" s="179" t="s">
        <v>1</v>
      </c>
      <c r="H16" s="179">
        <v>1</v>
      </c>
      <c r="I16" s="179" t="s">
        <v>1</v>
      </c>
      <c r="J16" s="179" t="s">
        <v>1</v>
      </c>
      <c r="K16" s="179">
        <v>1</v>
      </c>
    </row>
    <row r="17" spans="1:11" ht="33" customHeight="1">
      <c r="A17" s="82">
        <v>18</v>
      </c>
      <c r="B17" s="207" t="s">
        <v>254</v>
      </c>
      <c r="C17" s="179">
        <v>1</v>
      </c>
      <c r="D17" s="179">
        <v>1</v>
      </c>
      <c r="E17" s="179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>
      <c r="A18" s="82">
        <v>25</v>
      </c>
      <c r="B18" s="205" t="s">
        <v>68</v>
      </c>
      <c r="C18" s="179">
        <v>3</v>
      </c>
      <c r="D18" s="179">
        <v>2</v>
      </c>
      <c r="E18" s="179">
        <v>2</v>
      </c>
      <c r="F18" s="179" t="s">
        <v>1</v>
      </c>
      <c r="G18" s="179" t="s">
        <v>1</v>
      </c>
      <c r="H18" s="179">
        <v>1</v>
      </c>
      <c r="I18" s="179">
        <v>1</v>
      </c>
      <c r="J18" s="179" t="s">
        <v>1</v>
      </c>
      <c r="K18" s="179" t="s">
        <v>1</v>
      </c>
    </row>
    <row r="19" spans="1:11" ht="33" customHeight="1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>
      <c r="A20" s="82">
        <v>27</v>
      </c>
      <c r="B20" s="207" t="s">
        <v>256</v>
      </c>
      <c r="C20" s="179">
        <v>2</v>
      </c>
      <c r="D20" s="179" t="s">
        <v>1</v>
      </c>
      <c r="E20" s="179" t="s">
        <v>1</v>
      </c>
      <c r="F20" s="179" t="s">
        <v>1</v>
      </c>
      <c r="G20" s="179">
        <v>2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>
      <c r="A21" s="82">
        <v>28</v>
      </c>
      <c r="B21" s="83" t="s">
        <v>69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>
      <c r="A23" s="82">
        <v>31</v>
      </c>
      <c r="B23" s="83" t="s">
        <v>70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>
      <c r="A25" s="63" t="s">
        <v>71</v>
      </c>
      <c r="B25" s="204" t="s">
        <v>72</v>
      </c>
      <c r="C25" s="179">
        <v>28</v>
      </c>
      <c r="D25" s="179">
        <v>16</v>
      </c>
      <c r="E25" s="179">
        <v>13</v>
      </c>
      <c r="F25" s="179">
        <v>3</v>
      </c>
      <c r="G25" s="179">
        <v>12</v>
      </c>
      <c r="H25" s="179" t="s">
        <v>1</v>
      </c>
      <c r="I25" s="179" t="s">
        <v>1</v>
      </c>
      <c r="J25" s="179" t="s">
        <v>1</v>
      </c>
      <c r="K25" s="179" t="s">
        <v>1</v>
      </c>
    </row>
    <row r="26" spans="1:11" ht="12" customHeight="1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>
      <c r="A27" s="81" t="s">
        <v>73</v>
      </c>
      <c r="B27" s="207" t="s">
        <v>250</v>
      </c>
      <c r="C27" s="179">
        <v>1</v>
      </c>
      <c r="D27" s="179" t="s">
        <v>1</v>
      </c>
      <c r="E27" s="179" t="s">
        <v>1</v>
      </c>
      <c r="F27" s="179" t="s">
        <v>1</v>
      </c>
      <c r="G27" s="179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>
      <c r="A29" s="63" t="s">
        <v>74</v>
      </c>
      <c r="B29" s="204" t="s">
        <v>75</v>
      </c>
      <c r="C29" s="179">
        <v>113</v>
      </c>
      <c r="D29" s="179">
        <v>87</v>
      </c>
      <c r="E29" s="179">
        <v>87</v>
      </c>
      <c r="F29" s="179" t="s">
        <v>1</v>
      </c>
      <c r="G29" s="179">
        <v>14</v>
      </c>
      <c r="H29" s="179">
        <v>12</v>
      </c>
      <c r="I29" s="179">
        <v>2</v>
      </c>
      <c r="J29" s="179">
        <v>8</v>
      </c>
      <c r="K29" s="179">
        <v>2</v>
      </c>
    </row>
    <row r="30" spans="1:11" ht="12" customHeight="1">
      <c r="A30" s="82">
        <v>41</v>
      </c>
      <c r="B30" s="204" t="s">
        <v>76</v>
      </c>
      <c r="C30" s="179">
        <v>4</v>
      </c>
      <c r="D30" s="179">
        <v>3</v>
      </c>
      <c r="E30" s="179">
        <v>3</v>
      </c>
      <c r="F30" s="179" t="s">
        <v>1</v>
      </c>
      <c r="G30" s="179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>
      <c r="A31" s="82">
        <v>42</v>
      </c>
      <c r="B31" s="204" t="s">
        <v>77</v>
      </c>
      <c r="C31" s="179" t="s">
        <v>1</v>
      </c>
      <c r="D31" s="179" t="s">
        <v>1</v>
      </c>
      <c r="E31" s="179" t="s">
        <v>1</v>
      </c>
      <c r="F31" s="179" t="s">
        <v>1</v>
      </c>
      <c r="G31" s="179" t="s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>
      <c r="A32" s="82">
        <v>43</v>
      </c>
      <c r="B32" s="207" t="s">
        <v>258</v>
      </c>
      <c r="C32" s="179">
        <v>109</v>
      </c>
      <c r="D32" s="179">
        <v>84</v>
      </c>
      <c r="E32" s="179">
        <v>84</v>
      </c>
      <c r="F32" s="179" t="s">
        <v>1</v>
      </c>
      <c r="G32" s="179">
        <v>13</v>
      </c>
      <c r="H32" s="179">
        <v>12</v>
      </c>
      <c r="I32" s="179">
        <v>2</v>
      </c>
      <c r="J32" s="179">
        <v>8</v>
      </c>
      <c r="K32" s="179">
        <v>2</v>
      </c>
    </row>
    <row r="33" spans="1:11" ht="12" customHeight="1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>
      <c r="A34" s="81" t="s">
        <v>78</v>
      </c>
      <c r="B34" s="207" t="s">
        <v>259</v>
      </c>
      <c r="C34" s="179">
        <v>212</v>
      </c>
      <c r="D34" s="179">
        <v>179</v>
      </c>
      <c r="E34" s="179">
        <v>177</v>
      </c>
      <c r="F34" s="179">
        <v>2</v>
      </c>
      <c r="G34" s="179">
        <v>20</v>
      </c>
      <c r="H34" s="179">
        <v>13</v>
      </c>
      <c r="I34" s="179">
        <v>6</v>
      </c>
      <c r="J34" s="179">
        <v>1</v>
      </c>
      <c r="K34" s="179">
        <v>6</v>
      </c>
    </row>
    <row r="35" spans="1:11" ht="33" customHeight="1">
      <c r="A35" s="82">
        <v>45</v>
      </c>
      <c r="B35" s="207" t="s">
        <v>260</v>
      </c>
      <c r="C35" s="179">
        <v>22</v>
      </c>
      <c r="D35" s="179">
        <v>17</v>
      </c>
      <c r="E35" s="179">
        <v>16</v>
      </c>
      <c r="F35" s="179">
        <v>1</v>
      </c>
      <c r="G35" s="179">
        <v>4</v>
      </c>
      <c r="H35" s="179">
        <v>1</v>
      </c>
      <c r="I35" s="179">
        <v>1</v>
      </c>
      <c r="J35" s="179" t="s">
        <v>1</v>
      </c>
      <c r="K35" s="179" t="s">
        <v>1</v>
      </c>
    </row>
    <row r="36" spans="1:11" ht="12" customHeight="1">
      <c r="A36" s="82">
        <v>46</v>
      </c>
      <c r="B36" s="204" t="s">
        <v>79</v>
      </c>
      <c r="C36" s="179">
        <v>36</v>
      </c>
      <c r="D36" s="179">
        <v>28</v>
      </c>
      <c r="E36" s="179">
        <v>28</v>
      </c>
      <c r="F36" s="179" t="s">
        <v>1</v>
      </c>
      <c r="G36" s="179">
        <v>4</v>
      </c>
      <c r="H36" s="179">
        <v>4</v>
      </c>
      <c r="I36" s="179">
        <v>2</v>
      </c>
      <c r="J36" s="179" t="s">
        <v>1</v>
      </c>
      <c r="K36" s="179">
        <v>2</v>
      </c>
    </row>
    <row r="37" spans="1:11" ht="12" customHeight="1">
      <c r="A37" s="82">
        <v>47</v>
      </c>
      <c r="B37" s="204" t="s">
        <v>80</v>
      </c>
      <c r="C37" s="179">
        <v>154</v>
      </c>
      <c r="D37" s="179">
        <v>134</v>
      </c>
      <c r="E37" s="179">
        <v>133</v>
      </c>
      <c r="F37" s="179">
        <v>1</v>
      </c>
      <c r="G37" s="179">
        <v>12</v>
      </c>
      <c r="H37" s="179">
        <v>8</v>
      </c>
      <c r="I37" s="179">
        <v>3</v>
      </c>
      <c r="J37" s="179">
        <v>1</v>
      </c>
      <c r="K37" s="179">
        <v>4</v>
      </c>
    </row>
    <row r="38" spans="1:11" ht="12" customHeight="1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>
      <c r="A39" s="63" t="s">
        <v>81</v>
      </c>
      <c r="B39" s="204" t="s">
        <v>82</v>
      </c>
      <c r="C39" s="179">
        <v>33</v>
      </c>
      <c r="D39" s="179">
        <v>29</v>
      </c>
      <c r="E39" s="179">
        <v>29</v>
      </c>
      <c r="F39" s="179" t="s">
        <v>1</v>
      </c>
      <c r="G39" s="179">
        <v>2</v>
      </c>
      <c r="H39" s="179">
        <v>2</v>
      </c>
      <c r="I39" s="179" t="s">
        <v>1</v>
      </c>
      <c r="J39" s="179" t="s">
        <v>1</v>
      </c>
      <c r="K39" s="179">
        <v>2</v>
      </c>
    </row>
    <row r="40" spans="1:11" ht="22.2" customHeight="1">
      <c r="A40" s="82">
        <v>49</v>
      </c>
      <c r="B40" s="207" t="s">
        <v>261</v>
      </c>
      <c r="C40" s="179">
        <v>15</v>
      </c>
      <c r="D40" s="179">
        <v>13</v>
      </c>
      <c r="E40" s="179">
        <v>13</v>
      </c>
      <c r="F40" s="179" t="s">
        <v>1</v>
      </c>
      <c r="G40" s="179">
        <v>1</v>
      </c>
      <c r="H40" s="179">
        <v>1</v>
      </c>
      <c r="I40" s="179" t="s">
        <v>1</v>
      </c>
      <c r="J40" s="179" t="s">
        <v>1</v>
      </c>
      <c r="K40" s="179">
        <v>1</v>
      </c>
    </row>
    <row r="41" spans="1:11" ht="12" customHeight="1">
      <c r="A41" s="82">
        <v>53</v>
      </c>
      <c r="B41" s="205" t="s">
        <v>83</v>
      </c>
      <c r="C41" s="179">
        <v>9</v>
      </c>
      <c r="D41" s="179">
        <v>9</v>
      </c>
      <c r="E41" s="179">
        <v>9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>
      <c r="A43" s="63" t="s">
        <v>84</v>
      </c>
      <c r="B43" s="204" t="s">
        <v>85</v>
      </c>
      <c r="C43" s="179">
        <v>45</v>
      </c>
      <c r="D43" s="179">
        <v>37</v>
      </c>
      <c r="E43" s="179">
        <v>37</v>
      </c>
      <c r="F43" s="179" t="s">
        <v>1</v>
      </c>
      <c r="G43" s="179">
        <v>1</v>
      </c>
      <c r="H43" s="179">
        <v>7</v>
      </c>
      <c r="I43" s="179" t="s">
        <v>1</v>
      </c>
      <c r="J43" s="179">
        <v>1</v>
      </c>
      <c r="K43" s="179">
        <v>6</v>
      </c>
    </row>
    <row r="44" spans="1:11" ht="12" customHeight="1">
      <c r="A44" s="82">
        <v>55</v>
      </c>
      <c r="B44" s="205" t="s">
        <v>86</v>
      </c>
      <c r="C44" s="179">
        <v>7</v>
      </c>
      <c r="D44" s="179">
        <v>6</v>
      </c>
      <c r="E44" s="179">
        <v>6</v>
      </c>
      <c r="F44" s="179" t="s">
        <v>1</v>
      </c>
      <c r="G44" s="179" t="s">
        <v>1</v>
      </c>
      <c r="H44" s="179">
        <v>1</v>
      </c>
      <c r="I44" s="179" t="s">
        <v>1</v>
      </c>
      <c r="J44" s="179" t="s">
        <v>1</v>
      </c>
      <c r="K44" s="179">
        <v>1</v>
      </c>
    </row>
    <row r="45" spans="1:11" ht="12" customHeight="1">
      <c r="A45" s="82">
        <v>56</v>
      </c>
      <c r="B45" s="205" t="s">
        <v>87</v>
      </c>
      <c r="C45" s="179">
        <v>38</v>
      </c>
      <c r="D45" s="179">
        <v>31</v>
      </c>
      <c r="E45" s="179">
        <v>31</v>
      </c>
      <c r="F45" s="179" t="s">
        <v>1</v>
      </c>
      <c r="G45" s="179">
        <v>1</v>
      </c>
      <c r="H45" s="179">
        <v>6</v>
      </c>
      <c r="I45" s="179" t="s">
        <v>1</v>
      </c>
      <c r="J45" s="179">
        <v>1</v>
      </c>
      <c r="K45" s="179">
        <v>5</v>
      </c>
    </row>
    <row r="46" spans="1:11" ht="12" customHeight="1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>
      <c r="A47" s="81" t="s">
        <v>88</v>
      </c>
      <c r="B47" s="204" t="s">
        <v>89</v>
      </c>
      <c r="C47" s="179">
        <v>46</v>
      </c>
      <c r="D47" s="179">
        <v>33</v>
      </c>
      <c r="E47" s="179">
        <v>31</v>
      </c>
      <c r="F47" s="179">
        <v>2</v>
      </c>
      <c r="G47" s="179">
        <v>11</v>
      </c>
      <c r="H47" s="179">
        <v>2</v>
      </c>
      <c r="I47" s="179">
        <v>2</v>
      </c>
      <c r="J47" s="179" t="s">
        <v>1</v>
      </c>
      <c r="K47" s="179" t="s">
        <v>1</v>
      </c>
    </row>
    <row r="48" spans="1:11" ht="12" customHeight="1">
      <c r="A48" s="82">
        <v>58</v>
      </c>
      <c r="B48" s="205" t="s">
        <v>90</v>
      </c>
      <c r="C48" s="179">
        <v>3</v>
      </c>
      <c r="D48" s="179">
        <v>2</v>
      </c>
      <c r="E48" s="179">
        <v>2</v>
      </c>
      <c r="F48" s="179" t="s">
        <v>1</v>
      </c>
      <c r="G48" s="179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>
      <c r="A49" s="82">
        <v>61</v>
      </c>
      <c r="B49" s="205" t="s">
        <v>91</v>
      </c>
      <c r="C49" s="179">
        <v>1</v>
      </c>
      <c r="D49" s="179" t="s">
        <v>1</v>
      </c>
      <c r="E49" s="179" t="s">
        <v>1</v>
      </c>
      <c r="F49" s="179" t="s">
        <v>1</v>
      </c>
      <c r="G49" s="179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>
      <c r="A50" s="82">
        <v>62</v>
      </c>
      <c r="B50" s="207" t="s">
        <v>262</v>
      </c>
      <c r="C50" s="179">
        <v>33</v>
      </c>
      <c r="D50" s="179">
        <v>24</v>
      </c>
      <c r="E50" s="179">
        <v>23</v>
      </c>
      <c r="F50" s="179">
        <v>1</v>
      </c>
      <c r="G50" s="179">
        <v>7</v>
      </c>
      <c r="H50" s="179">
        <v>2</v>
      </c>
      <c r="I50" s="179">
        <v>2</v>
      </c>
      <c r="J50" s="179" t="s">
        <v>1</v>
      </c>
      <c r="K50" s="179" t="s">
        <v>1</v>
      </c>
    </row>
    <row r="51" spans="1:11" ht="12" customHeight="1">
      <c r="A51" s="82">
        <v>63</v>
      </c>
      <c r="B51" s="205" t="s">
        <v>92</v>
      </c>
      <c r="C51" s="179">
        <v>5</v>
      </c>
      <c r="D51" s="179">
        <v>4</v>
      </c>
      <c r="E51" s="179">
        <v>4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>
      <c r="A53" s="81" t="s">
        <v>93</v>
      </c>
      <c r="B53" s="207" t="s">
        <v>263</v>
      </c>
      <c r="C53" s="179">
        <v>41</v>
      </c>
      <c r="D53" s="179">
        <v>28</v>
      </c>
      <c r="E53" s="179">
        <v>28</v>
      </c>
      <c r="F53" s="179" t="s">
        <v>1</v>
      </c>
      <c r="G53" s="179">
        <v>13</v>
      </c>
      <c r="H53" s="179" t="s">
        <v>1</v>
      </c>
      <c r="I53" s="179" t="s">
        <v>1</v>
      </c>
      <c r="J53" s="179" t="s">
        <v>1</v>
      </c>
      <c r="K53" s="179" t="s">
        <v>1</v>
      </c>
    </row>
    <row r="54" spans="1:11" ht="33" customHeight="1">
      <c r="A54" s="82">
        <v>66</v>
      </c>
      <c r="B54" s="207" t="s">
        <v>264</v>
      </c>
      <c r="C54" s="179">
        <v>39</v>
      </c>
      <c r="D54" s="179">
        <v>27</v>
      </c>
      <c r="E54" s="179">
        <v>27</v>
      </c>
      <c r="F54" s="179" t="s">
        <v>1</v>
      </c>
      <c r="G54" s="179">
        <v>12</v>
      </c>
      <c r="H54" s="179" t="s">
        <v>1</v>
      </c>
      <c r="I54" s="179" t="s">
        <v>1</v>
      </c>
      <c r="J54" s="179" t="s">
        <v>1</v>
      </c>
      <c r="K54" s="179" t="s">
        <v>1</v>
      </c>
    </row>
    <row r="55" spans="1:11" ht="12" customHeight="1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>
      <c r="A56" s="81" t="s">
        <v>94</v>
      </c>
      <c r="B56" s="83" t="s">
        <v>95</v>
      </c>
      <c r="C56" s="179">
        <v>30</v>
      </c>
      <c r="D56" s="179">
        <v>21</v>
      </c>
      <c r="E56" s="179">
        <v>21</v>
      </c>
      <c r="F56" s="179" t="s">
        <v>1</v>
      </c>
      <c r="G56" s="179">
        <v>8</v>
      </c>
      <c r="H56" s="179">
        <v>1</v>
      </c>
      <c r="I56" s="179">
        <v>1</v>
      </c>
      <c r="J56" s="179" t="s">
        <v>1</v>
      </c>
      <c r="K56" s="179" t="s">
        <v>1</v>
      </c>
    </row>
    <row r="57" spans="1:11" ht="12" customHeight="1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>
      <c r="A58" s="81" t="s">
        <v>96</v>
      </c>
      <c r="B58" s="207" t="s">
        <v>265</v>
      </c>
      <c r="C58" s="179">
        <v>106</v>
      </c>
      <c r="D58" s="179">
        <v>74</v>
      </c>
      <c r="E58" s="179">
        <v>72</v>
      </c>
      <c r="F58" s="179">
        <v>2</v>
      </c>
      <c r="G58" s="179">
        <v>27</v>
      </c>
      <c r="H58" s="179">
        <v>5</v>
      </c>
      <c r="I58" s="179">
        <v>3</v>
      </c>
      <c r="J58" s="179" t="s">
        <v>1</v>
      </c>
      <c r="K58" s="179">
        <v>2</v>
      </c>
    </row>
    <row r="59" spans="1:11" ht="33" customHeight="1">
      <c r="A59" s="82">
        <v>70</v>
      </c>
      <c r="B59" s="207" t="s">
        <v>266</v>
      </c>
      <c r="C59" s="179">
        <v>23</v>
      </c>
      <c r="D59" s="179">
        <v>18</v>
      </c>
      <c r="E59" s="179">
        <v>17</v>
      </c>
      <c r="F59" s="179">
        <v>1</v>
      </c>
      <c r="G59" s="179">
        <v>4</v>
      </c>
      <c r="H59" s="179">
        <v>1</v>
      </c>
      <c r="I59" s="179">
        <v>1</v>
      </c>
      <c r="J59" s="179" t="s">
        <v>1</v>
      </c>
      <c r="K59" s="179" t="s">
        <v>1</v>
      </c>
    </row>
    <row r="60" spans="1:11" ht="12" customHeight="1">
      <c r="A60" s="82">
        <v>73</v>
      </c>
      <c r="B60" s="205" t="s">
        <v>97</v>
      </c>
      <c r="C60" s="179">
        <v>27</v>
      </c>
      <c r="D60" s="179">
        <v>21</v>
      </c>
      <c r="E60" s="179">
        <v>21</v>
      </c>
      <c r="F60" s="179" t="s">
        <v>1</v>
      </c>
      <c r="G60" s="179">
        <v>4</v>
      </c>
      <c r="H60" s="179">
        <v>2</v>
      </c>
      <c r="I60" s="179">
        <v>2</v>
      </c>
      <c r="J60" s="179" t="s">
        <v>1</v>
      </c>
      <c r="K60" s="179" t="s">
        <v>1</v>
      </c>
    </row>
    <row r="61" spans="1:11" ht="12" customHeight="1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>
      <c r="A62" s="81" t="s">
        <v>98</v>
      </c>
      <c r="B62" s="207" t="s">
        <v>267</v>
      </c>
      <c r="C62" s="179">
        <v>119</v>
      </c>
      <c r="D62" s="179">
        <v>94</v>
      </c>
      <c r="E62" s="179">
        <v>94</v>
      </c>
      <c r="F62" s="179" t="s">
        <v>1</v>
      </c>
      <c r="G62" s="179">
        <v>18</v>
      </c>
      <c r="H62" s="179">
        <v>7</v>
      </c>
      <c r="I62" s="179" t="s">
        <v>1</v>
      </c>
      <c r="J62" s="179">
        <v>1</v>
      </c>
      <c r="K62" s="179">
        <v>6</v>
      </c>
    </row>
    <row r="63" spans="1:11" ht="22.2" customHeight="1">
      <c r="A63" s="82">
        <v>77</v>
      </c>
      <c r="B63" s="207" t="s">
        <v>268</v>
      </c>
      <c r="C63" s="179">
        <v>13</v>
      </c>
      <c r="D63" s="179">
        <v>12</v>
      </c>
      <c r="E63" s="179">
        <v>12</v>
      </c>
      <c r="F63" s="179" t="s">
        <v>1</v>
      </c>
      <c r="G63" s="179">
        <v>1</v>
      </c>
      <c r="H63" s="179" t="s">
        <v>1</v>
      </c>
      <c r="I63" s="179" t="s">
        <v>1</v>
      </c>
      <c r="J63" s="179" t="s">
        <v>1</v>
      </c>
      <c r="K63" s="179" t="s">
        <v>1</v>
      </c>
    </row>
    <row r="64" spans="1:11" ht="22.2" customHeight="1">
      <c r="A64" s="82">
        <v>78</v>
      </c>
      <c r="B64" s="207" t="s">
        <v>269</v>
      </c>
      <c r="C64" s="179">
        <v>4</v>
      </c>
      <c r="D64" s="179">
        <v>4</v>
      </c>
      <c r="E64" s="179">
        <v>4</v>
      </c>
      <c r="F64" s="179" t="s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>
      <c r="A65" s="82">
        <v>79</v>
      </c>
      <c r="B65" s="207" t="s">
        <v>270</v>
      </c>
      <c r="C65" s="179">
        <v>7</v>
      </c>
      <c r="D65" s="179">
        <v>4</v>
      </c>
      <c r="E65" s="179">
        <v>4</v>
      </c>
      <c r="F65" s="179" t="s">
        <v>1</v>
      </c>
      <c r="G65" s="179">
        <v>2</v>
      </c>
      <c r="H65" s="179">
        <v>1</v>
      </c>
      <c r="I65" s="179" t="s">
        <v>1</v>
      </c>
      <c r="J65" s="179" t="s">
        <v>1</v>
      </c>
      <c r="K65" s="179">
        <v>1</v>
      </c>
    </row>
    <row r="66" spans="1:11" ht="22.2" customHeight="1">
      <c r="A66" s="82">
        <v>81</v>
      </c>
      <c r="B66" s="207" t="s">
        <v>271</v>
      </c>
      <c r="C66" s="179">
        <v>44</v>
      </c>
      <c r="D66" s="179">
        <v>33</v>
      </c>
      <c r="E66" s="179">
        <v>33</v>
      </c>
      <c r="F66" s="179" t="s">
        <v>1</v>
      </c>
      <c r="G66" s="179">
        <v>6</v>
      </c>
      <c r="H66" s="179">
        <v>5</v>
      </c>
      <c r="I66" s="179" t="s">
        <v>1</v>
      </c>
      <c r="J66" s="179">
        <v>1</v>
      </c>
      <c r="K66" s="179">
        <v>4</v>
      </c>
    </row>
    <row r="67" spans="1:11" ht="12" customHeight="1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>
      <c r="A68" s="81" t="s">
        <v>99</v>
      </c>
      <c r="B68" s="83" t="s">
        <v>100</v>
      </c>
      <c r="C68" s="179">
        <v>22</v>
      </c>
      <c r="D68" s="179">
        <v>17</v>
      </c>
      <c r="E68" s="179">
        <v>17</v>
      </c>
      <c r="F68" s="179" t="s">
        <v>1</v>
      </c>
      <c r="G68" s="179">
        <v>4</v>
      </c>
      <c r="H68" s="179">
        <v>1</v>
      </c>
      <c r="I68" s="179">
        <v>1</v>
      </c>
      <c r="J68" s="179" t="s">
        <v>1</v>
      </c>
      <c r="K68" s="179" t="s">
        <v>1</v>
      </c>
    </row>
    <row r="69" spans="1:11" ht="12" customHeight="1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>
      <c r="A70" s="81" t="s">
        <v>101</v>
      </c>
      <c r="B70" s="83" t="s">
        <v>102</v>
      </c>
      <c r="C70" s="179">
        <v>16</v>
      </c>
      <c r="D70" s="179">
        <v>13</v>
      </c>
      <c r="E70" s="179">
        <v>12</v>
      </c>
      <c r="F70" s="179">
        <v>1</v>
      </c>
      <c r="G70" s="179">
        <v>3</v>
      </c>
      <c r="H70" s="179" t="s">
        <v>1</v>
      </c>
      <c r="I70" s="179" t="s">
        <v>1</v>
      </c>
      <c r="J70" s="179" t="s">
        <v>1</v>
      </c>
      <c r="K70" s="179" t="s">
        <v>1</v>
      </c>
    </row>
    <row r="71" spans="1:11" ht="12" customHeight="1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>
      <c r="A72" s="81" t="s">
        <v>103</v>
      </c>
      <c r="B72" s="83" t="s">
        <v>104</v>
      </c>
      <c r="C72" s="179">
        <v>21</v>
      </c>
      <c r="D72" s="179">
        <v>13</v>
      </c>
      <c r="E72" s="179">
        <v>13</v>
      </c>
      <c r="F72" s="179" t="s">
        <v>1</v>
      </c>
      <c r="G72" s="179">
        <v>6</v>
      </c>
      <c r="H72" s="179">
        <v>2</v>
      </c>
      <c r="I72" s="179" t="s">
        <v>1</v>
      </c>
      <c r="J72" s="179" t="s">
        <v>1</v>
      </c>
      <c r="K72" s="179">
        <v>2</v>
      </c>
    </row>
    <row r="73" spans="1:11" ht="12" customHeight="1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>
      <c r="A74" s="81" t="s">
        <v>105</v>
      </c>
      <c r="B74" s="207" t="s">
        <v>272</v>
      </c>
      <c r="C74" s="179">
        <v>63</v>
      </c>
      <c r="D74" s="179">
        <v>51</v>
      </c>
      <c r="E74" s="179">
        <v>51</v>
      </c>
      <c r="F74" s="179" t="s">
        <v>1</v>
      </c>
      <c r="G74" s="179">
        <v>11</v>
      </c>
      <c r="H74" s="179">
        <v>1</v>
      </c>
      <c r="I74" s="179" t="s">
        <v>1</v>
      </c>
      <c r="J74" s="179" t="s">
        <v>1</v>
      </c>
      <c r="K74" s="179">
        <v>1</v>
      </c>
    </row>
    <row r="75" spans="1:11" ht="12" customHeight="1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>
      <c r="A76" s="84" t="s">
        <v>106</v>
      </c>
      <c r="B76" s="206" t="s">
        <v>0</v>
      </c>
      <c r="C76" s="260">
        <v>921</v>
      </c>
      <c r="D76" s="260">
        <v>708</v>
      </c>
      <c r="E76" s="260">
        <v>698</v>
      </c>
      <c r="F76" s="260">
        <v>10</v>
      </c>
      <c r="G76" s="260">
        <v>155</v>
      </c>
      <c r="H76" s="260">
        <v>58</v>
      </c>
      <c r="I76" s="260">
        <v>17</v>
      </c>
      <c r="J76" s="260">
        <v>11</v>
      </c>
      <c r="K76" s="260">
        <v>30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>
      <c r="A1" s="303" t="s">
        <v>327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>
      <c r="A3" s="298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>
      <c r="A4" s="298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>
      <c r="A5" s="298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8" t="s">
        <v>0</v>
      </c>
      <c r="B7" s="263">
        <v>921</v>
      </c>
      <c r="C7" s="263">
        <v>708</v>
      </c>
      <c r="D7" s="263">
        <v>698</v>
      </c>
      <c r="E7" s="263">
        <v>10</v>
      </c>
      <c r="F7" s="263">
        <v>155</v>
      </c>
      <c r="G7" s="263">
        <v>58</v>
      </c>
      <c r="H7" s="263">
        <v>17</v>
      </c>
      <c r="I7" s="263">
        <v>11</v>
      </c>
      <c r="J7" s="263">
        <v>30</v>
      </c>
    </row>
    <row r="8" spans="1:11" ht="12" customHeight="1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>
      <c r="A9" s="209"/>
      <c r="B9" s="300" t="s">
        <v>180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>
      <c r="A10" s="210" t="s">
        <v>110</v>
      </c>
      <c r="B10" s="177">
        <v>817</v>
      </c>
      <c r="C10" s="177">
        <v>621</v>
      </c>
      <c r="D10" s="177">
        <v>613</v>
      </c>
      <c r="E10" s="177">
        <v>8</v>
      </c>
      <c r="F10" s="177">
        <v>146</v>
      </c>
      <c r="G10" s="177">
        <v>50</v>
      </c>
      <c r="H10" s="177">
        <v>15</v>
      </c>
      <c r="I10" s="177">
        <v>11</v>
      </c>
      <c r="J10" s="177">
        <v>24</v>
      </c>
    </row>
    <row r="11" spans="1:11" ht="12" customHeight="1">
      <c r="A11" s="210" t="s">
        <v>111</v>
      </c>
      <c r="B11" s="177">
        <v>21</v>
      </c>
      <c r="C11" s="177">
        <v>18</v>
      </c>
      <c r="D11" s="177">
        <v>18</v>
      </c>
      <c r="E11" s="177" t="s">
        <v>1</v>
      </c>
      <c r="F11" s="177">
        <v>1</v>
      </c>
      <c r="G11" s="177">
        <v>2</v>
      </c>
      <c r="H11" s="177" t="s">
        <v>1</v>
      </c>
      <c r="I11" s="177" t="s">
        <v>1</v>
      </c>
      <c r="J11" s="177">
        <v>2</v>
      </c>
    </row>
    <row r="12" spans="1:11" ht="12" customHeight="1">
      <c r="A12" s="232" t="s">
        <v>281</v>
      </c>
      <c r="B12" s="177">
        <v>83</v>
      </c>
      <c r="C12" s="177">
        <v>69</v>
      </c>
      <c r="D12" s="177">
        <v>67</v>
      </c>
      <c r="E12" s="177">
        <v>2</v>
      </c>
      <c r="F12" s="177">
        <v>8</v>
      </c>
      <c r="G12" s="177">
        <v>6</v>
      </c>
      <c r="H12" s="177">
        <v>2</v>
      </c>
      <c r="I12" s="177" t="s">
        <v>1</v>
      </c>
      <c r="J12" s="177">
        <v>4</v>
      </c>
    </row>
    <row r="13" spans="1:11" ht="12" customHeight="1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>
      <c r="A14" s="209"/>
      <c r="B14" s="300" t="s">
        <v>181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>
      <c r="A15" s="210" t="s">
        <v>112</v>
      </c>
      <c r="B15" s="177">
        <v>696</v>
      </c>
      <c r="C15" s="177">
        <v>566</v>
      </c>
      <c r="D15" s="177">
        <v>564</v>
      </c>
      <c r="E15" s="177">
        <v>2</v>
      </c>
      <c r="F15" s="177">
        <v>99</v>
      </c>
      <c r="G15" s="177">
        <v>31</v>
      </c>
      <c r="H15" s="177">
        <v>8</v>
      </c>
      <c r="I15" s="177" t="s">
        <v>1</v>
      </c>
      <c r="J15" s="177">
        <v>23</v>
      </c>
    </row>
    <row r="16" spans="1:11" ht="12" customHeight="1">
      <c r="A16" s="210" t="s">
        <v>113</v>
      </c>
      <c r="B16" s="177">
        <v>3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>
        <v>3</v>
      </c>
      <c r="H16" s="177">
        <v>3</v>
      </c>
      <c r="I16" s="177" t="s">
        <v>1</v>
      </c>
      <c r="J16" s="177" t="s">
        <v>1</v>
      </c>
    </row>
    <row r="17" spans="1:69" ht="12" customHeight="1">
      <c r="A17" s="210" t="s">
        <v>114</v>
      </c>
      <c r="B17" s="177">
        <v>2</v>
      </c>
      <c r="C17" s="177">
        <v>1</v>
      </c>
      <c r="D17" s="177">
        <v>1</v>
      </c>
      <c r="E17" s="177" t="s">
        <v>1</v>
      </c>
      <c r="F17" s="177" t="s">
        <v>1</v>
      </c>
      <c r="G17" s="177">
        <v>1</v>
      </c>
      <c r="H17" s="177">
        <v>1</v>
      </c>
      <c r="I17" s="177" t="s">
        <v>1</v>
      </c>
      <c r="J17" s="177" t="s">
        <v>1</v>
      </c>
    </row>
    <row r="18" spans="1:69" ht="22.2" customHeight="1">
      <c r="A18" s="218" t="s">
        <v>232</v>
      </c>
      <c r="B18" s="177">
        <v>16</v>
      </c>
      <c r="C18" s="177">
        <v>12</v>
      </c>
      <c r="D18" s="177">
        <v>12</v>
      </c>
      <c r="E18" s="177" t="s">
        <v>1</v>
      </c>
      <c r="F18" s="177">
        <v>3</v>
      </c>
      <c r="G18" s="177">
        <v>1</v>
      </c>
      <c r="H18" s="177" t="s">
        <v>1</v>
      </c>
      <c r="I18" s="177" t="s">
        <v>1</v>
      </c>
      <c r="J18" s="177">
        <v>1</v>
      </c>
    </row>
    <row r="19" spans="1:69" ht="12" customHeight="1">
      <c r="A19" s="210" t="s">
        <v>135</v>
      </c>
      <c r="B19" s="177">
        <v>44</v>
      </c>
      <c r="C19" s="177">
        <v>22</v>
      </c>
      <c r="D19" s="177">
        <v>22</v>
      </c>
      <c r="E19" s="177" t="s">
        <v>1</v>
      </c>
      <c r="F19" s="177">
        <v>6</v>
      </c>
      <c r="G19" s="177">
        <v>16</v>
      </c>
      <c r="H19" s="177">
        <v>4</v>
      </c>
      <c r="I19" s="177">
        <v>11</v>
      </c>
      <c r="J19" s="177">
        <v>1</v>
      </c>
    </row>
    <row r="20" spans="1:69" ht="12" customHeight="1">
      <c r="A20" s="210" t="s">
        <v>116</v>
      </c>
      <c r="B20" s="177">
        <v>3</v>
      </c>
      <c r="C20" s="177">
        <v>3</v>
      </c>
      <c r="D20" s="177">
        <v>3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>
      <c r="A21" s="217" t="s">
        <v>275</v>
      </c>
      <c r="B21" s="177">
        <v>147</v>
      </c>
      <c r="C21" s="177">
        <v>94</v>
      </c>
      <c r="D21" s="177">
        <v>86</v>
      </c>
      <c r="E21" s="177">
        <v>8</v>
      </c>
      <c r="F21" s="177">
        <v>47</v>
      </c>
      <c r="G21" s="177">
        <v>6</v>
      </c>
      <c r="H21" s="177">
        <v>1</v>
      </c>
      <c r="I21" s="177" t="s">
        <v>1</v>
      </c>
      <c r="J21" s="177">
        <v>5</v>
      </c>
    </row>
    <row r="22" spans="1:69" ht="22.2" customHeight="1">
      <c r="A22" s="217" t="s">
        <v>234</v>
      </c>
      <c r="B22" s="177">
        <v>125</v>
      </c>
      <c r="C22" s="177">
        <v>78</v>
      </c>
      <c r="D22" s="177">
        <v>71</v>
      </c>
      <c r="E22" s="177">
        <v>7</v>
      </c>
      <c r="F22" s="177">
        <v>42</v>
      </c>
      <c r="G22" s="177">
        <v>5</v>
      </c>
      <c r="H22" s="177">
        <v>1</v>
      </c>
      <c r="I22" s="177" t="s">
        <v>1</v>
      </c>
      <c r="J22" s="177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>
      <c r="A23" s="217" t="s">
        <v>274</v>
      </c>
      <c r="B23" s="177">
        <v>22</v>
      </c>
      <c r="C23" s="177">
        <v>16</v>
      </c>
      <c r="D23" s="177">
        <v>15</v>
      </c>
      <c r="E23" s="177">
        <v>1</v>
      </c>
      <c r="F23" s="177">
        <v>5</v>
      </c>
      <c r="G23" s="177">
        <v>1</v>
      </c>
      <c r="H23" s="177" t="s">
        <v>1</v>
      </c>
      <c r="I23" s="177" t="s">
        <v>1</v>
      </c>
      <c r="J23" s="177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32" t="s">
        <v>287</v>
      </c>
      <c r="B24" s="177">
        <v>1</v>
      </c>
      <c r="C24" s="177">
        <v>1</v>
      </c>
      <c r="D24" s="177">
        <v>1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>
      <c r="A25" s="210" t="s">
        <v>117</v>
      </c>
      <c r="B25" s="177">
        <v>8</v>
      </c>
      <c r="C25" s="177">
        <v>8</v>
      </c>
      <c r="D25" s="177">
        <v>8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>
      <c r="A26" s="210" t="s">
        <v>118</v>
      </c>
      <c r="B26" s="177">
        <v>1</v>
      </c>
      <c r="C26" s="177">
        <v>1</v>
      </c>
      <c r="D26" s="177">
        <v>1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>
      <c r="A27" s="210" t="s">
        <v>241</v>
      </c>
      <c r="B27" s="177" t="s">
        <v>1</v>
      </c>
      <c r="C27" s="177" t="s">
        <v>1</v>
      </c>
      <c r="D27" s="177" t="s">
        <v>1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>
      <c r="A29" s="209"/>
      <c r="B29" s="300" t="s">
        <v>119</v>
      </c>
      <c r="C29" s="300"/>
      <c r="D29" s="300"/>
      <c r="E29" s="300"/>
      <c r="F29" s="300"/>
      <c r="G29" s="300"/>
      <c r="H29" s="300"/>
      <c r="I29" s="300"/>
      <c r="J29" s="300"/>
    </row>
    <row r="30" spans="1:69" ht="12" customHeight="1">
      <c r="A30" s="210" t="s">
        <v>120</v>
      </c>
      <c r="B30" s="177">
        <v>243</v>
      </c>
      <c r="C30" s="177">
        <v>203</v>
      </c>
      <c r="D30" s="177">
        <v>203</v>
      </c>
      <c r="E30" s="177" t="s">
        <v>1</v>
      </c>
      <c r="F30" s="177">
        <v>33</v>
      </c>
      <c r="G30" s="177">
        <v>7</v>
      </c>
      <c r="H30" s="177">
        <v>1</v>
      </c>
      <c r="I30" s="177" t="s">
        <v>1</v>
      </c>
      <c r="J30" s="177">
        <v>6</v>
      </c>
    </row>
    <row r="31" spans="1:69" ht="12" customHeight="1">
      <c r="A31" s="210" t="s">
        <v>121</v>
      </c>
      <c r="B31" s="177">
        <v>453</v>
      </c>
      <c r="C31" s="177">
        <v>363</v>
      </c>
      <c r="D31" s="177">
        <v>361</v>
      </c>
      <c r="E31" s="177">
        <v>2</v>
      </c>
      <c r="F31" s="177">
        <v>66</v>
      </c>
      <c r="G31" s="177">
        <v>24</v>
      </c>
      <c r="H31" s="177">
        <v>7</v>
      </c>
      <c r="I31" s="177" t="s">
        <v>1</v>
      </c>
      <c r="J31" s="177">
        <v>17</v>
      </c>
    </row>
    <row r="32" spans="1:69" ht="12" customHeight="1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>
      <c r="A33" s="209"/>
      <c r="B33" s="300" t="s">
        <v>217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>
      <c r="A34" s="210" t="s">
        <v>122</v>
      </c>
      <c r="B34" s="177">
        <v>641</v>
      </c>
      <c r="C34" s="177">
        <v>516</v>
      </c>
      <c r="D34" s="177">
        <v>514</v>
      </c>
      <c r="E34" s="177">
        <v>2</v>
      </c>
      <c r="F34" s="177">
        <v>94</v>
      </c>
      <c r="G34" s="177">
        <v>31</v>
      </c>
      <c r="H34" s="177">
        <v>8</v>
      </c>
      <c r="I34" s="177" t="s">
        <v>1</v>
      </c>
      <c r="J34" s="177">
        <v>23</v>
      </c>
    </row>
    <row r="35" spans="1:10" ht="12" customHeight="1">
      <c r="A35" s="210" t="s">
        <v>242</v>
      </c>
      <c r="B35" s="177">
        <v>5</v>
      </c>
      <c r="C35" s="177">
        <v>5</v>
      </c>
      <c r="D35" s="177">
        <v>5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>
      <c r="A37" s="210" t="s">
        <v>124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>
      <c r="A38" s="210" t="s">
        <v>125</v>
      </c>
      <c r="B38" s="177">
        <v>23</v>
      </c>
      <c r="C38" s="177">
        <v>20</v>
      </c>
      <c r="D38" s="177">
        <v>20</v>
      </c>
      <c r="E38" s="177" t="s">
        <v>1</v>
      </c>
      <c r="F38" s="177">
        <v>3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>
      <c r="A39" s="210" t="s">
        <v>243</v>
      </c>
      <c r="B39" s="177">
        <v>11</v>
      </c>
      <c r="C39" s="177">
        <v>10</v>
      </c>
      <c r="D39" s="177">
        <v>10</v>
      </c>
      <c r="E39" s="177" t="s">
        <v>1</v>
      </c>
      <c r="F39" s="177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>
      <c r="A40" s="210" t="s">
        <v>126</v>
      </c>
      <c r="B40" s="177">
        <v>3</v>
      </c>
      <c r="C40" s="177">
        <v>3</v>
      </c>
      <c r="D40" s="177">
        <v>3</v>
      </c>
      <c r="E40" s="177" t="s">
        <v>1</v>
      </c>
      <c r="F40" s="177" t="s">
        <v>1</v>
      </c>
      <c r="G40" s="177" t="s">
        <v>1</v>
      </c>
      <c r="H40" s="177" t="s">
        <v>1</v>
      </c>
      <c r="I40" s="177" t="s">
        <v>1</v>
      </c>
      <c r="J40" s="177" t="s">
        <v>1</v>
      </c>
    </row>
    <row r="41" spans="1:10" ht="12" customHeight="1">
      <c r="A41" s="212" t="s">
        <v>244</v>
      </c>
      <c r="B41" s="177" t="s">
        <v>1</v>
      </c>
      <c r="C41" s="177" t="s">
        <v>1</v>
      </c>
      <c r="D41" s="177" t="s">
        <v>1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>
      <c r="A43" s="59"/>
    </row>
    <row r="44" spans="1:10">
      <c r="A44" s="59"/>
    </row>
    <row r="45" spans="1:10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93" t="s">
        <v>328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>
      <c r="A8" s="63" t="s">
        <v>60</v>
      </c>
      <c r="B8" s="204" t="s">
        <v>61</v>
      </c>
      <c r="C8" s="179">
        <v>1</v>
      </c>
      <c r="D8" s="179" t="s">
        <v>1</v>
      </c>
      <c r="E8" s="179" t="s">
        <v>1</v>
      </c>
      <c r="F8" s="179" t="s">
        <v>1</v>
      </c>
      <c r="G8" s="179">
        <v>1</v>
      </c>
      <c r="H8" s="179">
        <v>1</v>
      </c>
      <c r="I8" s="179">
        <v>1</v>
      </c>
      <c r="J8" s="179">
        <v>1</v>
      </c>
    </row>
    <row r="9" spans="1:11" ht="12" customHeight="1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>
      <c r="A12" s="63" t="s">
        <v>63</v>
      </c>
      <c r="B12" s="204" t="s">
        <v>64</v>
      </c>
      <c r="C12" s="179">
        <v>15</v>
      </c>
      <c r="D12" s="179">
        <v>5</v>
      </c>
      <c r="E12" s="179">
        <v>2</v>
      </c>
      <c r="F12" s="179">
        <v>3</v>
      </c>
      <c r="G12" s="179">
        <v>10</v>
      </c>
      <c r="H12" s="179">
        <v>4</v>
      </c>
      <c r="I12" s="179">
        <v>15</v>
      </c>
      <c r="J12" s="179">
        <v>5</v>
      </c>
    </row>
    <row r="13" spans="1:11" ht="22.2" customHeight="1">
      <c r="A13" s="82">
        <v>10</v>
      </c>
      <c r="B13" s="207" t="s">
        <v>252</v>
      </c>
      <c r="C13" s="179">
        <v>2</v>
      </c>
      <c r="D13" s="179">
        <v>1</v>
      </c>
      <c r="E13" s="179" t="s">
        <v>1</v>
      </c>
      <c r="F13" s="179">
        <v>1</v>
      </c>
      <c r="G13" s="179">
        <v>1</v>
      </c>
      <c r="H13" s="179" t="s">
        <v>1</v>
      </c>
      <c r="I13" s="179">
        <v>2</v>
      </c>
      <c r="J13" s="179" t="s">
        <v>1</v>
      </c>
    </row>
    <row r="14" spans="1:11" ht="12" customHeight="1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>
      <c r="A15" s="82">
        <v>13</v>
      </c>
      <c r="B15" s="205" t="s">
        <v>66</v>
      </c>
      <c r="C15" s="179">
        <v>2</v>
      </c>
      <c r="D15" s="179" t="s">
        <v>1</v>
      </c>
      <c r="E15" s="179" t="s">
        <v>1</v>
      </c>
      <c r="F15" s="179" t="s">
        <v>1</v>
      </c>
      <c r="G15" s="179">
        <v>2</v>
      </c>
      <c r="H15" s="179">
        <v>2</v>
      </c>
      <c r="I15" s="179">
        <v>2</v>
      </c>
      <c r="J15" s="179">
        <v>2</v>
      </c>
    </row>
    <row r="16" spans="1:11" ht="12" customHeight="1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2</v>
      </c>
      <c r="I16" s="179">
        <v>2</v>
      </c>
      <c r="J16" s="179">
        <v>2</v>
      </c>
    </row>
    <row r="17" spans="1:10" ht="22.2" customHeight="1">
      <c r="A17" s="82">
        <v>16</v>
      </c>
      <c r="B17" s="207" t="s">
        <v>253</v>
      </c>
      <c r="C17" s="179">
        <v>2</v>
      </c>
      <c r="D17" s="179">
        <v>1</v>
      </c>
      <c r="E17" s="179">
        <v>1</v>
      </c>
      <c r="F17" s="179" t="s">
        <v>1</v>
      </c>
      <c r="G17" s="179">
        <v>1</v>
      </c>
      <c r="H17" s="179" t="s">
        <v>1</v>
      </c>
      <c r="I17" s="179">
        <v>2</v>
      </c>
      <c r="J17" s="179" t="s">
        <v>1</v>
      </c>
    </row>
    <row r="18" spans="1:10" ht="33" customHeight="1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 t="s">
        <v>1</v>
      </c>
      <c r="I18" s="179">
        <v>1</v>
      </c>
      <c r="J18" s="179" t="s">
        <v>1</v>
      </c>
    </row>
    <row r="19" spans="1:10" ht="12" customHeight="1">
      <c r="A19" s="82">
        <v>25</v>
      </c>
      <c r="B19" s="205" t="s">
        <v>68</v>
      </c>
      <c r="C19" s="179">
        <v>2</v>
      </c>
      <c r="D19" s="179" t="s">
        <v>1</v>
      </c>
      <c r="E19" s="179" t="s">
        <v>1</v>
      </c>
      <c r="F19" s="179" t="s">
        <v>1</v>
      </c>
      <c r="G19" s="179">
        <v>2</v>
      </c>
      <c r="H19" s="179" t="s">
        <v>1</v>
      </c>
      <c r="I19" s="179">
        <v>2</v>
      </c>
      <c r="J19" s="179" t="s">
        <v>1</v>
      </c>
    </row>
    <row r="20" spans="1:10" ht="33" customHeight="1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>
      <c r="A26" s="63" t="s">
        <v>71</v>
      </c>
      <c r="B26" s="204" t="s">
        <v>72</v>
      </c>
      <c r="C26" s="179">
        <v>13</v>
      </c>
      <c r="D26" s="179">
        <v>5</v>
      </c>
      <c r="E26" s="179">
        <v>4</v>
      </c>
      <c r="F26" s="179">
        <v>1</v>
      </c>
      <c r="G26" s="179">
        <v>8</v>
      </c>
      <c r="H26" s="179">
        <v>5</v>
      </c>
      <c r="I26" s="179">
        <v>15</v>
      </c>
      <c r="J26" s="179">
        <v>4</v>
      </c>
    </row>
    <row r="27" spans="1:10" ht="12" customHeight="1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>
      <c r="A28" s="81" t="s">
        <v>73</v>
      </c>
      <c r="B28" s="207" t="s">
        <v>250</v>
      </c>
      <c r="C28" s="179" t="s">
        <v>1</v>
      </c>
      <c r="D28" s="179" t="s">
        <v>1</v>
      </c>
      <c r="E28" s="179" t="s">
        <v>1</v>
      </c>
      <c r="F28" s="179" t="s">
        <v>1</v>
      </c>
      <c r="G28" s="179" t="s">
        <v>1</v>
      </c>
      <c r="H28" s="179" t="s">
        <v>1</v>
      </c>
      <c r="I28" s="179" t="s">
        <v>1</v>
      </c>
      <c r="J28" s="179" t="s">
        <v>1</v>
      </c>
    </row>
    <row r="29" spans="1:10" ht="12" customHeight="1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>
      <c r="A30" s="63" t="s">
        <v>74</v>
      </c>
      <c r="B30" s="204" t="s">
        <v>75</v>
      </c>
      <c r="C30" s="179">
        <v>87</v>
      </c>
      <c r="D30" s="179">
        <v>18</v>
      </c>
      <c r="E30" s="179">
        <v>14</v>
      </c>
      <c r="F30" s="179">
        <v>4</v>
      </c>
      <c r="G30" s="179">
        <v>69</v>
      </c>
      <c r="H30" s="179">
        <v>11</v>
      </c>
      <c r="I30" s="179">
        <v>92</v>
      </c>
      <c r="J30" s="179">
        <v>4</v>
      </c>
    </row>
    <row r="31" spans="1:10" ht="12" customHeight="1">
      <c r="A31" s="82">
        <v>41</v>
      </c>
      <c r="B31" s="204" t="s">
        <v>76</v>
      </c>
      <c r="C31" s="179">
        <v>3</v>
      </c>
      <c r="D31" s="179">
        <v>3</v>
      </c>
      <c r="E31" s="179">
        <v>3</v>
      </c>
      <c r="F31" s="179" t="s">
        <v>1</v>
      </c>
      <c r="G31" s="179" t="s">
        <v>1</v>
      </c>
      <c r="H31" s="179" t="s">
        <v>1</v>
      </c>
      <c r="I31" s="179">
        <v>6</v>
      </c>
      <c r="J31" s="179" t="s">
        <v>1</v>
      </c>
    </row>
    <row r="32" spans="1:10" ht="12" customHeight="1">
      <c r="A32" s="82">
        <v>42</v>
      </c>
      <c r="B32" s="204" t="s">
        <v>77</v>
      </c>
      <c r="C32" s="179" t="s">
        <v>1</v>
      </c>
      <c r="D32" s="179" t="s">
        <v>1</v>
      </c>
      <c r="E32" s="179" t="s">
        <v>1</v>
      </c>
      <c r="F32" s="179" t="s">
        <v>1</v>
      </c>
      <c r="G32" s="179" t="s">
        <v>1</v>
      </c>
      <c r="H32" s="179" t="s">
        <v>1</v>
      </c>
      <c r="I32" s="179" t="s">
        <v>1</v>
      </c>
      <c r="J32" s="179" t="s">
        <v>1</v>
      </c>
    </row>
    <row r="33" spans="1:10" ht="33" customHeight="1">
      <c r="A33" s="82">
        <v>43</v>
      </c>
      <c r="B33" s="207" t="s">
        <v>258</v>
      </c>
      <c r="C33" s="179">
        <v>84</v>
      </c>
      <c r="D33" s="179">
        <v>15</v>
      </c>
      <c r="E33" s="179">
        <v>11</v>
      </c>
      <c r="F33" s="179">
        <v>4</v>
      </c>
      <c r="G33" s="179">
        <v>69</v>
      </c>
      <c r="H33" s="179">
        <v>11</v>
      </c>
      <c r="I33" s="179">
        <v>86</v>
      </c>
      <c r="J33" s="179">
        <v>4</v>
      </c>
    </row>
    <row r="34" spans="1:10" ht="12" customHeight="1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>
      <c r="A35" s="81" t="s">
        <v>78</v>
      </c>
      <c r="B35" s="207" t="s">
        <v>259</v>
      </c>
      <c r="C35" s="179">
        <v>177</v>
      </c>
      <c r="D35" s="179">
        <v>65</v>
      </c>
      <c r="E35" s="179">
        <v>25</v>
      </c>
      <c r="F35" s="179">
        <v>40</v>
      </c>
      <c r="G35" s="179">
        <v>112</v>
      </c>
      <c r="H35" s="179">
        <v>68</v>
      </c>
      <c r="I35" s="179">
        <v>189</v>
      </c>
      <c r="J35" s="179">
        <v>71</v>
      </c>
    </row>
    <row r="36" spans="1:10" ht="33" customHeight="1">
      <c r="A36" s="82">
        <v>45</v>
      </c>
      <c r="B36" s="207" t="s">
        <v>260</v>
      </c>
      <c r="C36" s="179">
        <v>16</v>
      </c>
      <c r="D36" s="179">
        <v>4</v>
      </c>
      <c r="E36" s="179">
        <v>2</v>
      </c>
      <c r="F36" s="179">
        <v>2</v>
      </c>
      <c r="G36" s="179">
        <v>12</v>
      </c>
      <c r="H36" s="179">
        <v>4</v>
      </c>
      <c r="I36" s="179">
        <v>15</v>
      </c>
      <c r="J36" s="179">
        <v>2</v>
      </c>
    </row>
    <row r="37" spans="1:10" ht="12" customHeight="1">
      <c r="A37" s="82">
        <v>46</v>
      </c>
      <c r="B37" s="204" t="s">
        <v>79</v>
      </c>
      <c r="C37" s="179">
        <v>28</v>
      </c>
      <c r="D37" s="179">
        <v>13</v>
      </c>
      <c r="E37" s="179">
        <v>7</v>
      </c>
      <c r="F37" s="179">
        <v>6</v>
      </c>
      <c r="G37" s="179">
        <v>15</v>
      </c>
      <c r="H37" s="179">
        <v>7</v>
      </c>
      <c r="I37" s="179">
        <v>29</v>
      </c>
      <c r="J37" s="179">
        <v>6</v>
      </c>
    </row>
    <row r="38" spans="1:10" ht="12" customHeight="1">
      <c r="A38" s="82">
        <v>47</v>
      </c>
      <c r="B38" s="204" t="s">
        <v>80</v>
      </c>
      <c r="C38" s="179">
        <v>133</v>
      </c>
      <c r="D38" s="179">
        <v>48</v>
      </c>
      <c r="E38" s="179">
        <v>16</v>
      </c>
      <c r="F38" s="179">
        <v>32</v>
      </c>
      <c r="G38" s="179">
        <v>85</v>
      </c>
      <c r="H38" s="179">
        <v>57</v>
      </c>
      <c r="I38" s="179">
        <v>145</v>
      </c>
      <c r="J38" s="179">
        <v>63</v>
      </c>
    </row>
    <row r="39" spans="1:10" ht="12" customHeight="1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>
      <c r="A40" s="63" t="s">
        <v>81</v>
      </c>
      <c r="B40" s="204" t="s">
        <v>82</v>
      </c>
      <c r="C40" s="179">
        <v>29</v>
      </c>
      <c r="D40" s="179">
        <v>8</v>
      </c>
      <c r="E40" s="179">
        <v>6</v>
      </c>
      <c r="F40" s="179">
        <v>2</v>
      </c>
      <c r="G40" s="179">
        <v>21</v>
      </c>
      <c r="H40" s="179">
        <v>4</v>
      </c>
      <c r="I40" s="179">
        <v>31</v>
      </c>
      <c r="J40" s="179">
        <v>4</v>
      </c>
    </row>
    <row r="41" spans="1:10" ht="22.2" customHeight="1">
      <c r="A41" s="82">
        <v>49</v>
      </c>
      <c r="B41" s="207" t="s">
        <v>261</v>
      </c>
      <c r="C41" s="179">
        <v>13</v>
      </c>
      <c r="D41" s="179">
        <v>2</v>
      </c>
      <c r="E41" s="179">
        <v>2</v>
      </c>
      <c r="F41" s="179" t="s">
        <v>1</v>
      </c>
      <c r="G41" s="179">
        <v>11</v>
      </c>
      <c r="H41" s="179">
        <v>1</v>
      </c>
      <c r="I41" s="179">
        <v>14</v>
      </c>
      <c r="J41" s="179">
        <v>2</v>
      </c>
    </row>
    <row r="42" spans="1:10" ht="12" customHeight="1">
      <c r="A42" s="82">
        <v>53</v>
      </c>
      <c r="B42" s="205" t="s">
        <v>83</v>
      </c>
      <c r="C42" s="179">
        <v>9</v>
      </c>
      <c r="D42" s="179">
        <v>2</v>
      </c>
      <c r="E42" s="179">
        <v>2</v>
      </c>
      <c r="F42" s="179" t="s">
        <v>1</v>
      </c>
      <c r="G42" s="179">
        <v>7</v>
      </c>
      <c r="H42" s="179">
        <v>1</v>
      </c>
      <c r="I42" s="179">
        <v>9</v>
      </c>
      <c r="J42" s="179">
        <v>2</v>
      </c>
    </row>
    <row r="43" spans="1:10" ht="12" customHeight="1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>
      <c r="A44" s="63" t="s">
        <v>84</v>
      </c>
      <c r="B44" s="204" t="s">
        <v>85</v>
      </c>
      <c r="C44" s="179">
        <v>37</v>
      </c>
      <c r="D44" s="179">
        <v>18</v>
      </c>
      <c r="E44" s="179">
        <v>14</v>
      </c>
      <c r="F44" s="179">
        <v>4</v>
      </c>
      <c r="G44" s="179">
        <v>19</v>
      </c>
      <c r="H44" s="179">
        <v>11</v>
      </c>
      <c r="I44" s="179">
        <v>38</v>
      </c>
      <c r="J44" s="179">
        <v>9</v>
      </c>
    </row>
    <row r="45" spans="1:10" ht="11.25" customHeight="1">
      <c r="A45" s="82">
        <v>55</v>
      </c>
      <c r="B45" s="205" t="s">
        <v>86</v>
      </c>
      <c r="C45" s="179">
        <v>6</v>
      </c>
      <c r="D45" s="179">
        <v>1</v>
      </c>
      <c r="E45" s="179">
        <v>1</v>
      </c>
      <c r="F45" s="179" t="s">
        <v>1</v>
      </c>
      <c r="G45" s="179">
        <v>5</v>
      </c>
      <c r="H45" s="179">
        <v>4</v>
      </c>
      <c r="I45" s="179">
        <v>6</v>
      </c>
      <c r="J45" s="179">
        <v>3</v>
      </c>
    </row>
    <row r="46" spans="1:10" ht="11.25" customHeight="1">
      <c r="A46" s="82">
        <v>56</v>
      </c>
      <c r="B46" s="205" t="s">
        <v>87</v>
      </c>
      <c r="C46" s="179">
        <v>31</v>
      </c>
      <c r="D46" s="179">
        <v>17</v>
      </c>
      <c r="E46" s="179">
        <v>13</v>
      </c>
      <c r="F46" s="179">
        <v>4</v>
      </c>
      <c r="G46" s="179">
        <v>14</v>
      </c>
      <c r="H46" s="179">
        <v>7</v>
      </c>
      <c r="I46" s="179">
        <v>32</v>
      </c>
      <c r="J46" s="179">
        <v>6</v>
      </c>
    </row>
    <row r="47" spans="1:10" ht="11.25" customHeight="1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>
      <c r="A48" s="81" t="s">
        <v>88</v>
      </c>
      <c r="B48" s="204" t="s">
        <v>89</v>
      </c>
      <c r="C48" s="179">
        <v>31</v>
      </c>
      <c r="D48" s="179">
        <v>5</v>
      </c>
      <c r="E48" s="179">
        <v>3</v>
      </c>
      <c r="F48" s="179">
        <v>2</v>
      </c>
      <c r="G48" s="179">
        <v>26</v>
      </c>
      <c r="H48" s="179">
        <v>16</v>
      </c>
      <c r="I48" s="179">
        <v>36</v>
      </c>
      <c r="J48" s="179">
        <v>5</v>
      </c>
    </row>
    <row r="49" spans="1:10" ht="11.25" customHeight="1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 t="s">
        <v>1</v>
      </c>
      <c r="I49" s="179">
        <v>2</v>
      </c>
      <c r="J49" s="179">
        <v>1</v>
      </c>
    </row>
    <row r="50" spans="1:10" ht="11.25" customHeight="1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>
      <c r="A51" s="82">
        <v>62</v>
      </c>
      <c r="B51" s="207" t="s">
        <v>262</v>
      </c>
      <c r="C51" s="179">
        <v>23</v>
      </c>
      <c r="D51" s="179">
        <v>4</v>
      </c>
      <c r="E51" s="179">
        <v>2</v>
      </c>
      <c r="F51" s="179">
        <v>2</v>
      </c>
      <c r="G51" s="179">
        <v>19</v>
      </c>
      <c r="H51" s="179">
        <v>13</v>
      </c>
      <c r="I51" s="179">
        <v>27</v>
      </c>
      <c r="J51" s="179">
        <v>2</v>
      </c>
    </row>
    <row r="52" spans="1:10" ht="11.25" customHeight="1">
      <c r="A52" s="82">
        <v>63</v>
      </c>
      <c r="B52" s="205" t="s">
        <v>92</v>
      </c>
      <c r="C52" s="264">
        <v>4</v>
      </c>
      <c r="D52" s="264">
        <v>1</v>
      </c>
      <c r="E52" s="264">
        <v>1</v>
      </c>
      <c r="F52" s="264" t="s">
        <v>1</v>
      </c>
      <c r="G52" s="264">
        <v>3</v>
      </c>
      <c r="H52" s="264">
        <v>1</v>
      </c>
      <c r="I52" s="264">
        <v>4</v>
      </c>
      <c r="J52" s="264">
        <v>2</v>
      </c>
    </row>
    <row r="53" spans="1:10" ht="11.25" customHeight="1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>
      <c r="A54" s="81" t="s">
        <v>93</v>
      </c>
      <c r="B54" s="207" t="s">
        <v>263</v>
      </c>
      <c r="C54" s="179">
        <v>28</v>
      </c>
      <c r="D54" s="179">
        <v>9</v>
      </c>
      <c r="E54" s="179">
        <v>1</v>
      </c>
      <c r="F54" s="179">
        <v>8</v>
      </c>
      <c r="G54" s="179">
        <v>19</v>
      </c>
      <c r="H54" s="179">
        <v>7</v>
      </c>
      <c r="I54" s="179">
        <v>31</v>
      </c>
      <c r="J54" s="179">
        <v>11</v>
      </c>
    </row>
    <row r="55" spans="1:10" ht="33" customHeight="1">
      <c r="A55" s="82">
        <v>66</v>
      </c>
      <c r="B55" s="207" t="s">
        <v>264</v>
      </c>
      <c r="C55" s="179">
        <v>27</v>
      </c>
      <c r="D55" s="179">
        <v>8</v>
      </c>
      <c r="E55" s="179">
        <v>1</v>
      </c>
      <c r="F55" s="179">
        <v>7</v>
      </c>
      <c r="G55" s="179">
        <v>19</v>
      </c>
      <c r="H55" s="179">
        <v>7</v>
      </c>
      <c r="I55" s="179">
        <v>28</v>
      </c>
      <c r="J55" s="179">
        <v>9</v>
      </c>
    </row>
    <row r="56" spans="1:10" ht="11.25" customHeight="1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>
      <c r="A57" s="81" t="s">
        <v>94</v>
      </c>
      <c r="B57" s="83" t="s">
        <v>95</v>
      </c>
      <c r="C57" s="179">
        <v>21</v>
      </c>
      <c r="D57" s="179">
        <v>5</v>
      </c>
      <c r="E57" s="179">
        <v>2</v>
      </c>
      <c r="F57" s="179">
        <v>3</v>
      </c>
      <c r="G57" s="179">
        <v>16</v>
      </c>
      <c r="H57" s="179">
        <v>6</v>
      </c>
      <c r="I57" s="179">
        <v>38</v>
      </c>
      <c r="J57" s="179">
        <v>10</v>
      </c>
    </row>
    <row r="58" spans="1:10" ht="11.25" customHeight="1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>
      <c r="A59" s="81" t="s">
        <v>96</v>
      </c>
      <c r="B59" s="207" t="s">
        <v>265</v>
      </c>
      <c r="C59" s="179">
        <v>72</v>
      </c>
      <c r="D59" s="179">
        <v>21</v>
      </c>
      <c r="E59" s="179">
        <v>16</v>
      </c>
      <c r="F59" s="179">
        <v>5</v>
      </c>
      <c r="G59" s="179">
        <v>51</v>
      </c>
      <c r="H59" s="179">
        <v>31</v>
      </c>
      <c r="I59" s="179">
        <v>88</v>
      </c>
      <c r="J59" s="179">
        <v>27</v>
      </c>
    </row>
    <row r="60" spans="1:10" ht="33" customHeight="1">
      <c r="A60" s="82">
        <v>70</v>
      </c>
      <c r="B60" s="207" t="s">
        <v>266</v>
      </c>
      <c r="C60" s="179">
        <v>17</v>
      </c>
      <c r="D60" s="179">
        <v>7</v>
      </c>
      <c r="E60" s="179">
        <v>4</v>
      </c>
      <c r="F60" s="179">
        <v>3</v>
      </c>
      <c r="G60" s="179">
        <v>10</v>
      </c>
      <c r="H60" s="179">
        <v>2</v>
      </c>
      <c r="I60" s="179">
        <v>27</v>
      </c>
      <c r="J60" s="179">
        <v>8</v>
      </c>
    </row>
    <row r="61" spans="1:10" ht="11.25" customHeight="1">
      <c r="A61" s="82">
        <v>73</v>
      </c>
      <c r="B61" s="205" t="s">
        <v>97</v>
      </c>
      <c r="C61" s="179">
        <v>21</v>
      </c>
      <c r="D61" s="179">
        <v>3</v>
      </c>
      <c r="E61" s="179">
        <v>3</v>
      </c>
      <c r="F61" s="179" t="s">
        <v>1</v>
      </c>
      <c r="G61" s="179">
        <v>18</v>
      </c>
      <c r="H61" s="179">
        <v>12</v>
      </c>
      <c r="I61" s="179">
        <v>23</v>
      </c>
      <c r="J61" s="179">
        <v>12</v>
      </c>
    </row>
    <row r="62" spans="1:10" ht="11.25" customHeight="1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>
      <c r="A63" s="81" t="s">
        <v>98</v>
      </c>
      <c r="B63" s="207" t="s">
        <v>267</v>
      </c>
      <c r="C63" s="179">
        <v>94</v>
      </c>
      <c r="D63" s="179">
        <v>18</v>
      </c>
      <c r="E63" s="179">
        <v>12</v>
      </c>
      <c r="F63" s="179">
        <v>6</v>
      </c>
      <c r="G63" s="179">
        <v>76</v>
      </c>
      <c r="H63" s="179">
        <v>45</v>
      </c>
      <c r="I63" s="179">
        <v>103</v>
      </c>
      <c r="J63" s="179">
        <v>37</v>
      </c>
    </row>
    <row r="64" spans="1:10" ht="22.2" customHeight="1">
      <c r="A64" s="82">
        <v>77</v>
      </c>
      <c r="B64" s="207" t="s">
        <v>268</v>
      </c>
      <c r="C64" s="179">
        <v>12</v>
      </c>
      <c r="D64" s="179">
        <v>4</v>
      </c>
      <c r="E64" s="179">
        <v>4</v>
      </c>
      <c r="F64" s="179" t="s">
        <v>1</v>
      </c>
      <c r="G64" s="179">
        <v>8</v>
      </c>
      <c r="H64" s="179">
        <v>4</v>
      </c>
      <c r="I64" s="179">
        <v>14</v>
      </c>
      <c r="J64" s="179">
        <v>2</v>
      </c>
    </row>
    <row r="65" spans="1:10" ht="22.2" customHeight="1">
      <c r="A65" s="82">
        <v>78</v>
      </c>
      <c r="B65" s="207" t="s">
        <v>269</v>
      </c>
      <c r="C65" s="179">
        <v>4</v>
      </c>
      <c r="D65" s="179">
        <v>3</v>
      </c>
      <c r="E65" s="179">
        <v>1</v>
      </c>
      <c r="F65" s="179">
        <v>2</v>
      </c>
      <c r="G65" s="179">
        <v>1</v>
      </c>
      <c r="H65" s="179">
        <v>1</v>
      </c>
      <c r="I65" s="179">
        <v>6</v>
      </c>
      <c r="J65" s="179">
        <v>2</v>
      </c>
    </row>
    <row r="66" spans="1:10" ht="33" customHeight="1">
      <c r="A66" s="82">
        <v>79</v>
      </c>
      <c r="B66" s="207" t="s">
        <v>270</v>
      </c>
      <c r="C66" s="179">
        <v>4</v>
      </c>
      <c r="D66" s="179">
        <v>1</v>
      </c>
      <c r="E66" s="179" t="s">
        <v>1</v>
      </c>
      <c r="F66" s="179">
        <v>1</v>
      </c>
      <c r="G66" s="179">
        <v>3</v>
      </c>
      <c r="H66" s="179">
        <v>3</v>
      </c>
      <c r="I66" s="179">
        <v>4</v>
      </c>
      <c r="J66" s="179">
        <v>4</v>
      </c>
    </row>
    <row r="67" spans="1:10" ht="22.2" customHeight="1">
      <c r="A67" s="82">
        <v>81</v>
      </c>
      <c r="B67" s="207" t="s">
        <v>271</v>
      </c>
      <c r="C67" s="179">
        <v>33</v>
      </c>
      <c r="D67" s="179">
        <v>5</v>
      </c>
      <c r="E67" s="179">
        <v>3</v>
      </c>
      <c r="F67" s="179">
        <v>2</v>
      </c>
      <c r="G67" s="179">
        <v>28</v>
      </c>
      <c r="H67" s="179">
        <v>18</v>
      </c>
      <c r="I67" s="179">
        <v>38</v>
      </c>
      <c r="J67" s="179">
        <v>6</v>
      </c>
    </row>
    <row r="68" spans="1:10" ht="11.25" customHeight="1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>
      <c r="A69" s="81" t="s">
        <v>99</v>
      </c>
      <c r="B69" s="83" t="s">
        <v>100</v>
      </c>
      <c r="C69" s="179">
        <v>17</v>
      </c>
      <c r="D69" s="179">
        <v>2</v>
      </c>
      <c r="E69" s="179">
        <v>1</v>
      </c>
      <c r="F69" s="179">
        <v>1</v>
      </c>
      <c r="G69" s="179">
        <v>15</v>
      </c>
      <c r="H69" s="179">
        <v>10</v>
      </c>
      <c r="I69" s="179">
        <v>18</v>
      </c>
      <c r="J69" s="179">
        <v>8</v>
      </c>
    </row>
    <row r="70" spans="1:10" ht="11.25" customHeight="1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>
      <c r="A71" s="81" t="s">
        <v>101</v>
      </c>
      <c r="B71" s="83" t="s">
        <v>102</v>
      </c>
      <c r="C71" s="179">
        <v>12</v>
      </c>
      <c r="D71" s="179">
        <v>1</v>
      </c>
      <c r="E71" s="179">
        <v>1</v>
      </c>
      <c r="F71" s="179" t="s">
        <v>1</v>
      </c>
      <c r="G71" s="179">
        <v>11</v>
      </c>
      <c r="H71" s="179">
        <v>7</v>
      </c>
      <c r="I71" s="179">
        <v>12</v>
      </c>
      <c r="J71" s="179">
        <v>10</v>
      </c>
    </row>
    <row r="72" spans="1:10" ht="11.25" customHeight="1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>
      <c r="A73" s="81" t="s">
        <v>103</v>
      </c>
      <c r="B73" s="83" t="s">
        <v>104</v>
      </c>
      <c r="C73" s="179">
        <v>13</v>
      </c>
      <c r="D73" s="179">
        <v>3</v>
      </c>
      <c r="E73" s="179">
        <v>2</v>
      </c>
      <c r="F73" s="179">
        <v>1</v>
      </c>
      <c r="G73" s="179">
        <v>10</v>
      </c>
      <c r="H73" s="179">
        <v>6</v>
      </c>
      <c r="I73" s="179">
        <v>14</v>
      </c>
      <c r="J73" s="179">
        <v>2</v>
      </c>
    </row>
    <row r="74" spans="1:10" ht="11.25" customHeight="1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>
      <c r="A75" s="81" t="s">
        <v>105</v>
      </c>
      <c r="B75" s="207" t="s">
        <v>272</v>
      </c>
      <c r="C75" s="179">
        <v>51</v>
      </c>
      <c r="D75" s="179">
        <v>8</v>
      </c>
      <c r="E75" s="179">
        <v>3</v>
      </c>
      <c r="F75" s="179">
        <v>5</v>
      </c>
      <c r="G75" s="179">
        <v>43</v>
      </c>
      <c r="H75" s="179">
        <v>23</v>
      </c>
      <c r="I75" s="179">
        <v>51</v>
      </c>
      <c r="J75" s="179">
        <v>42</v>
      </c>
    </row>
    <row r="76" spans="1:10" ht="11.25" customHeight="1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>
      <c r="A77" s="84" t="s">
        <v>106</v>
      </c>
      <c r="B77" s="206" t="s">
        <v>0</v>
      </c>
      <c r="C77" s="260">
        <v>698</v>
      </c>
      <c r="D77" s="260">
        <v>191</v>
      </c>
      <c r="E77" s="260">
        <v>106</v>
      </c>
      <c r="F77" s="260">
        <v>85</v>
      </c>
      <c r="G77" s="260">
        <v>507</v>
      </c>
      <c r="H77" s="260">
        <v>255</v>
      </c>
      <c r="I77" s="260">
        <v>772</v>
      </c>
      <c r="J77" s="260">
        <v>250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303" t="s">
        <v>329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>
      <c r="A3" s="298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>
      <c r="A4" s="298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2" t="s">
        <v>130</v>
      </c>
    </row>
    <row r="5" spans="1:10" ht="43.95" customHeight="1">
      <c r="A5" s="298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2"/>
    </row>
    <row r="6" spans="1:10" ht="12" customHeight="1">
      <c r="A6" s="298"/>
      <c r="B6" s="292" t="s">
        <v>3</v>
      </c>
      <c r="C6" s="292"/>
      <c r="D6" s="292"/>
      <c r="E6" s="292"/>
      <c r="F6" s="292"/>
      <c r="G6" s="292"/>
      <c r="H6" s="292"/>
      <c r="I6" s="302"/>
    </row>
    <row r="7" spans="1:10" ht="12" customHeight="1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8" t="s">
        <v>0</v>
      </c>
      <c r="B8" s="263">
        <v>698</v>
      </c>
      <c r="C8" s="263">
        <v>191</v>
      </c>
      <c r="D8" s="263">
        <v>106</v>
      </c>
      <c r="E8" s="263">
        <v>85</v>
      </c>
      <c r="F8" s="263">
        <v>507</v>
      </c>
      <c r="G8" s="263">
        <v>255</v>
      </c>
      <c r="H8" s="263">
        <v>772</v>
      </c>
      <c r="I8" s="263">
        <v>250</v>
      </c>
    </row>
    <row r="9" spans="1:10" ht="12" customHeight="1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>
      <c r="A10" s="209"/>
      <c r="B10" s="300" t="s">
        <v>181</v>
      </c>
      <c r="C10" s="300"/>
      <c r="D10" s="300"/>
      <c r="E10" s="300"/>
      <c r="F10" s="300"/>
      <c r="G10" s="300"/>
      <c r="H10" s="300"/>
      <c r="I10" s="300"/>
    </row>
    <row r="11" spans="1:10" ht="12" customHeight="1">
      <c r="A11" s="210" t="s">
        <v>133</v>
      </c>
      <c r="B11" s="177">
        <v>564</v>
      </c>
      <c r="C11" s="177">
        <v>72</v>
      </c>
      <c r="D11" s="177">
        <v>33</v>
      </c>
      <c r="E11" s="177">
        <v>39</v>
      </c>
      <c r="F11" s="177">
        <v>492</v>
      </c>
      <c r="G11" s="177">
        <v>240</v>
      </c>
      <c r="H11" s="177">
        <v>564</v>
      </c>
      <c r="I11" s="177">
        <v>203</v>
      </c>
    </row>
    <row r="12" spans="1:10" ht="12" customHeight="1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</row>
    <row r="13" spans="1:10" ht="12" customHeight="1">
      <c r="A13" s="210" t="s">
        <v>114</v>
      </c>
      <c r="B13" s="177">
        <v>1</v>
      </c>
      <c r="C13" s="177">
        <v>1</v>
      </c>
      <c r="D13" s="177" t="s">
        <v>1</v>
      </c>
      <c r="E13" s="177">
        <v>1</v>
      </c>
      <c r="F13" s="177" t="s">
        <v>1</v>
      </c>
      <c r="G13" s="177" t="s">
        <v>1</v>
      </c>
      <c r="H13" s="177">
        <v>1</v>
      </c>
      <c r="I13" s="177" t="s">
        <v>1</v>
      </c>
    </row>
    <row r="14" spans="1:10" ht="22.2" customHeight="1">
      <c r="A14" s="218" t="s">
        <v>233</v>
      </c>
      <c r="B14" s="177">
        <v>12</v>
      </c>
      <c r="C14" s="177">
        <v>12</v>
      </c>
      <c r="D14" s="177">
        <v>8</v>
      </c>
      <c r="E14" s="177">
        <v>4</v>
      </c>
      <c r="F14" s="177" t="s">
        <v>1</v>
      </c>
      <c r="G14" s="177" t="s">
        <v>1</v>
      </c>
      <c r="H14" s="177">
        <v>17</v>
      </c>
      <c r="I14" s="177">
        <v>3</v>
      </c>
    </row>
    <row r="15" spans="1:10" ht="12" customHeight="1">
      <c r="A15" s="210" t="s">
        <v>135</v>
      </c>
      <c r="B15" s="177">
        <v>22</v>
      </c>
      <c r="C15" s="177">
        <v>11</v>
      </c>
      <c r="D15" s="177">
        <v>10</v>
      </c>
      <c r="E15" s="177">
        <v>1</v>
      </c>
      <c r="F15" s="177">
        <v>11</v>
      </c>
      <c r="G15" s="177">
        <v>11</v>
      </c>
      <c r="H15" s="177">
        <v>39</v>
      </c>
      <c r="I15" s="177">
        <v>9</v>
      </c>
    </row>
    <row r="16" spans="1:10" ht="12" customHeight="1">
      <c r="A16" s="210" t="s">
        <v>116</v>
      </c>
      <c r="B16" s="177">
        <v>3</v>
      </c>
      <c r="C16" s="177">
        <v>3</v>
      </c>
      <c r="D16" s="177" t="s">
        <v>1</v>
      </c>
      <c r="E16" s="177">
        <v>3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>
      <c r="A17" s="217" t="s">
        <v>275</v>
      </c>
      <c r="B17" s="177">
        <v>86</v>
      </c>
      <c r="C17" s="177">
        <v>82</v>
      </c>
      <c r="D17" s="177">
        <v>51</v>
      </c>
      <c r="E17" s="177">
        <v>31</v>
      </c>
      <c r="F17" s="177">
        <v>4</v>
      </c>
      <c r="G17" s="177">
        <v>4</v>
      </c>
      <c r="H17" s="177">
        <v>140</v>
      </c>
      <c r="I17" s="177">
        <v>28</v>
      </c>
    </row>
    <row r="18" spans="1:70" ht="22.2" customHeight="1">
      <c r="A18" s="217" t="s">
        <v>234</v>
      </c>
      <c r="B18" s="177">
        <v>71</v>
      </c>
      <c r="C18" s="177">
        <v>70</v>
      </c>
      <c r="D18" s="177">
        <v>40</v>
      </c>
      <c r="E18" s="177">
        <v>30</v>
      </c>
      <c r="F18" s="177">
        <v>1</v>
      </c>
      <c r="G18" s="177">
        <v>1</v>
      </c>
      <c r="H18" s="177">
        <v>124</v>
      </c>
      <c r="I18" s="177">
        <v>23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>
      <c r="A19" s="217" t="s">
        <v>274</v>
      </c>
      <c r="B19" s="177">
        <v>15</v>
      </c>
      <c r="C19" s="177">
        <v>12</v>
      </c>
      <c r="D19" s="177">
        <v>11</v>
      </c>
      <c r="E19" s="177">
        <v>1</v>
      </c>
      <c r="F19" s="177">
        <v>3</v>
      </c>
      <c r="G19" s="177">
        <v>3</v>
      </c>
      <c r="H19" s="177">
        <v>16</v>
      </c>
      <c r="I19" s="177">
        <v>5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32" t="s">
        <v>287</v>
      </c>
      <c r="B20" s="177">
        <v>1</v>
      </c>
      <c r="C20" s="177">
        <v>1</v>
      </c>
      <c r="D20" s="177" t="s">
        <v>1</v>
      </c>
      <c r="E20" s="177">
        <v>1</v>
      </c>
      <c r="F20" s="177" t="s">
        <v>1</v>
      </c>
      <c r="G20" s="177" t="s">
        <v>1</v>
      </c>
      <c r="H20" s="177">
        <v>1</v>
      </c>
      <c r="I20" s="177" t="s">
        <v>1</v>
      </c>
    </row>
    <row r="21" spans="1:70" ht="12" customHeight="1">
      <c r="A21" s="210" t="s">
        <v>117</v>
      </c>
      <c r="B21" s="177">
        <v>8</v>
      </c>
      <c r="C21" s="177">
        <v>8</v>
      </c>
      <c r="D21" s="177">
        <v>3</v>
      </c>
      <c r="E21" s="177">
        <v>5</v>
      </c>
      <c r="F21" s="177" t="s">
        <v>1</v>
      </c>
      <c r="G21" s="177" t="s">
        <v>1</v>
      </c>
      <c r="H21" s="177">
        <v>9</v>
      </c>
      <c r="I21" s="177">
        <v>7</v>
      </c>
    </row>
    <row r="22" spans="1:70" ht="12" customHeight="1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1</v>
      </c>
      <c r="I22" s="177" t="s">
        <v>1</v>
      </c>
    </row>
    <row r="23" spans="1:70" ht="12" customHeight="1">
      <c r="A23" s="210" t="s">
        <v>241</v>
      </c>
      <c r="B23" s="177" t="s">
        <v>1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</row>
    <row r="24" spans="1:70" ht="12" customHeight="1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>
      <c r="A25" s="209"/>
      <c r="B25" s="300" t="s">
        <v>119</v>
      </c>
      <c r="C25" s="300"/>
      <c r="D25" s="300"/>
      <c r="E25" s="300"/>
      <c r="F25" s="300"/>
      <c r="G25" s="300"/>
      <c r="H25" s="300"/>
      <c r="I25" s="300"/>
    </row>
    <row r="26" spans="1:70" ht="12" customHeight="1">
      <c r="A26" s="210" t="s">
        <v>120</v>
      </c>
      <c r="B26" s="177">
        <v>203</v>
      </c>
      <c r="C26" s="177">
        <v>21</v>
      </c>
      <c r="D26" s="177">
        <v>11</v>
      </c>
      <c r="E26" s="177">
        <v>10</v>
      </c>
      <c r="F26" s="177">
        <v>182</v>
      </c>
      <c r="G26" s="177">
        <v>109</v>
      </c>
      <c r="H26" s="177" t="s">
        <v>4</v>
      </c>
      <c r="I26" s="177" t="s">
        <v>4</v>
      </c>
    </row>
    <row r="27" spans="1:70" ht="12" customHeight="1">
      <c r="A27" s="210" t="s">
        <v>121</v>
      </c>
      <c r="B27" s="177">
        <v>361</v>
      </c>
      <c r="C27" s="177">
        <v>51</v>
      </c>
      <c r="D27" s="177">
        <v>22</v>
      </c>
      <c r="E27" s="177">
        <v>29</v>
      </c>
      <c r="F27" s="177">
        <v>310</v>
      </c>
      <c r="G27" s="177">
        <v>131</v>
      </c>
      <c r="H27" s="177" t="s">
        <v>4</v>
      </c>
      <c r="I27" s="177" t="s">
        <v>4</v>
      </c>
    </row>
    <row r="28" spans="1:70" ht="12" customHeight="1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>
      <c r="A29" s="209"/>
      <c r="B29" s="300" t="s">
        <v>217</v>
      </c>
      <c r="C29" s="300"/>
      <c r="D29" s="300"/>
      <c r="E29" s="300"/>
      <c r="F29" s="300"/>
      <c r="G29" s="300"/>
      <c r="H29" s="300"/>
      <c r="I29" s="300"/>
    </row>
    <row r="30" spans="1:70" ht="12" customHeight="1">
      <c r="A30" s="210" t="s">
        <v>122</v>
      </c>
      <c r="B30" s="177">
        <v>514</v>
      </c>
      <c r="C30" s="177">
        <v>67</v>
      </c>
      <c r="D30" s="177">
        <v>31</v>
      </c>
      <c r="E30" s="177">
        <v>36</v>
      </c>
      <c r="F30" s="177">
        <v>447</v>
      </c>
      <c r="G30" s="177">
        <v>228</v>
      </c>
      <c r="H30" s="177">
        <v>514</v>
      </c>
      <c r="I30" s="177">
        <v>193</v>
      </c>
    </row>
    <row r="31" spans="1:70" ht="12" customHeight="1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>
        <v>1</v>
      </c>
      <c r="H31" s="177">
        <v>5</v>
      </c>
      <c r="I31" s="177" t="s">
        <v>1</v>
      </c>
    </row>
    <row r="32" spans="1:70" ht="12" customHeight="1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</row>
    <row r="34" spans="1:10" ht="12" customHeight="1">
      <c r="A34" s="210" t="s">
        <v>125</v>
      </c>
      <c r="B34" s="177">
        <v>20</v>
      </c>
      <c r="C34" s="177">
        <v>2</v>
      </c>
      <c r="D34" s="177">
        <v>1</v>
      </c>
      <c r="E34" s="177">
        <v>1</v>
      </c>
      <c r="F34" s="177">
        <v>18</v>
      </c>
      <c r="G34" s="177">
        <v>5</v>
      </c>
      <c r="H34" s="177">
        <v>20</v>
      </c>
      <c r="I34" s="177">
        <v>5</v>
      </c>
    </row>
    <row r="35" spans="1:10" ht="12" customHeight="1">
      <c r="A35" s="210" t="s">
        <v>243</v>
      </c>
      <c r="B35" s="177">
        <v>10</v>
      </c>
      <c r="C35" s="177" t="s">
        <v>1</v>
      </c>
      <c r="D35" s="177" t="s">
        <v>1</v>
      </c>
      <c r="E35" s="177" t="s">
        <v>1</v>
      </c>
      <c r="F35" s="177">
        <v>10</v>
      </c>
      <c r="G35" s="177" t="s">
        <v>1</v>
      </c>
      <c r="H35" s="177">
        <v>10</v>
      </c>
      <c r="I35" s="177" t="s">
        <v>1</v>
      </c>
    </row>
    <row r="36" spans="1:10" ht="12" customHeight="1">
      <c r="A36" s="210" t="s">
        <v>126</v>
      </c>
      <c r="B36" s="177">
        <v>3</v>
      </c>
      <c r="C36" s="177">
        <v>2</v>
      </c>
      <c r="D36" s="177">
        <v>1</v>
      </c>
      <c r="E36" s="177">
        <v>1</v>
      </c>
      <c r="F36" s="177">
        <v>1</v>
      </c>
      <c r="G36" s="177" t="s">
        <v>1</v>
      </c>
      <c r="H36" s="177">
        <v>3</v>
      </c>
      <c r="I36" s="177" t="s">
        <v>1</v>
      </c>
    </row>
    <row r="37" spans="1:10" ht="12" customHeight="1">
      <c r="A37" s="212" t="s">
        <v>244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</row>
    <row r="38" spans="1:10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1" t="s">
        <v>231</v>
      </c>
      <c r="B39" s="301"/>
      <c r="C39" s="301"/>
      <c r="D39" s="301"/>
      <c r="E39" s="301"/>
      <c r="F39" s="301"/>
      <c r="G39" s="301"/>
      <c r="H39" s="301"/>
      <c r="I39" s="301"/>
      <c r="J39" s="189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36" t="s">
        <v>330</v>
      </c>
      <c r="B1" s="336"/>
      <c r="C1" s="336"/>
      <c r="D1" s="336"/>
      <c r="E1" s="336"/>
      <c r="F1" s="336"/>
      <c r="G1" s="336"/>
    </row>
    <row r="2" spans="1:7" ht="12" customHeight="1">
      <c r="B2" s="71"/>
      <c r="C2" s="72"/>
      <c r="F2" s="58"/>
      <c r="G2" s="159"/>
    </row>
    <row r="3" spans="1:7" ht="15.75" customHeight="1">
      <c r="A3" s="334" t="s">
        <v>201</v>
      </c>
      <c r="B3" s="334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>
      <c r="A4" s="335"/>
      <c r="B4" s="335"/>
      <c r="C4" s="338"/>
      <c r="D4" s="338"/>
      <c r="E4" s="338"/>
      <c r="F4" s="338"/>
      <c r="G4" s="340"/>
    </row>
    <row r="5" spans="1:7" ht="12" customHeight="1">
      <c r="A5" s="76"/>
      <c r="B5" s="76"/>
    </row>
    <row r="6" spans="1:7" ht="12" customHeight="1">
      <c r="A6" s="104">
        <v>12051000</v>
      </c>
      <c r="B6" s="213" t="s">
        <v>148</v>
      </c>
      <c r="C6" s="265">
        <v>35</v>
      </c>
      <c r="D6" s="265">
        <v>33</v>
      </c>
      <c r="E6" s="265" t="s">
        <v>1</v>
      </c>
      <c r="F6" s="265">
        <v>1</v>
      </c>
      <c r="G6" s="265">
        <v>1</v>
      </c>
    </row>
    <row r="7" spans="1:7" ht="12" customHeight="1">
      <c r="A7" s="104">
        <v>12052000</v>
      </c>
      <c r="B7" s="213" t="s">
        <v>149</v>
      </c>
      <c r="C7" s="265">
        <v>32</v>
      </c>
      <c r="D7" s="265">
        <v>22</v>
      </c>
      <c r="E7" s="265" t="s">
        <v>1</v>
      </c>
      <c r="F7" s="265">
        <v>8</v>
      </c>
      <c r="G7" s="265">
        <v>2</v>
      </c>
    </row>
    <row r="8" spans="1:7" ht="12" customHeight="1">
      <c r="A8" s="104">
        <v>12053000</v>
      </c>
      <c r="B8" s="213" t="s">
        <v>150</v>
      </c>
      <c r="C8" s="265">
        <v>9</v>
      </c>
      <c r="D8" s="265">
        <v>9</v>
      </c>
      <c r="E8" s="265" t="s">
        <v>1</v>
      </c>
      <c r="F8" s="265" t="s">
        <v>1</v>
      </c>
      <c r="G8" s="265" t="s">
        <v>1</v>
      </c>
    </row>
    <row r="9" spans="1:7" ht="12" customHeight="1">
      <c r="A9" s="104">
        <v>12054000</v>
      </c>
      <c r="B9" s="213" t="s">
        <v>33</v>
      </c>
      <c r="C9" s="265">
        <v>103</v>
      </c>
      <c r="D9" s="265">
        <v>79</v>
      </c>
      <c r="E9" s="265" t="s">
        <v>1</v>
      </c>
      <c r="F9" s="265">
        <v>18</v>
      </c>
      <c r="G9" s="265">
        <v>6</v>
      </c>
    </row>
    <row r="10" spans="1:7" ht="12" customHeight="1">
      <c r="A10" s="104"/>
      <c r="B10" s="213"/>
      <c r="C10" s="265"/>
      <c r="D10" s="265"/>
      <c r="E10" s="265"/>
      <c r="F10" s="265"/>
      <c r="G10" s="265"/>
    </row>
    <row r="11" spans="1:7" ht="12" customHeight="1">
      <c r="A11" s="104">
        <v>12060000</v>
      </c>
      <c r="B11" s="213" t="s">
        <v>151</v>
      </c>
      <c r="C11" s="265">
        <v>82</v>
      </c>
      <c r="D11" s="265">
        <v>51</v>
      </c>
      <c r="E11" s="265" t="s">
        <v>1</v>
      </c>
      <c r="F11" s="265">
        <v>26</v>
      </c>
      <c r="G11" s="265">
        <v>5</v>
      </c>
    </row>
    <row r="12" spans="1:7" ht="12" customHeight="1">
      <c r="A12" s="104">
        <v>12061000</v>
      </c>
      <c r="B12" s="213" t="s">
        <v>152</v>
      </c>
      <c r="C12" s="265">
        <v>81</v>
      </c>
      <c r="D12" s="265">
        <v>59</v>
      </c>
      <c r="E12" s="265" t="s">
        <v>1</v>
      </c>
      <c r="F12" s="265">
        <v>17</v>
      </c>
      <c r="G12" s="265">
        <v>5</v>
      </c>
    </row>
    <row r="13" spans="1:7" ht="12" customHeight="1">
      <c r="A13" s="104">
        <v>12062000</v>
      </c>
      <c r="B13" s="213" t="s">
        <v>153</v>
      </c>
      <c r="C13" s="265">
        <v>41</v>
      </c>
      <c r="D13" s="265">
        <v>34</v>
      </c>
      <c r="E13" s="265">
        <v>1</v>
      </c>
      <c r="F13" s="265">
        <v>3</v>
      </c>
      <c r="G13" s="265">
        <v>3</v>
      </c>
    </row>
    <row r="14" spans="1:7" ht="12" customHeight="1">
      <c r="A14" s="104">
        <v>12063000</v>
      </c>
      <c r="B14" s="213" t="s">
        <v>154</v>
      </c>
      <c r="C14" s="265">
        <v>80</v>
      </c>
      <c r="D14" s="265">
        <v>56</v>
      </c>
      <c r="E14" s="265" t="s">
        <v>1</v>
      </c>
      <c r="F14" s="265">
        <v>20</v>
      </c>
      <c r="G14" s="265">
        <v>4</v>
      </c>
    </row>
    <row r="15" spans="1:7" ht="12" customHeight="1">
      <c r="A15" s="104">
        <v>12064000</v>
      </c>
      <c r="B15" s="213" t="s">
        <v>155</v>
      </c>
      <c r="C15" s="265">
        <v>87</v>
      </c>
      <c r="D15" s="265">
        <v>67</v>
      </c>
      <c r="E15" s="265" t="s">
        <v>1</v>
      </c>
      <c r="F15" s="265">
        <v>15</v>
      </c>
      <c r="G15" s="265">
        <v>5</v>
      </c>
    </row>
    <row r="16" spans="1:7" ht="12" customHeight="1">
      <c r="A16" s="104">
        <v>12065000</v>
      </c>
      <c r="B16" s="213" t="s">
        <v>156</v>
      </c>
      <c r="C16" s="265">
        <v>88</v>
      </c>
      <c r="D16" s="265">
        <v>64</v>
      </c>
      <c r="E16" s="265" t="s">
        <v>1</v>
      </c>
      <c r="F16" s="265">
        <v>18</v>
      </c>
      <c r="G16" s="265">
        <v>6</v>
      </c>
    </row>
    <row r="17" spans="1:7" ht="12" customHeight="1">
      <c r="A17" s="104">
        <v>12066000</v>
      </c>
      <c r="B17" s="213" t="s">
        <v>249</v>
      </c>
      <c r="C17" s="265">
        <v>25</v>
      </c>
      <c r="D17" s="265">
        <v>19</v>
      </c>
      <c r="E17" s="265" t="s">
        <v>1</v>
      </c>
      <c r="F17" s="265">
        <v>3</v>
      </c>
      <c r="G17" s="265">
        <v>3</v>
      </c>
    </row>
    <row r="18" spans="1:7" ht="12" customHeight="1">
      <c r="A18" s="104">
        <v>12067000</v>
      </c>
      <c r="B18" s="213" t="s">
        <v>157</v>
      </c>
      <c r="C18" s="265">
        <v>58</v>
      </c>
      <c r="D18" s="265">
        <v>38</v>
      </c>
      <c r="E18" s="265">
        <v>1</v>
      </c>
      <c r="F18" s="265">
        <v>18</v>
      </c>
      <c r="G18" s="265">
        <v>1</v>
      </c>
    </row>
    <row r="19" spans="1:7" ht="12" customHeight="1">
      <c r="A19" s="104">
        <v>12068000</v>
      </c>
      <c r="B19" s="213" t="s">
        <v>158</v>
      </c>
      <c r="C19" s="265">
        <v>41</v>
      </c>
      <c r="D19" s="265">
        <v>34</v>
      </c>
      <c r="E19" s="265" t="s">
        <v>1</v>
      </c>
      <c r="F19" s="265">
        <v>5</v>
      </c>
      <c r="G19" s="265">
        <v>2</v>
      </c>
    </row>
    <row r="20" spans="1:7" ht="12" customHeight="1">
      <c r="A20" s="104">
        <v>12069000</v>
      </c>
      <c r="B20" s="213" t="s">
        <v>159</v>
      </c>
      <c r="C20" s="265">
        <v>118</v>
      </c>
      <c r="D20" s="265">
        <v>84</v>
      </c>
      <c r="E20" s="265" t="s">
        <v>1</v>
      </c>
      <c r="F20" s="265">
        <v>32</v>
      </c>
      <c r="G20" s="265">
        <v>2</v>
      </c>
    </row>
    <row r="21" spans="1:7" ht="12" customHeight="1">
      <c r="A21" s="104">
        <v>12070000</v>
      </c>
      <c r="B21" s="213" t="s">
        <v>160</v>
      </c>
      <c r="C21" s="265">
        <v>26</v>
      </c>
      <c r="D21" s="265">
        <v>21</v>
      </c>
      <c r="E21" s="265" t="s">
        <v>1</v>
      </c>
      <c r="F21" s="265">
        <v>5</v>
      </c>
      <c r="G21" s="265" t="s">
        <v>1</v>
      </c>
    </row>
    <row r="22" spans="1:7" ht="12" customHeight="1">
      <c r="A22" s="104">
        <v>12071000</v>
      </c>
      <c r="B22" s="213" t="s">
        <v>161</v>
      </c>
      <c r="C22" s="265">
        <v>32</v>
      </c>
      <c r="D22" s="265">
        <v>25</v>
      </c>
      <c r="E22" s="265" t="s">
        <v>1</v>
      </c>
      <c r="F22" s="265">
        <v>3</v>
      </c>
      <c r="G22" s="265">
        <v>4</v>
      </c>
    </row>
    <row r="23" spans="1:7" ht="12" customHeight="1">
      <c r="A23" s="104">
        <v>12072000</v>
      </c>
      <c r="B23" s="213" t="s">
        <v>162</v>
      </c>
      <c r="C23" s="265">
        <v>158</v>
      </c>
      <c r="D23" s="265">
        <v>122</v>
      </c>
      <c r="E23" s="265" t="s">
        <v>1</v>
      </c>
      <c r="F23" s="265">
        <v>34</v>
      </c>
      <c r="G23" s="265">
        <v>2</v>
      </c>
    </row>
    <row r="24" spans="1:7" ht="12" customHeight="1">
      <c r="A24" s="104">
        <v>12073000</v>
      </c>
      <c r="B24" s="213" t="s">
        <v>163</v>
      </c>
      <c r="C24" s="265">
        <v>41</v>
      </c>
      <c r="D24" s="265">
        <v>38</v>
      </c>
      <c r="E24" s="265" t="s">
        <v>1</v>
      </c>
      <c r="F24" s="265">
        <v>2</v>
      </c>
      <c r="G24" s="265">
        <v>1</v>
      </c>
    </row>
    <row r="25" spans="1:7" ht="12" customHeight="1">
      <c r="A25" s="105">
        <v>12000000</v>
      </c>
      <c r="B25" s="214" t="s">
        <v>164</v>
      </c>
      <c r="C25" s="266">
        <v>1137</v>
      </c>
      <c r="D25" s="266">
        <v>855</v>
      </c>
      <c r="E25" s="266">
        <v>2</v>
      </c>
      <c r="F25" s="266">
        <v>228</v>
      </c>
      <c r="G25" s="266">
        <v>52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60"/>
      <c r="C30" s="76"/>
      <c r="D30" s="76"/>
      <c r="E30" s="76"/>
      <c r="F30" s="76"/>
      <c r="G30" s="76"/>
    </row>
    <row r="31" spans="1:7" ht="24.75" customHeight="1">
      <c r="A31" s="336" t="s">
        <v>331</v>
      </c>
      <c r="B31" s="336"/>
      <c r="C31" s="336"/>
      <c r="D31" s="336"/>
      <c r="E31" s="336"/>
      <c r="F31" s="336"/>
      <c r="G31" s="336"/>
    </row>
    <row r="32" spans="1:7" ht="12" customHeight="1">
      <c r="B32" s="71"/>
      <c r="C32" s="72"/>
      <c r="F32" s="58"/>
      <c r="G32" s="222"/>
    </row>
    <row r="33" spans="1:7" ht="15.75" customHeight="1">
      <c r="A33" s="334" t="s">
        <v>201</v>
      </c>
      <c r="B33" s="334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>
      <c r="A34" s="335"/>
      <c r="B34" s="335"/>
      <c r="C34" s="338"/>
      <c r="D34" s="338"/>
      <c r="E34" s="338"/>
      <c r="F34" s="338"/>
      <c r="G34" s="340"/>
    </row>
    <row r="35" spans="1:7" ht="12" customHeight="1">
      <c r="B35" s="76"/>
    </row>
    <row r="36" spans="1:7" ht="12" customHeight="1">
      <c r="A36" s="104">
        <v>12051000</v>
      </c>
      <c r="B36" s="213" t="s">
        <v>148</v>
      </c>
      <c r="C36" s="265">
        <v>22</v>
      </c>
      <c r="D36" s="265">
        <v>18</v>
      </c>
      <c r="E36" s="265" t="s">
        <v>1</v>
      </c>
      <c r="F36" s="265">
        <v>1</v>
      </c>
      <c r="G36" s="265">
        <v>3</v>
      </c>
    </row>
    <row r="37" spans="1:7" ht="12" customHeight="1">
      <c r="A37" s="104">
        <v>12052000</v>
      </c>
      <c r="B37" s="213" t="s">
        <v>149</v>
      </c>
      <c r="C37" s="265">
        <v>22</v>
      </c>
      <c r="D37" s="265">
        <v>16</v>
      </c>
      <c r="E37" s="265">
        <v>1</v>
      </c>
      <c r="F37" s="265">
        <v>4</v>
      </c>
      <c r="G37" s="265">
        <v>1</v>
      </c>
    </row>
    <row r="38" spans="1:7" ht="12" customHeight="1">
      <c r="A38" s="104">
        <v>12053000</v>
      </c>
      <c r="B38" s="213" t="s">
        <v>150</v>
      </c>
      <c r="C38" s="265">
        <v>21</v>
      </c>
      <c r="D38" s="265">
        <v>18</v>
      </c>
      <c r="E38" s="265" t="s">
        <v>1</v>
      </c>
      <c r="F38" s="265">
        <v>3</v>
      </c>
      <c r="G38" s="265" t="s">
        <v>1</v>
      </c>
    </row>
    <row r="39" spans="1:7" ht="12" customHeight="1">
      <c r="A39" s="104">
        <v>12054000</v>
      </c>
      <c r="B39" s="213" t="s">
        <v>33</v>
      </c>
      <c r="C39" s="265">
        <v>134</v>
      </c>
      <c r="D39" s="265">
        <v>102</v>
      </c>
      <c r="E39" s="265">
        <v>3</v>
      </c>
      <c r="F39" s="265">
        <v>24</v>
      </c>
      <c r="G39" s="265">
        <v>5</v>
      </c>
    </row>
    <row r="40" spans="1:7" ht="12" customHeight="1">
      <c r="A40" s="104"/>
      <c r="B40" s="213"/>
      <c r="C40" s="265"/>
      <c r="D40" s="265"/>
      <c r="E40" s="265"/>
      <c r="F40" s="265"/>
      <c r="G40" s="265"/>
    </row>
    <row r="41" spans="1:7" ht="12" customHeight="1">
      <c r="A41" s="104">
        <v>12060000</v>
      </c>
      <c r="B41" s="213" t="s">
        <v>151</v>
      </c>
      <c r="C41" s="265">
        <v>62</v>
      </c>
      <c r="D41" s="265">
        <v>48</v>
      </c>
      <c r="E41" s="265">
        <v>1</v>
      </c>
      <c r="F41" s="265">
        <v>7</v>
      </c>
      <c r="G41" s="265">
        <v>6</v>
      </c>
    </row>
    <row r="42" spans="1:7" ht="12" customHeight="1">
      <c r="A42" s="104">
        <v>12061000</v>
      </c>
      <c r="B42" s="213" t="s">
        <v>152</v>
      </c>
      <c r="C42" s="265">
        <v>61</v>
      </c>
      <c r="D42" s="265">
        <v>45</v>
      </c>
      <c r="E42" s="265" t="s">
        <v>1</v>
      </c>
      <c r="F42" s="265">
        <v>12</v>
      </c>
      <c r="G42" s="265">
        <v>4</v>
      </c>
    </row>
    <row r="43" spans="1:7" ht="12" customHeight="1">
      <c r="A43" s="104">
        <v>12062000</v>
      </c>
      <c r="B43" s="213" t="s">
        <v>153</v>
      </c>
      <c r="C43" s="265">
        <v>34</v>
      </c>
      <c r="D43" s="265">
        <v>24</v>
      </c>
      <c r="E43" s="265" t="s">
        <v>1</v>
      </c>
      <c r="F43" s="265">
        <v>4</v>
      </c>
      <c r="G43" s="265">
        <v>6</v>
      </c>
    </row>
    <row r="44" spans="1:7" ht="12" customHeight="1">
      <c r="A44" s="104">
        <v>12063000</v>
      </c>
      <c r="B44" s="213" t="s">
        <v>154</v>
      </c>
      <c r="C44" s="265">
        <v>87</v>
      </c>
      <c r="D44" s="265">
        <v>62</v>
      </c>
      <c r="E44" s="265">
        <v>2</v>
      </c>
      <c r="F44" s="265">
        <v>18</v>
      </c>
      <c r="G44" s="265">
        <v>5</v>
      </c>
    </row>
    <row r="45" spans="1:7" ht="12" customHeight="1">
      <c r="A45" s="104">
        <v>12064000</v>
      </c>
      <c r="B45" s="213" t="s">
        <v>155</v>
      </c>
      <c r="C45" s="265">
        <v>85</v>
      </c>
      <c r="D45" s="265">
        <v>62</v>
      </c>
      <c r="E45" s="265">
        <v>1</v>
      </c>
      <c r="F45" s="265">
        <v>17</v>
      </c>
      <c r="G45" s="265">
        <v>5</v>
      </c>
    </row>
    <row r="46" spans="1:7" ht="12" customHeight="1">
      <c r="A46" s="104">
        <v>12065000</v>
      </c>
      <c r="B46" s="213" t="s">
        <v>156</v>
      </c>
      <c r="C46" s="265">
        <v>85</v>
      </c>
      <c r="D46" s="265">
        <v>72</v>
      </c>
      <c r="E46" s="265" t="s">
        <v>1</v>
      </c>
      <c r="F46" s="265">
        <v>10</v>
      </c>
      <c r="G46" s="265">
        <v>3</v>
      </c>
    </row>
    <row r="47" spans="1:7" ht="12" customHeight="1">
      <c r="A47" s="104">
        <v>12066000</v>
      </c>
      <c r="B47" s="213" t="s">
        <v>249</v>
      </c>
      <c r="C47" s="265">
        <v>18</v>
      </c>
      <c r="D47" s="265">
        <v>12</v>
      </c>
      <c r="E47" s="265">
        <v>1</v>
      </c>
      <c r="F47" s="265">
        <v>3</v>
      </c>
      <c r="G47" s="265">
        <v>2</v>
      </c>
    </row>
    <row r="48" spans="1:7" ht="12" customHeight="1">
      <c r="A48" s="104">
        <v>12067000</v>
      </c>
      <c r="B48" s="213" t="s">
        <v>157</v>
      </c>
      <c r="C48" s="265">
        <v>35</v>
      </c>
      <c r="D48" s="265">
        <v>30</v>
      </c>
      <c r="E48" s="265" t="s">
        <v>1</v>
      </c>
      <c r="F48" s="265">
        <v>4</v>
      </c>
      <c r="G48" s="265">
        <v>1</v>
      </c>
    </row>
    <row r="49" spans="1:7" ht="12" customHeight="1">
      <c r="A49" s="104">
        <v>12068000</v>
      </c>
      <c r="B49" s="213" t="s">
        <v>158</v>
      </c>
      <c r="C49" s="265">
        <v>31</v>
      </c>
      <c r="D49" s="265">
        <v>25</v>
      </c>
      <c r="E49" s="265" t="s">
        <v>1</v>
      </c>
      <c r="F49" s="265">
        <v>3</v>
      </c>
      <c r="G49" s="265">
        <v>3</v>
      </c>
    </row>
    <row r="50" spans="1:7" ht="12" customHeight="1">
      <c r="A50" s="104">
        <v>12069000</v>
      </c>
      <c r="B50" s="213" t="s">
        <v>159</v>
      </c>
      <c r="C50" s="265">
        <v>64</v>
      </c>
      <c r="D50" s="265">
        <v>43</v>
      </c>
      <c r="E50" s="265" t="s">
        <v>1</v>
      </c>
      <c r="F50" s="265">
        <v>18</v>
      </c>
      <c r="G50" s="265">
        <v>3</v>
      </c>
    </row>
    <row r="51" spans="1:7" ht="12" customHeight="1">
      <c r="A51" s="104">
        <v>12070000</v>
      </c>
      <c r="B51" s="213" t="s">
        <v>160</v>
      </c>
      <c r="C51" s="265">
        <v>20</v>
      </c>
      <c r="D51" s="265">
        <v>17</v>
      </c>
      <c r="E51" s="265" t="s">
        <v>1</v>
      </c>
      <c r="F51" s="265">
        <v>2</v>
      </c>
      <c r="G51" s="265">
        <v>1</v>
      </c>
    </row>
    <row r="52" spans="1:7" ht="12" customHeight="1">
      <c r="A52" s="104">
        <v>12071000</v>
      </c>
      <c r="B52" s="213" t="s">
        <v>161</v>
      </c>
      <c r="C52" s="265">
        <v>35</v>
      </c>
      <c r="D52" s="265">
        <v>28</v>
      </c>
      <c r="E52" s="265" t="s">
        <v>1</v>
      </c>
      <c r="F52" s="265">
        <v>4</v>
      </c>
      <c r="G52" s="265">
        <v>3</v>
      </c>
    </row>
    <row r="53" spans="1:7" ht="12" customHeight="1">
      <c r="A53" s="104">
        <v>12072000</v>
      </c>
      <c r="B53" s="213" t="s">
        <v>162</v>
      </c>
      <c r="C53" s="265">
        <v>83</v>
      </c>
      <c r="D53" s="265">
        <v>58</v>
      </c>
      <c r="E53" s="265" t="s">
        <v>1</v>
      </c>
      <c r="F53" s="265">
        <v>19</v>
      </c>
      <c r="G53" s="265">
        <v>6</v>
      </c>
    </row>
    <row r="54" spans="1:7" ht="12" customHeight="1">
      <c r="A54" s="104">
        <v>12073000</v>
      </c>
      <c r="B54" s="213" t="s">
        <v>163</v>
      </c>
      <c r="C54" s="265">
        <v>22</v>
      </c>
      <c r="D54" s="265">
        <v>18</v>
      </c>
      <c r="E54" s="265">
        <v>1</v>
      </c>
      <c r="F54" s="265">
        <v>2</v>
      </c>
      <c r="G54" s="265">
        <v>1</v>
      </c>
    </row>
    <row r="55" spans="1:7" ht="12" customHeight="1">
      <c r="A55" s="105">
        <v>12000000</v>
      </c>
      <c r="B55" s="214" t="s">
        <v>164</v>
      </c>
      <c r="C55" s="266">
        <v>921</v>
      </c>
      <c r="D55" s="266">
        <v>698</v>
      </c>
      <c r="E55" s="266">
        <v>10</v>
      </c>
      <c r="F55" s="266">
        <v>155</v>
      </c>
      <c r="G55" s="266">
        <v>58</v>
      </c>
    </row>
    <row r="56" spans="1:7">
      <c r="B56" s="160"/>
      <c r="C56" s="174"/>
      <c r="D56" s="174"/>
      <c r="E56" s="174"/>
      <c r="F56" s="174"/>
      <c r="G56" s="17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36" t="s">
        <v>332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</row>
    <row r="2" spans="1:16" ht="12" customHeight="1">
      <c r="A2" s="168"/>
      <c r="C2" s="163"/>
      <c r="J2" s="78"/>
      <c r="N2" s="58"/>
      <c r="O2" s="159"/>
    </row>
    <row r="3" spans="1:16" ht="12" customHeight="1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>
      <c r="A8" s="104">
        <v>12051000</v>
      </c>
      <c r="B8" s="213" t="s">
        <v>148</v>
      </c>
      <c r="C8" s="267">
        <v>35</v>
      </c>
      <c r="D8" s="265" t="s">
        <v>1</v>
      </c>
      <c r="E8" s="265">
        <v>2</v>
      </c>
      <c r="F8" s="265" t="s">
        <v>1</v>
      </c>
      <c r="G8" s="265">
        <v>11</v>
      </c>
      <c r="H8" s="265">
        <v>1</v>
      </c>
      <c r="I8" s="265">
        <v>2</v>
      </c>
      <c r="J8" s="265">
        <v>1</v>
      </c>
      <c r="K8" s="265">
        <v>3</v>
      </c>
      <c r="L8" s="265">
        <v>1</v>
      </c>
      <c r="M8" s="265">
        <v>5</v>
      </c>
      <c r="N8" s="265">
        <v>6</v>
      </c>
      <c r="O8" s="265">
        <v>3</v>
      </c>
      <c r="P8" s="198">
        <v>12051000</v>
      </c>
    </row>
    <row r="9" spans="1:16" ht="12" customHeight="1">
      <c r="A9" s="104">
        <v>12052000</v>
      </c>
      <c r="B9" s="213" t="s">
        <v>149</v>
      </c>
      <c r="C9" s="267">
        <v>32</v>
      </c>
      <c r="D9" s="265" t="s">
        <v>1</v>
      </c>
      <c r="E9" s="265">
        <v>1</v>
      </c>
      <c r="F9" s="265">
        <v>1</v>
      </c>
      <c r="G9" s="265">
        <v>9</v>
      </c>
      <c r="H9" s="265">
        <v>1</v>
      </c>
      <c r="I9" s="265">
        <v>1</v>
      </c>
      <c r="J9" s="265" t="s">
        <v>1</v>
      </c>
      <c r="K9" s="265">
        <v>8</v>
      </c>
      <c r="L9" s="265">
        <v>3</v>
      </c>
      <c r="M9" s="265">
        <v>1</v>
      </c>
      <c r="N9" s="265">
        <v>3</v>
      </c>
      <c r="O9" s="265">
        <v>4</v>
      </c>
      <c r="P9" s="198">
        <v>12052000</v>
      </c>
    </row>
    <row r="10" spans="1:16" ht="12" customHeight="1">
      <c r="A10" s="104">
        <v>12053000</v>
      </c>
      <c r="B10" s="213" t="s">
        <v>150</v>
      </c>
      <c r="C10" s="267">
        <v>9</v>
      </c>
      <c r="D10" s="265" t="s">
        <v>1</v>
      </c>
      <c r="E10" s="265" t="s">
        <v>1</v>
      </c>
      <c r="F10" s="265" t="s">
        <v>1</v>
      </c>
      <c r="G10" s="265">
        <v>3</v>
      </c>
      <c r="H10" s="265" t="s">
        <v>1</v>
      </c>
      <c r="I10" s="265">
        <v>2</v>
      </c>
      <c r="J10" s="265" t="s">
        <v>1</v>
      </c>
      <c r="K10" s="265" t="s">
        <v>1</v>
      </c>
      <c r="L10" s="265" t="s">
        <v>1</v>
      </c>
      <c r="M10" s="265">
        <v>2</v>
      </c>
      <c r="N10" s="265">
        <v>1</v>
      </c>
      <c r="O10" s="265">
        <v>1</v>
      </c>
      <c r="P10" s="198">
        <v>12053000</v>
      </c>
    </row>
    <row r="11" spans="1:16" ht="12" customHeight="1">
      <c r="A11" s="104">
        <v>12054000</v>
      </c>
      <c r="B11" s="213" t="s">
        <v>33</v>
      </c>
      <c r="C11" s="267">
        <v>103</v>
      </c>
      <c r="D11" s="265">
        <v>1</v>
      </c>
      <c r="E11" s="265">
        <v>1</v>
      </c>
      <c r="F11" s="265">
        <v>5</v>
      </c>
      <c r="G11" s="265">
        <v>21</v>
      </c>
      <c r="H11" s="265">
        <v>4</v>
      </c>
      <c r="I11" s="265">
        <v>3</v>
      </c>
      <c r="J11" s="265">
        <v>12</v>
      </c>
      <c r="K11" s="265">
        <v>4</v>
      </c>
      <c r="L11" s="265">
        <v>2</v>
      </c>
      <c r="M11" s="265">
        <v>24</v>
      </c>
      <c r="N11" s="265">
        <v>13</v>
      </c>
      <c r="O11" s="265">
        <v>13</v>
      </c>
      <c r="P11" s="198">
        <v>12054000</v>
      </c>
    </row>
    <row r="12" spans="1:16" ht="12" customHeight="1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>
      <c r="A13" s="104">
        <v>12060000</v>
      </c>
      <c r="B13" s="213" t="s">
        <v>151</v>
      </c>
      <c r="C13" s="267">
        <v>82</v>
      </c>
      <c r="D13" s="265">
        <v>4</v>
      </c>
      <c r="E13" s="265">
        <v>2</v>
      </c>
      <c r="F13" s="265">
        <v>9</v>
      </c>
      <c r="G13" s="265">
        <v>17</v>
      </c>
      <c r="H13" s="265">
        <v>1</v>
      </c>
      <c r="I13" s="265" t="s">
        <v>1</v>
      </c>
      <c r="J13" s="265">
        <v>5</v>
      </c>
      <c r="K13" s="265">
        <v>3</v>
      </c>
      <c r="L13" s="265">
        <v>1</v>
      </c>
      <c r="M13" s="265">
        <v>6</v>
      </c>
      <c r="N13" s="265">
        <v>17</v>
      </c>
      <c r="O13" s="265">
        <v>17</v>
      </c>
      <c r="P13" s="198">
        <v>12060000</v>
      </c>
    </row>
    <row r="14" spans="1:16" ht="12" customHeight="1">
      <c r="A14" s="104">
        <v>12061000</v>
      </c>
      <c r="B14" s="213" t="s">
        <v>152</v>
      </c>
      <c r="C14" s="267">
        <v>81</v>
      </c>
      <c r="D14" s="265">
        <v>1</v>
      </c>
      <c r="E14" s="265">
        <v>1</v>
      </c>
      <c r="F14" s="265">
        <v>3</v>
      </c>
      <c r="G14" s="265">
        <v>18</v>
      </c>
      <c r="H14" s="265">
        <v>5</v>
      </c>
      <c r="I14" s="265">
        <v>8</v>
      </c>
      <c r="J14" s="265">
        <v>5</v>
      </c>
      <c r="K14" s="265">
        <v>4</v>
      </c>
      <c r="L14" s="265">
        <v>1</v>
      </c>
      <c r="M14" s="265">
        <v>8</v>
      </c>
      <c r="N14" s="265">
        <v>11</v>
      </c>
      <c r="O14" s="265">
        <v>16</v>
      </c>
      <c r="P14" s="198">
        <v>12061000</v>
      </c>
    </row>
    <row r="15" spans="1:16" ht="12" customHeight="1">
      <c r="A15" s="104">
        <v>12062000</v>
      </c>
      <c r="B15" s="213" t="s">
        <v>153</v>
      </c>
      <c r="C15" s="267">
        <v>41</v>
      </c>
      <c r="D15" s="265">
        <v>1</v>
      </c>
      <c r="E15" s="265">
        <v>3</v>
      </c>
      <c r="F15" s="265">
        <v>3</v>
      </c>
      <c r="G15" s="265">
        <v>8</v>
      </c>
      <c r="H15" s="265">
        <v>1</v>
      </c>
      <c r="I15" s="265">
        <v>4</v>
      </c>
      <c r="J15" s="265">
        <v>1</v>
      </c>
      <c r="K15" s="265">
        <v>2</v>
      </c>
      <c r="L15" s="265">
        <v>5</v>
      </c>
      <c r="M15" s="265">
        <v>5</v>
      </c>
      <c r="N15" s="265">
        <v>6</v>
      </c>
      <c r="O15" s="265">
        <v>2</v>
      </c>
      <c r="P15" s="198">
        <v>12062000</v>
      </c>
    </row>
    <row r="16" spans="1:16" ht="12" customHeight="1">
      <c r="A16" s="104">
        <v>12063000</v>
      </c>
      <c r="B16" s="213" t="s">
        <v>154</v>
      </c>
      <c r="C16" s="267">
        <v>80</v>
      </c>
      <c r="D16" s="265">
        <v>2</v>
      </c>
      <c r="E16" s="265">
        <v>2</v>
      </c>
      <c r="F16" s="265">
        <v>4</v>
      </c>
      <c r="G16" s="265">
        <v>21</v>
      </c>
      <c r="H16" s="265">
        <v>1</v>
      </c>
      <c r="I16" s="265">
        <v>3</v>
      </c>
      <c r="J16" s="265">
        <v>5</v>
      </c>
      <c r="K16" s="265">
        <v>4</v>
      </c>
      <c r="L16" s="265">
        <v>6</v>
      </c>
      <c r="M16" s="265">
        <v>9</v>
      </c>
      <c r="N16" s="265">
        <v>8</v>
      </c>
      <c r="O16" s="265">
        <v>15</v>
      </c>
      <c r="P16" s="198">
        <v>12063000</v>
      </c>
    </row>
    <row r="17" spans="1:16" ht="12" customHeight="1">
      <c r="A17" s="104">
        <v>12064000</v>
      </c>
      <c r="B17" s="213" t="s">
        <v>155</v>
      </c>
      <c r="C17" s="267">
        <v>87</v>
      </c>
      <c r="D17" s="265">
        <v>1</v>
      </c>
      <c r="E17" s="265">
        <v>2</v>
      </c>
      <c r="F17" s="265">
        <v>10</v>
      </c>
      <c r="G17" s="265">
        <v>15</v>
      </c>
      <c r="H17" s="265">
        <v>2</v>
      </c>
      <c r="I17" s="265">
        <v>2</v>
      </c>
      <c r="J17" s="265">
        <v>4</v>
      </c>
      <c r="K17" s="265">
        <v>7</v>
      </c>
      <c r="L17" s="265">
        <v>2</v>
      </c>
      <c r="M17" s="265">
        <v>11</v>
      </c>
      <c r="N17" s="265">
        <v>10</v>
      </c>
      <c r="O17" s="265">
        <v>21</v>
      </c>
      <c r="P17" s="198">
        <v>12064000</v>
      </c>
    </row>
    <row r="18" spans="1:16" ht="12" customHeight="1">
      <c r="A18" s="104">
        <v>12065000</v>
      </c>
      <c r="B18" s="213" t="s">
        <v>156</v>
      </c>
      <c r="C18" s="267">
        <v>88</v>
      </c>
      <c r="D18" s="265">
        <v>2</v>
      </c>
      <c r="E18" s="265">
        <v>3</v>
      </c>
      <c r="F18" s="265">
        <v>8</v>
      </c>
      <c r="G18" s="265">
        <v>17</v>
      </c>
      <c r="H18" s="265">
        <v>4</v>
      </c>
      <c r="I18" s="265">
        <v>4</v>
      </c>
      <c r="J18" s="265">
        <v>3</v>
      </c>
      <c r="K18" s="265">
        <v>7</v>
      </c>
      <c r="L18" s="265">
        <v>8</v>
      </c>
      <c r="M18" s="265">
        <v>9</v>
      </c>
      <c r="N18" s="265">
        <v>11</v>
      </c>
      <c r="O18" s="265">
        <v>12</v>
      </c>
      <c r="P18" s="198">
        <v>12065000</v>
      </c>
    </row>
    <row r="19" spans="1:16" ht="12" customHeight="1">
      <c r="A19" s="104">
        <v>12066000</v>
      </c>
      <c r="B19" s="213" t="s">
        <v>249</v>
      </c>
      <c r="C19" s="267">
        <v>25</v>
      </c>
      <c r="D19" s="265" t="s">
        <v>1</v>
      </c>
      <c r="E19" s="265">
        <v>2</v>
      </c>
      <c r="F19" s="265" t="s">
        <v>1</v>
      </c>
      <c r="G19" s="265">
        <v>6</v>
      </c>
      <c r="H19" s="265" t="s">
        <v>1</v>
      </c>
      <c r="I19" s="265">
        <v>6</v>
      </c>
      <c r="J19" s="265">
        <v>2</v>
      </c>
      <c r="K19" s="265" t="s">
        <v>1</v>
      </c>
      <c r="L19" s="265" t="s">
        <v>1</v>
      </c>
      <c r="M19" s="265">
        <v>3</v>
      </c>
      <c r="N19" s="265">
        <v>3</v>
      </c>
      <c r="O19" s="265">
        <v>3</v>
      </c>
      <c r="P19" s="198">
        <v>12066000</v>
      </c>
    </row>
    <row r="20" spans="1:16" ht="12" customHeight="1">
      <c r="A20" s="104">
        <v>12067000</v>
      </c>
      <c r="B20" s="213" t="s">
        <v>157</v>
      </c>
      <c r="C20" s="267">
        <v>58</v>
      </c>
      <c r="D20" s="265">
        <v>1</v>
      </c>
      <c r="E20" s="265">
        <v>2</v>
      </c>
      <c r="F20" s="265">
        <v>2</v>
      </c>
      <c r="G20" s="265">
        <v>10</v>
      </c>
      <c r="H20" s="265">
        <v>3</v>
      </c>
      <c r="I20" s="265">
        <v>5</v>
      </c>
      <c r="J20" s="265">
        <v>3</v>
      </c>
      <c r="K20" s="265">
        <v>4</v>
      </c>
      <c r="L20" s="265">
        <v>1</v>
      </c>
      <c r="M20" s="265">
        <v>11</v>
      </c>
      <c r="N20" s="265">
        <v>6</v>
      </c>
      <c r="O20" s="265">
        <v>10</v>
      </c>
      <c r="P20" s="198">
        <v>12067000</v>
      </c>
    </row>
    <row r="21" spans="1:16" s="76" customFormat="1" ht="12" customHeight="1">
      <c r="A21" s="104">
        <v>12068000</v>
      </c>
      <c r="B21" s="213" t="s">
        <v>158</v>
      </c>
      <c r="C21" s="267">
        <v>41</v>
      </c>
      <c r="D21" s="267">
        <v>1</v>
      </c>
      <c r="E21" s="267">
        <v>6</v>
      </c>
      <c r="F21" s="267">
        <v>1</v>
      </c>
      <c r="G21" s="267">
        <v>8</v>
      </c>
      <c r="H21" s="267">
        <v>1</v>
      </c>
      <c r="I21" s="267">
        <v>5</v>
      </c>
      <c r="J21" s="267">
        <v>3</v>
      </c>
      <c r="K21" s="267">
        <v>2</v>
      </c>
      <c r="L21" s="267">
        <v>2</v>
      </c>
      <c r="M21" s="267">
        <v>4</v>
      </c>
      <c r="N21" s="267">
        <v>2</v>
      </c>
      <c r="O21" s="267">
        <v>6</v>
      </c>
      <c r="P21" s="198">
        <v>12068000</v>
      </c>
    </row>
    <row r="22" spans="1:16" ht="12" customHeight="1">
      <c r="A22" s="104">
        <v>12069000</v>
      </c>
      <c r="B22" s="213" t="s">
        <v>159</v>
      </c>
      <c r="C22" s="267">
        <v>118</v>
      </c>
      <c r="D22" s="265">
        <v>3</v>
      </c>
      <c r="E22" s="265">
        <v>5</v>
      </c>
      <c r="F22" s="265">
        <v>8</v>
      </c>
      <c r="G22" s="265">
        <v>24</v>
      </c>
      <c r="H22" s="265">
        <v>1</v>
      </c>
      <c r="I22" s="265">
        <v>4</v>
      </c>
      <c r="J22" s="265">
        <v>7</v>
      </c>
      <c r="K22" s="265">
        <v>4</v>
      </c>
      <c r="L22" s="265">
        <v>7</v>
      </c>
      <c r="M22" s="265">
        <v>14</v>
      </c>
      <c r="N22" s="265">
        <v>21</v>
      </c>
      <c r="O22" s="265">
        <v>20</v>
      </c>
      <c r="P22" s="198">
        <v>12069000</v>
      </c>
    </row>
    <row r="23" spans="1:16" ht="12" customHeight="1">
      <c r="A23" s="104">
        <v>12070000</v>
      </c>
      <c r="B23" s="213" t="s">
        <v>160</v>
      </c>
      <c r="C23" s="267">
        <v>26</v>
      </c>
      <c r="D23" s="265" t="s">
        <v>1</v>
      </c>
      <c r="E23" s="265">
        <v>1</v>
      </c>
      <c r="F23" s="265">
        <v>2</v>
      </c>
      <c r="G23" s="265">
        <v>7</v>
      </c>
      <c r="H23" s="265" t="s">
        <v>1</v>
      </c>
      <c r="I23" s="265" t="s">
        <v>1</v>
      </c>
      <c r="J23" s="265">
        <v>3</v>
      </c>
      <c r="K23" s="265" t="s">
        <v>1</v>
      </c>
      <c r="L23" s="265" t="s">
        <v>1</v>
      </c>
      <c r="M23" s="265">
        <v>4</v>
      </c>
      <c r="N23" s="265">
        <v>2</v>
      </c>
      <c r="O23" s="265">
        <v>7</v>
      </c>
      <c r="P23" s="198">
        <v>12070000</v>
      </c>
    </row>
    <row r="24" spans="1:16" ht="12" customHeight="1">
      <c r="A24" s="104">
        <v>12071000</v>
      </c>
      <c r="B24" s="213" t="s">
        <v>161</v>
      </c>
      <c r="C24" s="267">
        <v>32</v>
      </c>
      <c r="D24" s="265" t="s">
        <v>1</v>
      </c>
      <c r="E24" s="265">
        <v>2</v>
      </c>
      <c r="F24" s="265">
        <v>2</v>
      </c>
      <c r="G24" s="265">
        <v>9</v>
      </c>
      <c r="H24" s="265">
        <v>3</v>
      </c>
      <c r="I24" s="265">
        <v>2</v>
      </c>
      <c r="J24" s="265">
        <v>1</v>
      </c>
      <c r="K24" s="265">
        <v>2</v>
      </c>
      <c r="L24" s="265" t="s">
        <v>1</v>
      </c>
      <c r="M24" s="265">
        <v>4</v>
      </c>
      <c r="N24" s="265">
        <v>4</v>
      </c>
      <c r="O24" s="265">
        <v>3</v>
      </c>
      <c r="P24" s="198">
        <v>12071000</v>
      </c>
    </row>
    <row r="25" spans="1:16" ht="12" customHeight="1">
      <c r="A25" s="104">
        <v>12072000</v>
      </c>
      <c r="B25" s="213" t="s">
        <v>162</v>
      </c>
      <c r="C25" s="267">
        <v>158</v>
      </c>
      <c r="D25" s="265">
        <v>2</v>
      </c>
      <c r="E25" s="265">
        <v>3</v>
      </c>
      <c r="F25" s="265">
        <v>14</v>
      </c>
      <c r="G25" s="265">
        <v>24</v>
      </c>
      <c r="H25" s="265">
        <v>6</v>
      </c>
      <c r="I25" s="265">
        <v>4</v>
      </c>
      <c r="J25" s="265">
        <v>4</v>
      </c>
      <c r="K25" s="265">
        <v>17</v>
      </c>
      <c r="L25" s="265">
        <v>21</v>
      </c>
      <c r="M25" s="265">
        <v>22</v>
      </c>
      <c r="N25" s="265">
        <v>14</v>
      </c>
      <c r="O25" s="265">
        <v>27</v>
      </c>
      <c r="P25" s="198">
        <v>12072000</v>
      </c>
    </row>
    <row r="26" spans="1:16" ht="12" customHeight="1">
      <c r="A26" s="104">
        <v>12073000</v>
      </c>
      <c r="B26" s="213" t="s">
        <v>163</v>
      </c>
      <c r="C26" s="267">
        <v>41</v>
      </c>
      <c r="D26" s="265">
        <v>1</v>
      </c>
      <c r="E26" s="265">
        <v>1</v>
      </c>
      <c r="F26" s="265">
        <v>3</v>
      </c>
      <c r="G26" s="265">
        <v>8</v>
      </c>
      <c r="H26" s="265" t="s">
        <v>1</v>
      </c>
      <c r="I26" s="265">
        <v>7</v>
      </c>
      <c r="J26" s="265">
        <v>3</v>
      </c>
      <c r="K26" s="265">
        <v>1</v>
      </c>
      <c r="L26" s="265" t="s">
        <v>1</v>
      </c>
      <c r="M26" s="265">
        <v>2</v>
      </c>
      <c r="N26" s="265">
        <v>5</v>
      </c>
      <c r="O26" s="265">
        <v>10</v>
      </c>
      <c r="P26" s="198">
        <v>12073000</v>
      </c>
    </row>
    <row r="27" spans="1:16" ht="12" customHeight="1">
      <c r="A27" s="105">
        <v>12000000</v>
      </c>
      <c r="B27" s="214" t="s">
        <v>172</v>
      </c>
      <c r="C27" s="266">
        <v>1137</v>
      </c>
      <c r="D27" s="266">
        <v>20</v>
      </c>
      <c r="E27" s="266">
        <v>39</v>
      </c>
      <c r="F27" s="266">
        <v>75</v>
      </c>
      <c r="G27" s="266">
        <v>236</v>
      </c>
      <c r="H27" s="266">
        <v>34</v>
      </c>
      <c r="I27" s="266">
        <v>62</v>
      </c>
      <c r="J27" s="266">
        <v>62</v>
      </c>
      <c r="K27" s="266">
        <v>72</v>
      </c>
      <c r="L27" s="266">
        <v>60</v>
      </c>
      <c r="M27" s="266">
        <v>144</v>
      </c>
      <c r="N27" s="266">
        <v>143</v>
      </c>
      <c r="O27" s="266">
        <v>190</v>
      </c>
      <c r="P27" s="199">
        <v>12000000</v>
      </c>
    </row>
    <row r="29" spans="1:16">
      <c r="I29" s="70" t="s">
        <v>35</v>
      </c>
    </row>
    <row r="30" spans="1:16" ht="12" customHeight="1">
      <c r="A30" s="104">
        <v>12051000</v>
      </c>
      <c r="B30" s="213" t="s">
        <v>148</v>
      </c>
      <c r="C30" s="267">
        <v>22</v>
      </c>
      <c r="D30" s="265" t="s">
        <v>1</v>
      </c>
      <c r="E30" s="265" t="s">
        <v>1</v>
      </c>
      <c r="F30" s="265">
        <v>1</v>
      </c>
      <c r="G30" s="265">
        <v>6</v>
      </c>
      <c r="H30" s="265">
        <v>1</v>
      </c>
      <c r="I30" s="265">
        <v>2</v>
      </c>
      <c r="J30" s="265" t="s">
        <v>1</v>
      </c>
      <c r="K30" s="265">
        <v>1</v>
      </c>
      <c r="L30" s="265">
        <v>1</v>
      </c>
      <c r="M30" s="265">
        <v>3</v>
      </c>
      <c r="N30" s="265">
        <v>4</v>
      </c>
      <c r="O30" s="265">
        <v>3</v>
      </c>
      <c r="P30" s="198">
        <v>12051000</v>
      </c>
    </row>
    <row r="31" spans="1:16" ht="12" customHeight="1">
      <c r="A31" s="104">
        <v>12052000</v>
      </c>
      <c r="B31" s="213" t="s">
        <v>149</v>
      </c>
      <c r="C31" s="267">
        <v>22</v>
      </c>
      <c r="D31" s="265" t="s">
        <v>1</v>
      </c>
      <c r="E31" s="265" t="s">
        <v>1</v>
      </c>
      <c r="F31" s="265">
        <v>1</v>
      </c>
      <c r="G31" s="265">
        <v>12</v>
      </c>
      <c r="H31" s="265" t="s">
        <v>1</v>
      </c>
      <c r="I31" s="265">
        <v>2</v>
      </c>
      <c r="J31" s="265" t="s">
        <v>1</v>
      </c>
      <c r="K31" s="265" t="s">
        <v>1</v>
      </c>
      <c r="L31" s="265" t="s">
        <v>1</v>
      </c>
      <c r="M31" s="265">
        <v>5</v>
      </c>
      <c r="N31" s="265" t="s">
        <v>1</v>
      </c>
      <c r="O31" s="265">
        <v>2</v>
      </c>
      <c r="P31" s="198">
        <v>12052000</v>
      </c>
    </row>
    <row r="32" spans="1:16" ht="12" customHeight="1">
      <c r="A32" s="104">
        <v>12053000</v>
      </c>
      <c r="B32" s="213" t="s">
        <v>150</v>
      </c>
      <c r="C32" s="267">
        <v>21</v>
      </c>
      <c r="D32" s="265" t="s">
        <v>1</v>
      </c>
      <c r="E32" s="265" t="s">
        <v>1</v>
      </c>
      <c r="F32" s="265">
        <v>2</v>
      </c>
      <c r="G32" s="265">
        <v>6</v>
      </c>
      <c r="H32" s="265" t="s">
        <v>1</v>
      </c>
      <c r="I32" s="265" t="s">
        <v>1</v>
      </c>
      <c r="J32" s="265">
        <v>1</v>
      </c>
      <c r="K32" s="265">
        <v>4</v>
      </c>
      <c r="L32" s="265" t="s">
        <v>1</v>
      </c>
      <c r="M32" s="265">
        <v>1</v>
      </c>
      <c r="N32" s="265">
        <v>3</v>
      </c>
      <c r="O32" s="265">
        <v>4</v>
      </c>
      <c r="P32" s="198">
        <v>12053000</v>
      </c>
    </row>
    <row r="33" spans="1:16" ht="12" customHeight="1">
      <c r="A33" s="104">
        <v>12054000</v>
      </c>
      <c r="B33" s="213" t="s">
        <v>33</v>
      </c>
      <c r="C33" s="267">
        <v>134</v>
      </c>
      <c r="D33" s="265" t="s">
        <v>1</v>
      </c>
      <c r="E33" s="265">
        <v>2</v>
      </c>
      <c r="F33" s="265">
        <v>9</v>
      </c>
      <c r="G33" s="265">
        <v>29</v>
      </c>
      <c r="H33" s="265">
        <v>2</v>
      </c>
      <c r="I33" s="265" t="s">
        <v>1</v>
      </c>
      <c r="J33" s="265">
        <v>13</v>
      </c>
      <c r="K33" s="265">
        <v>9</v>
      </c>
      <c r="L33" s="265">
        <v>6</v>
      </c>
      <c r="M33" s="265">
        <v>17</v>
      </c>
      <c r="N33" s="265">
        <v>20</v>
      </c>
      <c r="O33" s="265">
        <v>27</v>
      </c>
      <c r="P33" s="198">
        <v>12054000</v>
      </c>
    </row>
    <row r="34" spans="1:16" ht="12" customHeight="1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>
      <c r="A35" s="104">
        <v>12060000</v>
      </c>
      <c r="B35" s="213" t="s">
        <v>151</v>
      </c>
      <c r="C35" s="267">
        <v>62</v>
      </c>
      <c r="D35" s="265">
        <v>1</v>
      </c>
      <c r="E35" s="265">
        <v>1</v>
      </c>
      <c r="F35" s="265">
        <v>11</v>
      </c>
      <c r="G35" s="265">
        <v>9</v>
      </c>
      <c r="H35" s="265">
        <v>1</v>
      </c>
      <c r="I35" s="265">
        <v>4</v>
      </c>
      <c r="J35" s="265">
        <v>1</v>
      </c>
      <c r="K35" s="265">
        <v>1</v>
      </c>
      <c r="L35" s="265">
        <v>3</v>
      </c>
      <c r="M35" s="265">
        <v>6</v>
      </c>
      <c r="N35" s="265">
        <v>16</v>
      </c>
      <c r="O35" s="265">
        <v>8</v>
      </c>
      <c r="P35" s="198">
        <v>12060000</v>
      </c>
    </row>
    <row r="36" spans="1:16" ht="12" customHeight="1">
      <c r="A36" s="104">
        <v>12061000</v>
      </c>
      <c r="B36" s="213" t="s">
        <v>152</v>
      </c>
      <c r="C36" s="267">
        <v>61</v>
      </c>
      <c r="D36" s="265" t="s">
        <v>1</v>
      </c>
      <c r="E36" s="265" t="s">
        <v>1</v>
      </c>
      <c r="F36" s="265">
        <v>9</v>
      </c>
      <c r="G36" s="265">
        <v>13</v>
      </c>
      <c r="H36" s="265">
        <v>4</v>
      </c>
      <c r="I36" s="265">
        <v>5</v>
      </c>
      <c r="J36" s="265">
        <v>4</v>
      </c>
      <c r="K36" s="265">
        <v>2</v>
      </c>
      <c r="L36" s="265" t="s">
        <v>1</v>
      </c>
      <c r="M36" s="265">
        <v>6</v>
      </c>
      <c r="N36" s="265">
        <v>10</v>
      </c>
      <c r="O36" s="265">
        <v>8</v>
      </c>
      <c r="P36" s="198">
        <v>12061000</v>
      </c>
    </row>
    <row r="37" spans="1:16" ht="12" customHeight="1">
      <c r="A37" s="104">
        <v>12062000</v>
      </c>
      <c r="B37" s="213" t="s">
        <v>153</v>
      </c>
      <c r="C37" s="267">
        <v>34</v>
      </c>
      <c r="D37" s="265" t="s">
        <v>1</v>
      </c>
      <c r="E37" s="265">
        <v>1</v>
      </c>
      <c r="F37" s="265">
        <v>6</v>
      </c>
      <c r="G37" s="265">
        <v>11</v>
      </c>
      <c r="H37" s="265">
        <v>1</v>
      </c>
      <c r="I37" s="265">
        <v>5</v>
      </c>
      <c r="J37" s="265" t="s">
        <v>1</v>
      </c>
      <c r="K37" s="265">
        <v>2</v>
      </c>
      <c r="L37" s="265" t="s">
        <v>1</v>
      </c>
      <c r="M37" s="265">
        <v>2</v>
      </c>
      <c r="N37" s="265">
        <v>3</v>
      </c>
      <c r="O37" s="265">
        <v>3</v>
      </c>
      <c r="P37" s="198">
        <v>12062000</v>
      </c>
    </row>
    <row r="38" spans="1:16" ht="12" customHeight="1">
      <c r="A38" s="104">
        <v>12063000</v>
      </c>
      <c r="B38" s="213" t="s">
        <v>154</v>
      </c>
      <c r="C38" s="267">
        <v>87</v>
      </c>
      <c r="D38" s="265" t="s">
        <v>1</v>
      </c>
      <c r="E38" s="265">
        <v>1</v>
      </c>
      <c r="F38" s="265">
        <v>9</v>
      </c>
      <c r="G38" s="265">
        <v>15</v>
      </c>
      <c r="H38" s="265">
        <v>1</v>
      </c>
      <c r="I38" s="265">
        <v>6</v>
      </c>
      <c r="J38" s="265">
        <v>3</v>
      </c>
      <c r="K38" s="265">
        <v>7</v>
      </c>
      <c r="L38" s="265">
        <v>6</v>
      </c>
      <c r="M38" s="265">
        <v>11</v>
      </c>
      <c r="N38" s="265">
        <v>4</v>
      </c>
      <c r="O38" s="265">
        <v>24</v>
      </c>
      <c r="P38" s="198">
        <v>12063000</v>
      </c>
    </row>
    <row r="39" spans="1:16" ht="12" customHeight="1">
      <c r="A39" s="104">
        <v>12064000</v>
      </c>
      <c r="B39" s="213" t="s">
        <v>155</v>
      </c>
      <c r="C39" s="267">
        <v>85</v>
      </c>
      <c r="D39" s="265">
        <v>1</v>
      </c>
      <c r="E39" s="265">
        <v>2</v>
      </c>
      <c r="F39" s="265">
        <v>10</v>
      </c>
      <c r="G39" s="265">
        <v>16</v>
      </c>
      <c r="H39" s="265">
        <v>6</v>
      </c>
      <c r="I39" s="265">
        <v>3</v>
      </c>
      <c r="J39" s="265">
        <v>6</v>
      </c>
      <c r="K39" s="265">
        <v>1</v>
      </c>
      <c r="L39" s="265">
        <v>2</v>
      </c>
      <c r="M39" s="265">
        <v>11</v>
      </c>
      <c r="N39" s="265">
        <v>14</v>
      </c>
      <c r="O39" s="265">
        <v>13</v>
      </c>
      <c r="P39" s="198">
        <v>12064000</v>
      </c>
    </row>
    <row r="40" spans="1:16" ht="12" customHeight="1">
      <c r="A40" s="104">
        <v>12065000</v>
      </c>
      <c r="B40" s="213" t="s">
        <v>156</v>
      </c>
      <c r="C40" s="267">
        <v>85</v>
      </c>
      <c r="D40" s="265" t="s">
        <v>1</v>
      </c>
      <c r="E40" s="265">
        <v>2</v>
      </c>
      <c r="F40" s="265">
        <v>6</v>
      </c>
      <c r="G40" s="265">
        <v>21</v>
      </c>
      <c r="H40" s="265">
        <v>4</v>
      </c>
      <c r="I40" s="265">
        <v>6</v>
      </c>
      <c r="J40" s="265">
        <v>4</v>
      </c>
      <c r="K40" s="265">
        <v>4</v>
      </c>
      <c r="L40" s="265">
        <v>3</v>
      </c>
      <c r="M40" s="265">
        <v>9</v>
      </c>
      <c r="N40" s="265">
        <v>13</v>
      </c>
      <c r="O40" s="265">
        <v>13</v>
      </c>
      <c r="P40" s="198">
        <v>12065000</v>
      </c>
    </row>
    <row r="41" spans="1:16" ht="12" customHeight="1">
      <c r="A41" s="104">
        <v>12066000</v>
      </c>
      <c r="B41" s="213" t="s">
        <v>249</v>
      </c>
      <c r="C41" s="267">
        <v>18</v>
      </c>
      <c r="D41" s="265" t="s">
        <v>1</v>
      </c>
      <c r="E41" s="265">
        <v>3</v>
      </c>
      <c r="F41" s="265" t="s">
        <v>1</v>
      </c>
      <c r="G41" s="265">
        <v>6</v>
      </c>
      <c r="H41" s="265">
        <v>1</v>
      </c>
      <c r="I41" s="265" t="s">
        <v>1</v>
      </c>
      <c r="J41" s="265" t="s">
        <v>1</v>
      </c>
      <c r="K41" s="265">
        <v>1</v>
      </c>
      <c r="L41" s="265" t="s">
        <v>1</v>
      </c>
      <c r="M41" s="265">
        <v>2</v>
      </c>
      <c r="N41" s="265">
        <v>2</v>
      </c>
      <c r="O41" s="265">
        <v>3</v>
      </c>
      <c r="P41" s="198">
        <v>12066000</v>
      </c>
    </row>
    <row r="42" spans="1:16" ht="12" customHeight="1">
      <c r="A42" s="104">
        <v>12067000</v>
      </c>
      <c r="B42" s="213" t="s">
        <v>157</v>
      </c>
      <c r="C42" s="267">
        <v>35</v>
      </c>
      <c r="D42" s="265" t="s">
        <v>1</v>
      </c>
      <c r="E42" s="265">
        <v>1</v>
      </c>
      <c r="F42" s="265">
        <v>3</v>
      </c>
      <c r="G42" s="265">
        <v>8</v>
      </c>
      <c r="H42" s="265">
        <v>3</v>
      </c>
      <c r="I42" s="265">
        <v>2</v>
      </c>
      <c r="J42" s="265">
        <v>1</v>
      </c>
      <c r="K42" s="265">
        <v>3</v>
      </c>
      <c r="L42" s="265">
        <v>1</v>
      </c>
      <c r="M42" s="265">
        <v>1</v>
      </c>
      <c r="N42" s="265">
        <v>5</v>
      </c>
      <c r="O42" s="265">
        <v>7</v>
      </c>
      <c r="P42" s="198">
        <v>12067000</v>
      </c>
    </row>
    <row r="43" spans="1:16" ht="12" customHeight="1">
      <c r="A43" s="104">
        <v>12068000</v>
      </c>
      <c r="B43" s="213" t="s">
        <v>158</v>
      </c>
      <c r="C43" s="267">
        <v>31</v>
      </c>
      <c r="D43" s="265" t="s">
        <v>1</v>
      </c>
      <c r="E43" s="265" t="s">
        <v>1</v>
      </c>
      <c r="F43" s="265">
        <v>5</v>
      </c>
      <c r="G43" s="265">
        <v>11</v>
      </c>
      <c r="H43" s="265" t="s">
        <v>1</v>
      </c>
      <c r="I43" s="265">
        <v>2</v>
      </c>
      <c r="J43" s="265" t="s">
        <v>1</v>
      </c>
      <c r="K43" s="265" t="s">
        <v>1</v>
      </c>
      <c r="L43" s="265" t="s">
        <v>1</v>
      </c>
      <c r="M43" s="265">
        <v>3</v>
      </c>
      <c r="N43" s="265">
        <v>4</v>
      </c>
      <c r="O43" s="265">
        <v>6</v>
      </c>
      <c r="P43" s="198">
        <v>12068000</v>
      </c>
    </row>
    <row r="44" spans="1:16" ht="12" customHeight="1">
      <c r="A44" s="104">
        <v>12069000</v>
      </c>
      <c r="B44" s="213" t="s">
        <v>159</v>
      </c>
      <c r="C44" s="267">
        <v>64</v>
      </c>
      <c r="D44" s="265" t="s">
        <v>1</v>
      </c>
      <c r="E44" s="265">
        <v>3</v>
      </c>
      <c r="F44" s="265">
        <v>11</v>
      </c>
      <c r="G44" s="265">
        <v>13</v>
      </c>
      <c r="H44" s="265">
        <v>2</v>
      </c>
      <c r="I44" s="265">
        <v>1</v>
      </c>
      <c r="J44" s="265">
        <v>4</v>
      </c>
      <c r="K44" s="265">
        <v>1</v>
      </c>
      <c r="L44" s="265">
        <v>2</v>
      </c>
      <c r="M44" s="265">
        <v>10</v>
      </c>
      <c r="N44" s="265">
        <v>9</v>
      </c>
      <c r="O44" s="265">
        <v>8</v>
      </c>
      <c r="P44" s="198">
        <v>12069000</v>
      </c>
    </row>
    <row r="45" spans="1:16" ht="12" customHeight="1">
      <c r="A45" s="104">
        <v>12070000</v>
      </c>
      <c r="B45" s="213" t="s">
        <v>160</v>
      </c>
      <c r="C45" s="267">
        <v>20</v>
      </c>
      <c r="D45" s="265" t="s">
        <v>1</v>
      </c>
      <c r="E45" s="265">
        <v>1</v>
      </c>
      <c r="F45" s="265">
        <v>4</v>
      </c>
      <c r="G45" s="265">
        <v>4</v>
      </c>
      <c r="H45" s="265">
        <v>2</v>
      </c>
      <c r="I45" s="265">
        <v>1</v>
      </c>
      <c r="J45" s="265">
        <v>1</v>
      </c>
      <c r="K45" s="265">
        <v>1</v>
      </c>
      <c r="L45" s="265" t="s">
        <v>1</v>
      </c>
      <c r="M45" s="265">
        <v>3</v>
      </c>
      <c r="N45" s="265">
        <v>1</v>
      </c>
      <c r="O45" s="265">
        <v>2</v>
      </c>
      <c r="P45" s="198">
        <v>12070000</v>
      </c>
    </row>
    <row r="46" spans="1:16" ht="12" customHeight="1">
      <c r="A46" s="104">
        <v>12071000</v>
      </c>
      <c r="B46" s="213" t="s">
        <v>161</v>
      </c>
      <c r="C46" s="267">
        <v>35</v>
      </c>
      <c r="D46" s="265" t="s">
        <v>1</v>
      </c>
      <c r="E46" s="265" t="s">
        <v>1</v>
      </c>
      <c r="F46" s="265">
        <v>11</v>
      </c>
      <c r="G46" s="265">
        <v>10</v>
      </c>
      <c r="H46" s="265">
        <v>1</v>
      </c>
      <c r="I46" s="265">
        <v>3</v>
      </c>
      <c r="J46" s="265">
        <v>1</v>
      </c>
      <c r="K46" s="265">
        <v>2</v>
      </c>
      <c r="L46" s="265" t="s">
        <v>1</v>
      </c>
      <c r="M46" s="265">
        <v>2</v>
      </c>
      <c r="N46" s="265">
        <v>1</v>
      </c>
      <c r="O46" s="265">
        <v>4</v>
      </c>
      <c r="P46" s="198">
        <v>12071000</v>
      </c>
    </row>
    <row r="47" spans="1:16" ht="12" customHeight="1">
      <c r="A47" s="104">
        <v>12072000</v>
      </c>
      <c r="B47" s="213" t="s">
        <v>162</v>
      </c>
      <c r="C47" s="267">
        <v>83</v>
      </c>
      <c r="D47" s="265" t="s">
        <v>1</v>
      </c>
      <c r="E47" s="265">
        <v>4</v>
      </c>
      <c r="F47" s="265">
        <v>11</v>
      </c>
      <c r="G47" s="265">
        <v>16</v>
      </c>
      <c r="H47" s="265">
        <v>4</v>
      </c>
      <c r="I47" s="265">
        <v>2</v>
      </c>
      <c r="J47" s="265">
        <v>5</v>
      </c>
      <c r="K47" s="265" t="s">
        <v>1</v>
      </c>
      <c r="L47" s="265">
        <v>6</v>
      </c>
      <c r="M47" s="265">
        <v>13</v>
      </c>
      <c r="N47" s="265">
        <v>8</v>
      </c>
      <c r="O47" s="265">
        <v>14</v>
      </c>
      <c r="P47" s="198">
        <v>12072000</v>
      </c>
    </row>
    <row r="48" spans="1:16" ht="12" customHeight="1">
      <c r="A48" s="104">
        <v>12073000</v>
      </c>
      <c r="B48" s="213" t="s">
        <v>163</v>
      </c>
      <c r="C48" s="267">
        <v>22</v>
      </c>
      <c r="D48" s="265" t="s">
        <v>1</v>
      </c>
      <c r="E48" s="265">
        <v>2</v>
      </c>
      <c r="F48" s="265">
        <v>4</v>
      </c>
      <c r="G48" s="265">
        <v>6</v>
      </c>
      <c r="H48" s="265" t="s">
        <v>1</v>
      </c>
      <c r="I48" s="265">
        <v>1</v>
      </c>
      <c r="J48" s="265">
        <v>2</v>
      </c>
      <c r="K48" s="265">
        <v>2</v>
      </c>
      <c r="L48" s="265" t="s">
        <v>1</v>
      </c>
      <c r="M48" s="265">
        <v>1</v>
      </c>
      <c r="N48" s="265">
        <v>2</v>
      </c>
      <c r="O48" s="265">
        <v>2</v>
      </c>
      <c r="P48" s="198">
        <v>12073000</v>
      </c>
    </row>
    <row r="49" spans="1:16" ht="12" customHeight="1">
      <c r="A49" s="105">
        <v>12000000</v>
      </c>
      <c r="B49" s="214" t="s">
        <v>172</v>
      </c>
      <c r="C49" s="266">
        <v>921</v>
      </c>
      <c r="D49" s="266">
        <v>2</v>
      </c>
      <c r="E49" s="266">
        <v>23</v>
      </c>
      <c r="F49" s="266">
        <v>113</v>
      </c>
      <c r="G49" s="266">
        <v>212</v>
      </c>
      <c r="H49" s="266">
        <v>33</v>
      </c>
      <c r="I49" s="266">
        <v>45</v>
      </c>
      <c r="J49" s="266">
        <v>46</v>
      </c>
      <c r="K49" s="266">
        <v>41</v>
      </c>
      <c r="L49" s="266">
        <v>30</v>
      </c>
      <c r="M49" s="266">
        <v>106</v>
      </c>
      <c r="N49" s="266">
        <v>119</v>
      </c>
      <c r="O49" s="266">
        <v>151</v>
      </c>
      <c r="P49" s="199">
        <v>12000000</v>
      </c>
    </row>
    <row r="51" spans="1:16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>
      <c r="A1" s="152" t="s">
        <v>213</v>
      </c>
      <c r="B1" s="345">
        <v>2017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7"/>
      <c r="N1" s="345">
        <v>2018</v>
      </c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7"/>
      <c r="Z1" s="345">
        <v>2019</v>
      </c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7"/>
      <c r="AL1" s="345">
        <v>2020</v>
      </c>
      <c r="AM1" s="346"/>
      <c r="AN1" s="346"/>
      <c r="AO1" s="346"/>
      <c r="AP1" s="346"/>
      <c r="AQ1" s="346"/>
      <c r="AR1" s="346"/>
      <c r="AS1" s="346"/>
      <c r="AT1" s="346"/>
      <c r="AU1" s="346"/>
      <c r="AV1" s="346"/>
      <c r="AW1" s="347"/>
    </row>
    <row r="2" spans="1:49" s="124" customFormat="1" ht="12.75" customHeight="1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W3" s="125"/>
    </row>
    <row r="4" spans="1:49" s="124" customFormat="1" ht="12.75" customHeight="1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W4" s="129"/>
    </row>
    <row r="5" spans="1:49" s="124" customFormat="1" ht="12.75" customHeight="1">
      <c r="A5" s="128"/>
      <c r="B5" s="348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50"/>
      <c r="N5" s="348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50"/>
      <c r="Z5" s="348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50"/>
      <c r="AL5" s="348"/>
      <c r="AM5" s="349"/>
      <c r="AN5" s="349"/>
      <c r="AO5" s="349"/>
      <c r="AP5" s="349"/>
      <c r="AQ5" s="349"/>
      <c r="AR5" s="349"/>
      <c r="AS5" s="349"/>
      <c r="AT5" s="349"/>
      <c r="AU5" s="349"/>
      <c r="AV5" s="349"/>
      <c r="AW5" s="350"/>
    </row>
    <row r="6" spans="1:49" s="124" customFormat="1" ht="12.75" customHeight="1">
      <c r="A6" s="128"/>
      <c r="B6" s="348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50"/>
      <c r="N6" s="348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50"/>
      <c r="Z6" s="348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50"/>
      <c r="AL6" s="348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50"/>
    </row>
    <row r="7" spans="1:49" s="124" customFormat="1" ht="12.75" customHeight="1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>
      <c r="A9" s="152" t="s">
        <v>212</v>
      </c>
      <c r="B9" s="345">
        <v>2017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7"/>
      <c r="N9" s="345">
        <v>2018</v>
      </c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7"/>
      <c r="Z9" s="345">
        <v>2019</v>
      </c>
      <c r="AA9" s="346"/>
      <c r="AB9" s="346"/>
      <c r="AC9" s="346"/>
      <c r="AD9" s="346"/>
      <c r="AE9" s="346"/>
      <c r="AF9" s="346"/>
      <c r="AG9" s="346"/>
      <c r="AH9" s="346"/>
      <c r="AI9" s="346"/>
      <c r="AJ9" s="346"/>
      <c r="AK9" s="347"/>
      <c r="AL9" s="345">
        <v>2020</v>
      </c>
      <c r="AM9" s="346"/>
      <c r="AN9" s="346"/>
      <c r="AO9" s="346"/>
      <c r="AP9" s="346"/>
      <c r="AQ9" s="346"/>
      <c r="AR9" s="346"/>
      <c r="AS9" s="346"/>
      <c r="AT9" s="346"/>
      <c r="AU9" s="346"/>
      <c r="AV9" s="346"/>
      <c r="AW9" s="347"/>
    </row>
    <row r="10" spans="1:49" s="124" customFormat="1" ht="12.75" customHeight="1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W11" s="125"/>
    </row>
    <row r="12" spans="1:49" s="124" customFormat="1" ht="12.75" customHeight="1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W12" s="129"/>
    </row>
    <row r="13" spans="1:49" s="124" customFormat="1" ht="12.75" customHeight="1">
      <c r="A13" s="128"/>
      <c r="B13" s="348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50"/>
      <c r="N13" s="348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50"/>
      <c r="Z13" s="348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50"/>
      <c r="AL13" s="348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50"/>
    </row>
    <row r="14" spans="1:49" s="124" customFormat="1" ht="12.75" customHeight="1">
      <c r="A14" s="128"/>
      <c r="B14" s="348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50"/>
      <c r="N14" s="348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50"/>
      <c r="Z14" s="348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50"/>
      <c r="AL14" s="348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50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22.05" customHeight="1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>
      <c r="A18" s="146" t="s">
        <v>63</v>
      </c>
      <c r="B18" s="140" t="s">
        <v>64</v>
      </c>
      <c r="C18" s="238">
        <f>J20</f>
        <v>14</v>
      </c>
      <c r="D18" s="238">
        <f>K20</f>
        <v>5</v>
      </c>
      <c r="E18" s="239">
        <f t="shared" ref="E18:E28" si="0">C18*100/G18</f>
        <v>73.684210526315795</v>
      </c>
      <c r="F18" s="239">
        <f t="shared" ref="F18:F28" si="1">D18*100/G18</f>
        <v>26.315789473684209</v>
      </c>
      <c r="G18" s="240">
        <f t="shared" ref="G18:G28" si="2">SUM(C18:D18)</f>
        <v>19</v>
      </c>
      <c r="H18" s="132"/>
      <c r="I18" s="245" t="s">
        <v>60</v>
      </c>
      <c r="J18" s="246">
        <f>'Tab 3'!$D$8</f>
        <v>4</v>
      </c>
      <c r="K18" s="246" t="str">
        <f>'Tab 7'!$D$8</f>
        <v>–</v>
      </c>
      <c r="N18" s="101"/>
    </row>
    <row r="19" spans="1:19" s="47" customFormat="1" ht="12.75" customHeight="1">
      <c r="A19" s="146" t="s">
        <v>74</v>
      </c>
      <c r="B19" s="140" t="s">
        <v>75</v>
      </c>
      <c r="C19" s="238">
        <f>J23</f>
        <v>10</v>
      </c>
      <c r="D19" s="238">
        <f>K23</f>
        <v>18</v>
      </c>
      <c r="E19" s="239">
        <f t="shared" si="0"/>
        <v>35.714285714285715</v>
      </c>
      <c r="F19" s="239">
        <f t="shared" si="1"/>
        <v>64.285714285714292</v>
      </c>
      <c r="G19" s="240">
        <f t="shared" si="2"/>
        <v>28</v>
      </c>
      <c r="H19" s="132"/>
      <c r="I19" s="247" t="s">
        <v>62</v>
      </c>
      <c r="J19" s="246">
        <f>'Tab 3'!$D$10</f>
        <v>1</v>
      </c>
      <c r="K19" s="246" t="str">
        <f>'Tab 7'!$D$10</f>
        <v>–</v>
      </c>
      <c r="N19" s="101"/>
    </row>
    <row r="20" spans="1:19" s="47" customFormat="1" ht="12.75" customHeight="1">
      <c r="A20" s="147" t="s">
        <v>78</v>
      </c>
      <c r="B20" s="140" t="s">
        <v>207</v>
      </c>
      <c r="C20" s="238">
        <f>J24</f>
        <v>49</v>
      </c>
      <c r="D20" s="238">
        <f>K24</f>
        <v>65</v>
      </c>
      <c r="E20" s="239">
        <f t="shared" si="0"/>
        <v>42.982456140350877</v>
      </c>
      <c r="F20" s="239">
        <f t="shared" si="1"/>
        <v>57.017543859649123</v>
      </c>
      <c r="G20" s="240">
        <f t="shared" si="2"/>
        <v>114</v>
      </c>
      <c r="H20" s="132"/>
      <c r="I20" s="247" t="s">
        <v>63</v>
      </c>
      <c r="J20" s="246">
        <f>'Tab 3'!$D$12</f>
        <v>14</v>
      </c>
      <c r="K20" s="246">
        <f>'Tab 7'!$D$12</f>
        <v>5</v>
      </c>
      <c r="N20" s="101"/>
      <c r="O20" s="47" t="s">
        <v>202</v>
      </c>
      <c r="S20" s="173">
        <f>C60</f>
        <v>1137</v>
      </c>
    </row>
    <row r="21" spans="1:19" s="47" customFormat="1" ht="12.75" customHeight="1">
      <c r="A21" s="146" t="s">
        <v>84</v>
      </c>
      <c r="B21" s="140" t="s">
        <v>85</v>
      </c>
      <c r="C21" s="238">
        <f t="shared" ref="C21:D26" si="3">J26</f>
        <v>22</v>
      </c>
      <c r="D21" s="238">
        <f t="shared" si="3"/>
        <v>18</v>
      </c>
      <c r="E21" s="239">
        <f t="shared" si="0"/>
        <v>55</v>
      </c>
      <c r="F21" s="239">
        <f t="shared" si="1"/>
        <v>45</v>
      </c>
      <c r="G21" s="240">
        <f t="shared" si="2"/>
        <v>40</v>
      </c>
      <c r="H21" s="132"/>
      <c r="I21" s="247" t="s">
        <v>71</v>
      </c>
      <c r="J21" s="246">
        <f>'Tab 3'!$D$26</f>
        <v>8</v>
      </c>
      <c r="K21" s="246">
        <f>'Tab 7'!$D$26</f>
        <v>5</v>
      </c>
      <c r="N21" s="101"/>
      <c r="O21" s="47" t="s">
        <v>240</v>
      </c>
      <c r="S21" s="173">
        <f>J37</f>
        <v>280</v>
      </c>
    </row>
    <row r="22" spans="1:19" s="47" customFormat="1" ht="12.75" customHeight="1">
      <c r="A22" s="147" t="s">
        <v>88</v>
      </c>
      <c r="B22" s="140" t="s">
        <v>89</v>
      </c>
      <c r="C22" s="238">
        <f t="shared" si="3"/>
        <v>14</v>
      </c>
      <c r="D22" s="238">
        <f t="shared" si="3"/>
        <v>5</v>
      </c>
      <c r="E22" s="239">
        <f t="shared" si="0"/>
        <v>73.684210526315795</v>
      </c>
      <c r="F22" s="239">
        <f t="shared" si="1"/>
        <v>26.315789473684209</v>
      </c>
      <c r="G22" s="240">
        <f t="shared" si="2"/>
        <v>19</v>
      </c>
      <c r="H22" s="132"/>
      <c r="I22" s="247" t="s">
        <v>73</v>
      </c>
      <c r="J22" s="246">
        <f>'Tab 3'!$D$28</f>
        <v>2</v>
      </c>
      <c r="K22" s="246" t="str">
        <f>'Tab 7'!$D$28</f>
        <v>–</v>
      </c>
      <c r="N22" s="101"/>
      <c r="S22" s="173"/>
    </row>
    <row r="23" spans="1:19" s="47" customFormat="1" ht="12.75" customHeight="1">
      <c r="A23" s="147" t="s">
        <v>93</v>
      </c>
      <c r="B23" s="256" t="s">
        <v>297</v>
      </c>
      <c r="C23" s="238">
        <f t="shared" si="3"/>
        <v>26</v>
      </c>
      <c r="D23" s="238">
        <f t="shared" si="3"/>
        <v>9</v>
      </c>
      <c r="E23" s="239">
        <f t="shared" si="0"/>
        <v>74.285714285714292</v>
      </c>
      <c r="F23" s="239">
        <f t="shared" si="1"/>
        <v>25.714285714285715</v>
      </c>
      <c r="G23" s="240">
        <f t="shared" si="2"/>
        <v>35</v>
      </c>
      <c r="H23" s="132"/>
      <c r="I23" s="247" t="s">
        <v>74</v>
      </c>
      <c r="J23" s="246">
        <f>'Tab 3'!$D$30</f>
        <v>10</v>
      </c>
      <c r="K23" s="246">
        <f>'Tab 7'!$D$30</f>
        <v>18</v>
      </c>
      <c r="N23" s="101"/>
      <c r="S23" s="173"/>
    </row>
    <row r="24" spans="1:19" s="47" customFormat="1" ht="12.75" customHeight="1">
      <c r="A24" s="147" t="s">
        <v>94</v>
      </c>
      <c r="B24" s="141" t="s">
        <v>95</v>
      </c>
      <c r="C24" s="238">
        <f t="shared" si="3"/>
        <v>28</v>
      </c>
      <c r="D24" s="238">
        <f t="shared" si="3"/>
        <v>5</v>
      </c>
      <c r="E24" s="239">
        <f t="shared" si="0"/>
        <v>84.848484848484844</v>
      </c>
      <c r="F24" s="239">
        <f t="shared" si="1"/>
        <v>15.151515151515152</v>
      </c>
      <c r="G24" s="240">
        <f t="shared" si="2"/>
        <v>33</v>
      </c>
      <c r="H24" s="132"/>
      <c r="I24" s="247" t="s">
        <v>78</v>
      </c>
      <c r="J24" s="246">
        <f>'Tab 3'!$D$35</f>
        <v>49</v>
      </c>
      <c r="K24" s="246">
        <f>'Tab 7'!$D$35</f>
        <v>65</v>
      </c>
      <c r="N24" s="101"/>
      <c r="S24" s="173"/>
    </row>
    <row r="25" spans="1:19" s="47" customFormat="1" ht="12.75" customHeight="1">
      <c r="A25" s="147" t="s">
        <v>96</v>
      </c>
      <c r="B25" s="140" t="s">
        <v>208</v>
      </c>
      <c r="C25" s="238">
        <f t="shared" si="3"/>
        <v>46</v>
      </c>
      <c r="D25" s="238">
        <f t="shared" si="3"/>
        <v>21</v>
      </c>
      <c r="E25" s="239">
        <f t="shared" si="0"/>
        <v>68.656716417910445</v>
      </c>
      <c r="F25" s="239">
        <f t="shared" si="1"/>
        <v>31.343283582089551</v>
      </c>
      <c r="G25" s="240">
        <f t="shared" si="2"/>
        <v>67</v>
      </c>
      <c r="H25" s="132"/>
      <c r="I25" s="247" t="s">
        <v>81</v>
      </c>
      <c r="J25" s="246">
        <f>'Tab 3'!$D$40</f>
        <v>10</v>
      </c>
      <c r="K25" s="246">
        <f>'Tab 7'!$D$40</f>
        <v>8</v>
      </c>
      <c r="N25" s="101"/>
      <c r="O25" s="47" t="s">
        <v>204</v>
      </c>
      <c r="S25" s="173">
        <f>D60</f>
        <v>921</v>
      </c>
    </row>
    <row r="26" spans="1:19" s="47" customFormat="1" ht="12.75" customHeight="1">
      <c r="A26" s="147" t="s">
        <v>98</v>
      </c>
      <c r="B26" s="256" t="s">
        <v>298</v>
      </c>
      <c r="C26" s="238">
        <f t="shared" si="3"/>
        <v>24</v>
      </c>
      <c r="D26" s="238">
        <f t="shared" si="3"/>
        <v>18</v>
      </c>
      <c r="E26" s="239">
        <f t="shared" si="0"/>
        <v>57.142857142857146</v>
      </c>
      <c r="F26" s="239">
        <f t="shared" si="1"/>
        <v>42.857142857142854</v>
      </c>
      <c r="G26" s="240">
        <f t="shared" si="2"/>
        <v>42</v>
      </c>
      <c r="H26" s="132"/>
      <c r="I26" s="247" t="s">
        <v>84</v>
      </c>
      <c r="J26" s="246">
        <f>'Tab 3'!$D$44</f>
        <v>22</v>
      </c>
      <c r="K26" s="246">
        <f>'Tab 7'!$D$44</f>
        <v>18</v>
      </c>
      <c r="N26" s="101"/>
      <c r="O26" s="47" t="s">
        <v>305</v>
      </c>
      <c r="S26" s="173">
        <f>K37</f>
        <v>191</v>
      </c>
    </row>
    <row r="27" spans="1:19" s="47" customFormat="1" ht="12.75" customHeight="1">
      <c r="A27" s="147" t="s">
        <v>103</v>
      </c>
      <c r="B27" s="141" t="s">
        <v>104</v>
      </c>
      <c r="C27" s="238">
        <f>J34</f>
        <v>3</v>
      </c>
      <c r="D27" s="238">
        <f>K34</f>
        <v>3</v>
      </c>
      <c r="E27" s="239">
        <f t="shared" si="0"/>
        <v>50</v>
      </c>
      <c r="F27" s="239">
        <f t="shared" si="1"/>
        <v>50</v>
      </c>
      <c r="G27" s="240">
        <f t="shared" si="2"/>
        <v>6</v>
      </c>
      <c r="H27" s="132"/>
      <c r="I27" s="247" t="s">
        <v>88</v>
      </c>
      <c r="J27" s="246">
        <f>'Tab 3'!$D$48</f>
        <v>14</v>
      </c>
      <c r="K27" s="246">
        <f>'Tab 7'!$D$48</f>
        <v>5</v>
      </c>
      <c r="N27" s="101"/>
    </row>
    <row r="28" spans="1:19" s="47" customFormat="1" ht="12.75" customHeight="1">
      <c r="A28" s="147"/>
      <c r="B28" s="257" t="s">
        <v>299</v>
      </c>
      <c r="C28" s="238">
        <f>SUM(J18,J19,J21,J22,J25,J32,J33,J35)</f>
        <v>44</v>
      </c>
      <c r="D28" s="238">
        <f>SUM(K18,K19,K21,K22,K25,K32,K33,K35)</f>
        <v>24</v>
      </c>
      <c r="E28" s="239">
        <f t="shared" si="0"/>
        <v>64.705882352941174</v>
      </c>
      <c r="F28" s="239">
        <f t="shared" si="1"/>
        <v>35.294117647058826</v>
      </c>
      <c r="G28" s="240">
        <f t="shared" si="2"/>
        <v>68</v>
      </c>
      <c r="H28" s="132"/>
      <c r="I28" s="247" t="s">
        <v>93</v>
      </c>
      <c r="J28" s="246">
        <f>'Tab 3'!$D$54</f>
        <v>26</v>
      </c>
      <c r="K28" s="246">
        <f>'Tab 7'!$D$54</f>
        <v>9</v>
      </c>
      <c r="N28" s="101"/>
    </row>
    <row r="29" spans="1:19" s="47" customFormat="1" ht="12.75" customHeight="1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28</v>
      </c>
      <c r="K29" s="246">
        <f>'Tab 7'!$D$57</f>
        <v>5</v>
      </c>
      <c r="N29" s="101"/>
    </row>
    <row r="30" spans="1:19" s="51" customFormat="1" ht="12.75" customHeight="1">
      <c r="A30" s="148" t="s">
        <v>106</v>
      </c>
      <c r="B30" s="134" t="s">
        <v>0</v>
      </c>
      <c r="C30" s="242">
        <f>SUM(C18:C28)</f>
        <v>280</v>
      </c>
      <c r="D30" s="242">
        <f>SUM(D18:D28)</f>
        <v>191</v>
      </c>
      <c r="E30" s="243"/>
      <c r="F30" s="243"/>
      <c r="G30" s="243"/>
      <c r="I30" s="247" t="s">
        <v>96</v>
      </c>
      <c r="J30" s="246">
        <f>'Tab 3'!$D$59</f>
        <v>46</v>
      </c>
      <c r="K30" s="246">
        <f>'Tab 7'!$D$59</f>
        <v>21</v>
      </c>
      <c r="N30" s="101"/>
    </row>
    <row r="31" spans="1:19" s="51" customFormat="1" ht="10.199999999999999">
      <c r="A31" s="84"/>
      <c r="B31" s="53"/>
      <c r="C31" s="54"/>
      <c r="D31" s="54"/>
      <c r="I31" s="247" t="s">
        <v>98</v>
      </c>
      <c r="J31" s="246">
        <f>'Tab 3'!$D$63</f>
        <v>24</v>
      </c>
      <c r="K31" s="246">
        <f>'Tab 7'!$D$63</f>
        <v>18</v>
      </c>
      <c r="N31" s="101"/>
    </row>
    <row r="32" spans="1:19" s="51" customFormat="1" ht="10.199999999999999">
      <c r="A32" s="84"/>
      <c r="I32" s="247" t="s">
        <v>99</v>
      </c>
      <c r="J32" s="246">
        <f>'Tab 3'!$D$69</f>
        <v>8</v>
      </c>
      <c r="K32" s="246">
        <f>'Tab 7'!$D$69</f>
        <v>2</v>
      </c>
      <c r="N32" s="101"/>
    </row>
    <row r="33" spans="1:14" s="51" customFormat="1" ht="10.199999999999999">
      <c r="A33" s="84"/>
      <c r="I33" s="247" t="s">
        <v>101</v>
      </c>
      <c r="J33" s="246">
        <f>'Tab 3'!$D$71</f>
        <v>2</v>
      </c>
      <c r="K33" s="246">
        <f>'Tab 7'!$D$71</f>
        <v>1</v>
      </c>
      <c r="N33" s="101"/>
    </row>
    <row r="34" spans="1:14" s="51" customFormat="1" ht="10.199999999999999">
      <c r="A34" s="84"/>
      <c r="I34" s="247" t="s">
        <v>103</v>
      </c>
      <c r="J34" s="246">
        <f>'Tab 3'!$D$73</f>
        <v>3</v>
      </c>
      <c r="K34" s="246">
        <f>'Tab 7'!$D$73</f>
        <v>3</v>
      </c>
      <c r="N34" s="101"/>
    </row>
    <row r="35" spans="1:14" s="51" customFormat="1" ht="10.199999999999999">
      <c r="A35" s="84"/>
      <c r="B35" s="53"/>
      <c r="C35" s="54"/>
      <c r="D35" s="54"/>
      <c r="I35" s="247" t="s">
        <v>105</v>
      </c>
      <c r="J35" s="246">
        <f>'Tab 3'!$D$75</f>
        <v>9</v>
      </c>
      <c r="K35" s="246">
        <f>'Tab 7'!$D$75</f>
        <v>8</v>
      </c>
    </row>
    <row r="36" spans="1:14" s="51" customFormat="1" ht="10.199999999999999">
      <c r="A36" s="84"/>
      <c r="B36" s="53"/>
      <c r="C36" s="54"/>
      <c r="D36" s="54"/>
      <c r="I36" s="247"/>
      <c r="J36" s="241"/>
      <c r="K36" s="241"/>
    </row>
    <row r="37" spans="1:14" s="51" customFormat="1" ht="10.199999999999999">
      <c r="A37" s="84"/>
      <c r="B37" s="53"/>
      <c r="C37" s="54"/>
      <c r="D37" s="54"/>
      <c r="I37" s="247" t="s">
        <v>106</v>
      </c>
      <c r="J37" s="243">
        <f>SUM(J18:J35)</f>
        <v>280</v>
      </c>
      <c r="K37" s="243">
        <f>SUM(K18:K35)</f>
        <v>191</v>
      </c>
    </row>
    <row r="38" spans="1:14" s="51" customFormat="1" ht="10.199999999999999">
      <c r="A38" s="84"/>
      <c r="B38" s="53"/>
      <c r="C38" s="54"/>
      <c r="D38" s="54"/>
      <c r="I38" s="144"/>
      <c r="J38" s="144"/>
    </row>
    <row r="39" spans="1:14" s="124" customFormat="1" ht="12.75" customHeight="1">
      <c r="A39" s="120"/>
    </row>
    <row r="40" spans="1:14" s="124" customFormat="1" ht="32.25" customHeight="1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>
      <c r="B41" s="154" t="s">
        <v>148</v>
      </c>
      <c r="C41" s="248">
        <f>'Tab 9_T10'!C6</f>
        <v>35</v>
      </c>
      <c r="D41" s="248">
        <f>'Tab 9_T10'!C36</f>
        <v>22</v>
      </c>
    </row>
    <row r="42" spans="1:14" s="124" customFormat="1" ht="12.75" customHeight="1">
      <c r="B42" s="154" t="s">
        <v>149</v>
      </c>
      <c r="C42" s="248">
        <f>'Tab 9_T10'!C7</f>
        <v>32</v>
      </c>
      <c r="D42" s="248">
        <f>'Tab 9_T10'!C37</f>
        <v>22</v>
      </c>
    </row>
    <row r="43" spans="1:14" s="124" customFormat="1" ht="12.75" customHeight="1">
      <c r="B43" s="154" t="s">
        <v>150</v>
      </c>
      <c r="C43" s="248">
        <f>'Tab 9_T10'!C8</f>
        <v>9</v>
      </c>
      <c r="D43" s="248">
        <f>'Tab 9_T10'!C38</f>
        <v>21</v>
      </c>
    </row>
    <row r="44" spans="1:14" s="124" customFormat="1" ht="12.75" customHeight="1">
      <c r="B44" s="154" t="s">
        <v>33</v>
      </c>
      <c r="C44" s="248">
        <f>'Tab 9_T10'!C9</f>
        <v>103</v>
      </c>
      <c r="D44" s="248">
        <f>'Tab 9_T10'!C39</f>
        <v>134</v>
      </c>
    </row>
    <row r="45" spans="1:14" s="124" customFormat="1" ht="12.75" customHeight="1">
      <c r="B45" s="154" t="s">
        <v>151</v>
      </c>
      <c r="C45" s="248">
        <f>'Tab 9_T10'!C11</f>
        <v>82</v>
      </c>
      <c r="D45" s="248">
        <f>'Tab 9_T10'!C41</f>
        <v>62</v>
      </c>
    </row>
    <row r="46" spans="1:14" s="124" customFormat="1" ht="12.75" customHeight="1">
      <c r="B46" s="154" t="s">
        <v>152</v>
      </c>
      <c r="C46" s="248">
        <f>'Tab 9_T10'!C12</f>
        <v>81</v>
      </c>
      <c r="D46" s="248">
        <f>'Tab 9_T10'!C42</f>
        <v>61</v>
      </c>
    </row>
    <row r="47" spans="1:14" s="124" customFormat="1" ht="12.75" customHeight="1">
      <c r="B47" s="154" t="s">
        <v>153</v>
      </c>
      <c r="C47" s="248">
        <f>'Tab 9_T10'!C13</f>
        <v>41</v>
      </c>
      <c r="D47" s="248">
        <f>'Tab 9_T10'!C43</f>
        <v>34</v>
      </c>
    </row>
    <row r="48" spans="1:14" s="124" customFormat="1" ht="12.75" customHeight="1">
      <c r="B48" s="154" t="s">
        <v>154</v>
      </c>
      <c r="C48" s="248">
        <f>'Tab 9_T10'!C14</f>
        <v>80</v>
      </c>
      <c r="D48" s="248">
        <f>'Tab 9_T10'!C44</f>
        <v>87</v>
      </c>
    </row>
    <row r="49" spans="1:4" s="124" customFormat="1" ht="12.75" customHeight="1">
      <c r="B49" s="154" t="s">
        <v>155</v>
      </c>
      <c r="C49" s="248">
        <f>'Tab 9_T10'!C15</f>
        <v>87</v>
      </c>
      <c r="D49" s="248">
        <f>'Tab 9_T10'!C45</f>
        <v>85</v>
      </c>
    </row>
    <row r="50" spans="1:4" s="124" customFormat="1" ht="12.75" customHeight="1">
      <c r="B50" s="154" t="s">
        <v>156</v>
      </c>
      <c r="C50" s="248">
        <f>'Tab 9_T10'!C16</f>
        <v>88</v>
      </c>
      <c r="D50" s="248">
        <f>'Tab 9_T10'!C46</f>
        <v>85</v>
      </c>
    </row>
    <row r="51" spans="1:4" s="124" customFormat="1" ht="12.75" customHeight="1">
      <c r="B51" s="154" t="s">
        <v>249</v>
      </c>
      <c r="C51" s="248">
        <f>'Tab 9_T10'!C17</f>
        <v>25</v>
      </c>
      <c r="D51" s="248">
        <f>'Tab 9_T10'!C47</f>
        <v>18</v>
      </c>
    </row>
    <row r="52" spans="1:4" s="124" customFormat="1" ht="12.75" customHeight="1">
      <c r="B52" s="154" t="s">
        <v>157</v>
      </c>
      <c r="C52" s="248">
        <f>'Tab 9_T10'!C18</f>
        <v>58</v>
      </c>
      <c r="D52" s="248">
        <f>'Tab 9_T10'!C48</f>
        <v>35</v>
      </c>
    </row>
    <row r="53" spans="1:4" s="124" customFormat="1" ht="12.75" customHeight="1">
      <c r="B53" s="155" t="s">
        <v>158</v>
      </c>
      <c r="C53" s="248">
        <f>'Tab 9_T10'!C19</f>
        <v>41</v>
      </c>
      <c r="D53" s="248">
        <f>'Tab 9_T10'!C49</f>
        <v>31</v>
      </c>
    </row>
    <row r="54" spans="1:4" s="124" customFormat="1" ht="12.75" customHeight="1">
      <c r="B54" s="155" t="s">
        <v>159</v>
      </c>
      <c r="C54" s="248">
        <f>'Tab 9_T10'!C20</f>
        <v>118</v>
      </c>
      <c r="D54" s="248">
        <f>'Tab 9_T10'!C50</f>
        <v>64</v>
      </c>
    </row>
    <row r="55" spans="1:4" s="124" customFormat="1" ht="12.75" customHeight="1">
      <c r="B55" s="156" t="s">
        <v>160</v>
      </c>
      <c r="C55" s="248">
        <f>'Tab 9_T10'!C21</f>
        <v>26</v>
      </c>
      <c r="D55" s="248">
        <f>'Tab 9_T10'!C51</f>
        <v>20</v>
      </c>
    </row>
    <row r="56" spans="1:4" s="124" customFormat="1" ht="12.75" customHeight="1">
      <c r="B56" s="156" t="s">
        <v>161</v>
      </c>
      <c r="C56" s="248">
        <f>'Tab 9_T10'!C22</f>
        <v>32</v>
      </c>
      <c r="D56" s="248">
        <f>'Tab 9_T10'!C52</f>
        <v>35</v>
      </c>
    </row>
    <row r="57" spans="1:4" s="124" customFormat="1" ht="12.75" customHeight="1">
      <c r="B57" s="156" t="s">
        <v>162</v>
      </c>
      <c r="C57" s="248">
        <f>'Tab 9_T10'!C23</f>
        <v>158</v>
      </c>
      <c r="D57" s="248">
        <f>'Tab 9_T10'!C53</f>
        <v>83</v>
      </c>
    </row>
    <row r="58" spans="1:4" s="124" customFormat="1" ht="12.75" customHeight="1">
      <c r="B58" s="156" t="s">
        <v>163</v>
      </c>
      <c r="C58" s="248">
        <f>'Tab 9_T10'!C24</f>
        <v>41</v>
      </c>
      <c r="D58" s="248">
        <f>'Tab 9_T10'!C54</f>
        <v>22</v>
      </c>
    </row>
    <row r="59" spans="1:4" s="124" customFormat="1" ht="12.75" customHeight="1">
      <c r="B59" s="156"/>
      <c r="C59" s="249"/>
      <c r="D59" s="250"/>
    </row>
    <row r="60" spans="1:4" s="124" customFormat="1" ht="12.75" customHeight="1">
      <c r="B60" s="156" t="s">
        <v>209</v>
      </c>
      <c r="C60" s="249">
        <f>SUM(C41:C58)</f>
        <v>1137</v>
      </c>
      <c r="D60" s="249">
        <f>SUM(D41:D58)</f>
        <v>921</v>
      </c>
    </row>
    <row r="61" spans="1:4" s="124" customFormat="1" ht="12.75" customHeight="1">
      <c r="B61" s="52"/>
      <c r="C61" s="145"/>
      <c r="D61" s="145"/>
    </row>
    <row r="62" spans="1:4" s="124" customFormat="1" ht="12.75" customHeight="1">
      <c r="A62" s="70"/>
      <c r="B62" s="70"/>
      <c r="C62" s="70"/>
    </row>
    <row r="63" spans="1:4" s="124" customFormat="1" ht="12.75" customHeight="1">
      <c r="A63" s="138"/>
      <c r="B63" s="139"/>
      <c r="C63" s="139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>
      <selection activeCell="B27" sqref="B27"/>
    </sheetView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29</v>
      </c>
    </row>
    <row r="24" spans="1:2" ht="11.1" customHeight="1">
      <c r="A24" s="2"/>
      <c r="B24" s="215" t="s">
        <v>308</v>
      </c>
    </row>
    <row r="25" spans="1:2" ht="11.1" customHeight="1">
      <c r="A25" s="2"/>
    </row>
    <row r="26" spans="1:2" ht="11.1" customHeight="1">
      <c r="A26" s="2"/>
      <c r="B26" s="4" t="s">
        <v>195</v>
      </c>
    </row>
    <row r="27" spans="1:2" ht="11.1" customHeight="1">
      <c r="A27" s="2"/>
      <c r="B27" s="171" t="s">
        <v>333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196</v>
      </c>
      <c r="B34" s="111"/>
      <c r="C34" s="111"/>
      <c r="D34" s="112" t="s">
        <v>13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>
      <c r="A37" s="111"/>
      <c r="B37" s="115" t="s">
        <v>284</v>
      </c>
      <c r="C37" s="111"/>
      <c r="D37" s="115"/>
      <c r="E37" s="113" t="s">
        <v>198</v>
      </c>
    </row>
    <row r="38" spans="1:5" ht="10.95" customHeight="1">
      <c r="A38" s="111"/>
      <c r="B38" s="115" t="s">
        <v>285</v>
      </c>
      <c r="C38" s="111"/>
      <c r="D38" s="115"/>
      <c r="E38" s="113" t="s">
        <v>28</v>
      </c>
    </row>
    <row r="39" spans="1:5" ht="10.95" customHeight="1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>
      <c r="A41" s="111"/>
      <c r="B41" s="114"/>
      <c r="C41" s="116"/>
      <c r="D41" s="113" t="s">
        <v>32</v>
      </c>
      <c r="E41" s="113" t="s">
        <v>15</v>
      </c>
    </row>
    <row r="42" spans="1:5" ht="10.95" customHeight="1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>
      <c r="A44" s="116"/>
      <c r="B44" s="117"/>
      <c r="C44" s="116"/>
      <c r="D44" s="115"/>
      <c r="E44" s="113" t="s">
        <v>193</v>
      </c>
    </row>
    <row r="45" spans="1:5" ht="10.95" customHeight="1">
      <c r="A45" s="116"/>
      <c r="B45" s="117"/>
      <c r="C45" s="116"/>
      <c r="D45" s="113" t="s">
        <v>4</v>
      </c>
      <c r="E45" s="113" t="s">
        <v>25</v>
      </c>
    </row>
    <row r="46" spans="1:5" ht="10.95" customHeight="1">
      <c r="A46" s="116"/>
      <c r="B46" s="117"/>
      <c r="C46" s="116"/>
      <c r="D46" s="113" t="s">
        <v>18</v>
      </c>
      <c r="E46" s="113" t="s">
        <v>19</v>
      </c>
    </row>
    <row r="47" spans="1:5" ht="10.95" customHeight="1">
      <c r="A47" s="116"/>
      <c r="B47" s="117"/>
      <c r="C47" s="116"/>
      <c r="D47" s="113" t="s">
        <v>21</v>
      </c>
      <c r="E47" s="113" t="s">
        <v>22</v>
      </c>
    </row>
    <row r="48" spans="1:5" ht="10.95" customHeight="1">
      <c r="A48" s="116"/>
      <c r="B48" s="117"/>
      <c r="C48" s="116"/>
      <c r="D48" s="113" t="s">
        <v>23</v>
      </c>
      <c r="E48" s="113" t="s">
        <v>24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199</v>
      </c>
      <c r="C51" s="116"/>
    </row>
    <row r="52" spans="1:5" ht="10.95" customHeight="1">
      <c r="A52" s="111"/>
      <c r="B52" s="216" t="s">
        <v>296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70" t="s">
        <v>247</v>
      </c>
      <c r="C55" s="270"/>
      <c r="D55" s="270"/>
    </row>
    <row r="56" spans="1:5" ht="18" customHeight="1">
      <c r="A56" s="116"/>
      <c r="B56" s="270"/>
      <c r="C56" s="270"/>
      <c r="D56" s="270"/>
    </row>
    <row r="57" spans="1:5" ht="10.95" customHeight="1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71" t="s">
        <v>31</v>
      </c>
      <c r="B1" s="271"/>
      <c r="C1" s="15"/>
      <c r="G1" s="17"/>
      <c r="H1" s="272" t="s">
        <v>216</v>
      </c>
    </row>
    <row r="2" spans="1:8" ht="20.399999999999999" customHeight="1">
      <c r="C2" s="1" t="s">
        <v>8</v>
      </c>
      <c r="G2" s="1" t="s">
        <v>8</v>
      </c>
      <c r="H2" s="272"/>
    </row>
    <row r="3" spans="1:8">
      <c r="A3" s="23"/>
      <c r="B3" s="220" t="s">
        <v>277</v>
      </c>
      <c r="E3" s="23"/>
      <c r="F3" s="9"/>
      <c r="G3" s="18"/>
      <c r="H3" s="272"/>
    </row>
    <row r="4" spans="1:8" ht="12" customHeight="1">
      <c r="A4"/>
      <c r="B4" s="220" t="s">
        <v>278</v>
      </c>
      <c r="C4"/>
      <c r="E4" s="24"/>
      <c r="F4" s="25"/>
      <c r="G4" s="24"/>
      <c r="H4" s="272"/>
    </row>
    <row r="5" spans="1:8" ht="12" customHeight="1">
      <c r="A5" s="23"/>
      <c r="C5" s="19"/>
      <c r="E5" s="24"/>
      <c r="F5" s="25"/>
      <c r="G5" s="26"/>
      <c r="H5" s="272"/>
    </row>
    <row r="6" spans="1:8" ht="12" customHeight="1">
      <c r="A6" s="23"/>
      <c r="B6" s="10" t="s">
        <v>182</v>
      </c>
      <c r="C6" s="19"/>
      <c r="E6" s="24"/>
      <c r="F6" s="25"/>
      <c r="G6" s="26"/>
      <c r="H6" s="272"/>
    </row>
    <row r="7" spans="1:8" ht="12" customHeight="1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>
      <c r="A8" s="23"/>
      <c r="B8" s="221" t="s">
        <v>300</v>
      </c>
      <c r="C8" s="26">
        <v>4</v>
      </c>
      <c r="E8" s="24"/>
      <c r="F8" s="220" t="s">
        <v>309</v>
      </c>
      <c r="G8" s="19"/>
      <c r="H8" s="272"/>
    </row>
    <row r="9" spans="1:8" ht="12" customHeight="1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>
      <c r="A12" s="23"/>
      <c r="C12" s="19"/>
      <c r="E12" s="23"/>
      <c r="F12" s="220" t="s">
        <v>310</v>
      </c>
      <c r="G12" s="19"/>
    </row>
    <row r="13" spans="1:8" ht="12" customHeight="1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>
      <c r="A14" s="23"/>
      <c r="B14" s="85"/>
      <c r="C14" s="19"/>
      <c r="E14" s="23"/>
      <c r="F14" s="221"/>
      <c r="G14" s="26"/>
    </row>
    <row r="15" spans="1:8">
      <c r="A15" s="23"/>
      <c r="E15" s="22"/>
      <c r="F15" s="20"/>
      <c r="H15" s="119"/>
    </row>
    <row r="16" spans="1:8">
      <c r="A16" s="22"/>
      <c r="B16" s="10" t="s">
        <v>9</v>
      </c>
      <c r="C16" s="19"/>
      <c r="E16" s="23"/>
      <c r="G16" s="19"/>
      <c r="H16" s="119"/>
    </row>
    <row r="17" spans="1:8" ht="13.2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>
      <c r="A18" s="28"/>
      <c r="B18" s="221" t="s">
        <v>311</v>
      </c>
      <c r="C18" s="26">
        <v>6</v>
      </c>
      <c r="E18"/>
      <c r="F18" s="220" t="s">
        <v>312</v>
      </c>
      <c r="G18"/>
    </row>
    <row r="19" spans="1:8" ht="13.2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>
      <c r="A20" s="220">
        <v>1</v>
      </c>
      <c r="B20" s="220" t="s">
        <v>224</v>
      </c>
      <c r="C20"/>
      <c r="E20" s="23"/>
      <c r="F20" s="30"/>
      <c r="G20" s="24"/>
    </row>
    <row r="21" spans="1:8" ht="13.2">
      <c r="A21"/>
      <c r="B21" s="220" t="s">
        <v>313</v>
      </c>
      <c r="C21"/>
      <c r="E21" s="220">
        <v>8</v>
      </c>
      <c r="F21" s="220" t="s">
        <v>179</v>
      </c>
      <c r="G21"/>
    </row>
    <row r="22" spans="1:8" ht="13.2">
      <c r="A22"/>
      <c r="B22" s="221" t="s">
        <v>225</v>
      </c>
      <c r="C22" s="219">
        <v>7</v>
      </c>
      <c r="E22"/>
      <c r="F22" s="220" t="s">
        <v>312</v>
      </c>
      <c r="G22"/>
    </row>
    <row r="23" spans="1:8" ht="13.2">
      <c r="A23" s="22"/>
      <c r="B23" s="29"/>
      <c r="C23" s="24"/>
      <c r="E23"/>
      <c r="F23" s="220" t="s">
        <v>235</v>
      </c>
      <c r="G23"/>
    </row>
    <row r="24" spans="1:8" ht="13.2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>
      <c r="A25"/>
      <c r="B25" s="220" t="s">
        <v>314</v>
      </c>
      <c r="C25"/>
      <c r="D25" s="31"/>
      <c r="E25"/>
      <c r="F25" s="221" t="s">
        <v>174</v>
      </c>
      <c r="G25" s="219">
        <v>18</v>
      </c>
      <c r="H25" s="27"/>
    </row>
    <row r="26" spans="1:8" ht="13.2">
      <c r="A26"/>
      <c r="B26" s="220" t="s">
        <v>226</v>
      </c>
      <c r="C26"/>
      <c r="E26" s="24"/>
      <c r="F26" s="21"/>
      <c r="G26" s="24"/>
    </row>
    <row r="27" spans="1:8" ht="13.2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>
      <c r="A28"/>
      <c r="B28" s="221" t="s">
        <v>174</v>
      </c>
      <c r="C28" s="219">
        <v>9</v>
      </c>
      <c r="E28" s="24"/>
      <c r="F28" s="220" t="s">
        <v>315</v>
      </c>
      <c r="G28" s="24"/>
    </row>
    <row r="29" spans="1:8">
      <c r="A29" s="22"/>
      <c r="B29" s="29"/>
      <c r="C29" s="24"/>
      <c r="E29" s="24"/>
      <c r="F29" s="221" t="s">
        <v>230</v>
      </c>
      <c r="G29" s="26">
        <v>19</v>
      </c>
    </row>
    <row r="30" spans="1:8" ht="13.2">
      <c r="A30" s="220">
        <v>3</v>
      </c>
      <c r="B30" s="220" t="s">
        <v>175</v>
      </c>
      <c r="C30"/>
      <c r="E30" s="24"/>
      <c r="F30" s="29"/>
      <c r="G30" s="24"/>
    </row>
    <row r="31" spans="1:8" ht="13.2">
      <c r="A31"/>
      <c r="B31" s="220" t="s">
        <v>316</v>
      </c>
      <c r="C31"/>
      <c r="E31" s="231">
        <v>10</v>
      </c>
      <c r="F31" s="220" t="s">
        <v>229</v>
      </c>
      <c r="G31" s="158"/>
    </row>
    <row r="32" spans="1:8" ht="13.2">
      <c r="A32"/>
      <c r="B32" s="221" t="s">
        <v>176</v>
      </c>
      <c r="C32" s="219">
        <v>10</v>
      </c>
      <c r="E32" s="24"/>
      <c r="F32" s="220" t="s">
        <v>315</v>
      </c>
      <c r="G32" s="24"/>
    </row>
    <row r="33" spans="1:8">
      <c r="A33" s="22"/>
      <c r="B33" s="29"/>
      <c r="C33" s="24"/>
      <c r="E33" s="24"/>
      <c r="F33" s="221" t="s">
        <v>230</v>
      </c>
      <c r="G33" s="26">
        <v>19</v>
      </c>
    </row>
    <row r="34" spans="1:8" ht="13.2">
      <c r="A34" s="220">
        <v>4</v>
      </c>
      <c r="B34" s="220" t="s">
        <v>175</v>
      </c>
      <c r="C34"/>
      <c r="E34" s="24"/>
      <c r="F34" s="32"/>
      <c r="G34" s="24"/>
    </row>
    <row r="35" spans="1:8" ht="13.2">
      <c r="A35"/>
      <c r="B35" s="220" t="s">
        <v>317</v>
      </c>
      <c r="C35"/>
      <c r="E35" s="231">
        <v>11</v>
      </c>
      <c r="F35" s="220" t="s">
        <v>283</v>
      </c>
      <c r="G35" s="24"/>
    </row>
    <row r="36" spans="1:8" ht="13.2">
      <c r="A36"/>
      <c r="B36" s="220" t="s">
        <v>177</v>
      </c>
      <c r="C36"/>
      <c r="E36" s="24"/>
      <c r="F36" s="220" t="s">
        <v>318</v>
      </c>
      <c r="G36" s="24"/>
    </row>
    <row r="37" spans="1:8" ht="13.2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>
      <c r="A38" s="24"/>
      <c r="B38" s="32"/>
      <c r="C38" s="158"/>
      <c r="E38" s="24"/>
      <c r="F38" s="32"/>
      <c r="G38" s="24"/>
    </row>
    <row r="39" spans="1:8" ht="13.2">
      <c r="A39" s="220">
        <v>5</v>
      </c>
      <c r="B39" s="220" t="s">
        <v>229</v>
      </c>
      <c r="C39"/>
      <c r="E39" s="24"/>
      <c r="F39" s="220"/>
      <c r="G39" s="24"/>
    </row>
    <row r="40" spans="1:8" ht="13.2">
      <c r="A40"/>
      <c r="B40" s="220" t="s">
        <v>313</v>
      </c>
      <c r="C40"/>
      <c r="E40" s="24"/>
      <c r="F40" s="220"/>
      <c r="G40" s="24"/>
    </row>
    <row r="41" spans="1:8" ht="13.2">
      <c r="A41"/>
      <c r="B41" s="221" t="s">
        <v>225</v>
      </c>
      <c r="C41" s="219">
        <v>13</v>
      </c>
      <c r="E41" s="22"/>
      <c r="F41" s="221"/>
      <c r="G41" s="26"/>
    </row>
    <row r="42" spans="1:8" ht="11.4">
      <c r="A42" s="24"/>
      <c r="B42" s="32"/>
      <c r="C42" s="158"/>
      <c r="E42" s="24"/>
      <c r="F42" s="32"/>
      <c r="G42" s="24"/>
    </row>
    <row r="43" spans="1:8" ht="13.2">
      <c r="A43" s="220">
        <v>6</v>
      </c>
      <c r="B43" s="220" t="s">
        <v>229</v>
      </c>
      <c r="C43"/>
      <c r="E43" s="24"/>
      <c r="F43" s="32"/>
      <c r="G43" s="24"/>
    </row>
    <row r="44" spans="1:8" ht="13.2">
      <c r="A44"/>
      <c r="B44" s="220" t="s">
        <v>314</v>
      </c>
      <c r="C44"/>
      <c r="E44" s="24"/>
      <c r="F44" s="32"/>
      <c r="G44" s="24"/>
    </row>
    <row r="45" spans="1:8" ht="13.2">
      <c r="A45"/>
      <c r="B45" s="220" t="s">
        <v>226</v>
      </c>
      <c r="C45"/>
      <c r="E45" s="24"/>
      <c r="F45" s="29"/>
      <c r="G45" s="24"/>
      <c r="H45" s="85"/>
    </row>
    <row r="46" spans="1:8" ht="13.2">
      <c r="A46"/>
      <c r="B46" s="220" t="s">
        <v>227</v>
      </c>
      <c r="C46"/>
      <c r="E46" s="22"/>
      <c r="F46" s="21"/>
      <c r="G46" s="158"/>
    </row>
    <row r="47" spans="1:8" ht="13.2">
      <c r="A47"/>
      <c r="B47" s="221" t="s">
        <v>174</v>
      </c>
      <c r="C47" s="219">
        <v>15</v>
      </c>
      <c r="E47" s="22"/>
      <c r="F47" s="21"/>
      <c r="G47" s="158"/>
    </row>
    <row r="48" spans="1:8" ht="11.4">
      <c r="A48" s="22"/>
      <c r="B48" s="32"/>
      <c r="C48" s="158"/>
      <c r="E48" s="22"/>
      <c r="F48" s="21"/>
      <c r="G48" s="158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75" t="s">
        <v>302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>
      <c r="I2" s="164"/>
    </row>
    <row r="3" spans="1:9">
      <c r="I3" s="164"/>
    </row>
    <row r="33" spans="1:8">
      <c r="A33" s="275" t="s">
        <v>303</v>
      </c>
      <c r="B33" s="275"/>
      <c r="C33" s="275"/>
      <c r="D33" s="275"/>
      <c r="E33" s="275"/>
      <c r="F33" s="275"/>
      <c r="G33" s="275"/>
      <c r="H33" s="275"/>
    </row>
    <row r="34" spans="1:8" ht="12.75" customHeight="1">
      <c r="B34" s="87"/>
    </row>
    <row r="61" spans="1:8" ht="25.5" customHeight="1">
      <c r="A61" s="273" t="s">
        <v>319</v>
      </c>
      <c r="B61" s="274"/>
      <c r="C61" s="274"/>
      <c r="D61" s="274"/>
      <c r="E61" s="274"/>
      <c r="F61" s="274"/>
      <c r="G61" s="274"/>
      <c r="H61" s="274"/>
    </row>
    <row r="88" spans="1:8" ht="12.75" customHeight="1"/>
    <row r="91" spans="1:8" ht="12.75" customHeight="1">
      <c r="A91" s="274" t="s">
        <v>320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76" t="s">
        <v>321</v>
      </c>
      <c r="B1" s="276"/>
      <c r="C1" s="276"/>
      <c r="D1" s="276"/>
      <c r="E1" s="276"/>
      <c r="F1" s="276"/>
      <c r="G1" s="276"/>
      <c r="H1" s="276"/>
    </row>
    <row r="2" spans="1:9" ht="12" customHeight="1"/>
    <row r="3" spans="1:9" ht="12" customHeight="1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>
      <c r="A42" s="38"/>
      <c r="B42" s="38" t="s">
        <v>41</v>
      </c>
      <c r="C42" s="194" t="s">
        <v>26</v>
      </c>
      <c r="D42" s="194" t="s">
        <v>26</v>
      </c>
      <c r="E42" s="195" t="s">
        <v>26</v>
      </c>
      <c r="F42" s="195" t="s">
        <v>26</v>
      </c>
      <c r="G42" s="195" t="s">
        <v>26</v>
      </c>
      <c r="H42" s="193" t="s">
        <v>26</v>
      </c>
    </row>
    <row r="43" spans="1:15" ht="12" customHeight="1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>
      <c r="A44" s="38"/>
      <c r="B44" s="38" t="s">
        <v>43</v>
      </c>
      <c r="C44" s="194" t="s">
        <v>26</v>
      </c>
      <c r="D44" s="195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191"/>
      <c r="B55" s="33"/>
      <c r="C55" s="33"/>
      <c r="D55" s="33"/>
      <c r="E55" s="33"/>
      <c r="F55" s="33"/>
      <c r="G55" s="33"/>
      <c r="H55" s="14"/>
    </row>
    <row r="57" spans="1:8">
      <c r="C57" s="200"/>
      <c r="D57" s="200"/>
      <c r="E57" s="201"/>
      <c r="F57" s="201"/>
      <c r="G57" s="201"/>
      <c r="H57" s="201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>
      <c r="A1" s="276" t="s">
        <v>322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60</v>
      </c>
      <c r="B7" s="204" t="s">
        <v>61</v>
      </c>
      <c r="C7" s="258">
        <v>20</v>
      </c>
      <c r="D7" s="258">
        <v>18</v>
      </c>
      <c r="E7" s="258">
        <v>18</v>
      </c>
      <c r="F7" s="258" t="s">
        <v>1</v>
      </c>
      <c r="G7" s="258">
        <v>1</v>
      </c>
      <c r="H7" s="258">
        <v>1</v>
      </c>
      <c r="I7" s="258" t="s">
        <v>1</v>
      </c>
      <c r="J7" s="258" t="s">
        <v>1</v>
      </c>
      <c r="K7" s="258">
        <v>1</v>
      </c>
      <c r="L7" s="51"/>
    </row>
    <row r="8" spans="1:12" ht="12" customHeight="1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>
      <c r="A9" s="81" t="s">
        <v>62</v>
      </c>
      <c r="B9" s="207" t="s">
        <v>251</v>
      </c>
      <c r="C9" s="258">
        <v>1</v>
      </c>
      <c r="D9" s="258">
        <v>1</v>
      </c>
      <c r="E9" s="258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>
      <c r="A11" s="63" t="s">
        <v>63</v>
      </c>
      <c r="B11" s="204" t="s">
        <v>64</v>
      </c>
      <c r="C11" s="258">
        <v>39</v>
      </c>
      <c r="D11" s="258">
        <v>31</v>
      </c>
      <c r="E11" s="258">
        <v>31</v>
      </c>
      <c r="F11" s="258" t="s">
        <v>1</v>
      </c>
      <c r="G11" s="258">
        <v>5</v>
      </c>
      <c r="H11" s="258">
        <v>3</v>
      </c>
      <c r="I11" s="258">
        <v>2</v>
      </c>
      <c r="J11" s="258" t="s">
        <v>1</v>
      </c>
      <c r="K11" s="258">
        <v>1</v>
      </c>
    </row>
    <row r="12" spans="1:12" ht="22.2" customHeight="1">
      <c r="A12" s="82">
        <v>10</v>
      </c>
      <c r="B12" s="207" t="s">
        <v>252</v>
      </c>
      <c r="C12" s="177">
        <v>3</v>
      </c>
      <c r="D12" s="177">
        <v>1</v>
      </c>
      <c r="E12" s="177">
        <v>1</v>
      </c>
      <c r="F12" s="177" t="s">
        <v>1</v>
      </c>
      <c r="G12" s="177">
        <v>1</v>
      </c>
      <c r="H12" s="177">
        <v>1</v>
      </c>
      <c r="I12" s="177" t="s">
        <v>1</v>
      </c>
      <c r="J12" s="177" t="s">
        <v>1</v>
      </c>
      <c r="K12" s="177">
        <v>1</v>
      </c>
    </row>
    <row r="13" spans="1:12" ht="12" customHeight="1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>
      <c r="A14" s="82">
        <v>13</v>
      </c>
      <c r="B14" s="205" t="s">
        <v>66</v>
      </c>
      <c r="C14" s="177">
        <v>2</v>
      </c>
      <c r="D14" s="177">
        <v>2</v>
      </c>
      <c r="E14" s="177">
        <v>2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>
      <c r="A15" s="82">
        <v>14</v>
      </c>
      <c r="B15" s="205" t="s">
        <v>67</v>
      </c>
      <c r="C15" s="177">
        <v>4</v>
      </c>
      <c r="D15" s="177">
        <v>4</v>
      </c>
      <c r="E15" s="177">
        <v>4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>
      <c r="A16" s="82">
        <v>16</v>
      </c>
      <c r="B16" s="207" t="s">
        <v>253</v>
      </c>
      <c r="C16" s="177">
        <v>1</v>
      </c>
      <c r="D16" s="177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>
      <c r="A17" s="82">
        <v>18</v>
      </c>
      <c r="B17" s="207" t="s">
        <v>254</v>
      </c>
      <c r="C17" s="177">
        <v>4</v>
      </c>
      <c r="D17" s="177">
        <v>2</v>
      </c>
      <c r="E17" s="177">
        <v>2</v>
      </c>
      <c r="F17" s="177" t="s">
        <v>1</v>
      </c>
      <c r="G17" s="177">
        <v>2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>
      <c r="A18" s="82">
        <v>25</v>
      </c>
      <c r="B18" s="205" t="s">
        <v>68</v>
      </c>
      <c r="C18" s="177">
        <v>7</v>
      </c>
      <c r="D18" s="177">
        <v>5</v>
      </c>
      <c r="E18" s="177">
        <v>5</v>
      </c>
      <c r="F18" s="177" t="s">
        <v>1</v>
      </c>
      <c r="G18" s="177">
        <v>1</v>
      </c>
      <c r="H18" s="177">
        <v>1</v>
      </c>
      <c r="I18" s="177">
        <v>1</v>
      </c>
      <c r="J18" s="177" t="s">
        <v>1</v>
      </c>
      <c r="K18" s="177" t="s">
        <v>1</v>
      </c>
    </row>
    <row r="19" spans="1:11" ht="33" customHeight="1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>
      <c r="A20" s="82">
        <v>27</v>
      </c>
      <c r="B20" s="207" t="s">
        <v>256</v>
      </c>
      <c r="C20" s="177">
        <v>1</v>
      </c>
      <c r="D20" s="177">
        <v>1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>
      <c r="A21" s="82">
        <v>28</v>
      </c>
      <c r="B21" s="205" t="s">
        <v>69</v>
      </c>
      <c r="C21" s="177">
        <v>2</v>
      </c>
      <c r="D21" s="177">
        <v>2</v>
      </c>
      <c r="E21" s="177">
        <v>2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>
      <c r="A23" s="82">
        <v>31</v>
      </c>
      <c r="B23" s="205" t="s">
        <v>70</v>
      </c>
      <c r="C23" s="177">
        <v>2</v>
      </c>
      <c r="D23" s="177">
        <v>2</v>
      </c>
      <c r="E23" s="177">
        <v>2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>
      <c r="A25" s="63" t="s">
        <v>71</v>
      </c>
      <c r="B25" s="204" t="s">
        <v>72</v>
      </c>
      <c r="C25" s="177">
        <v>29</v>
      </c>
      <c r="D25" s="177">
        <v>18</v>
      </c>
      <c r="E25" s="177">
        <v>18</v>
      </c>
      <c r="F25" s="177" t="s">
        <v>1</v>
      </c>
      <c r="G25" s="177">
        <v>7</v>
      </c>
      <c r="H25" s="177">
        <v>4</v>
      </c>
      <c r="I25" s="177" t="s">
        <v>1</v>
      </c>
      <c r="J25" s="177" t="s">
        <v>1</v>
      </c>
      <c r="K25" s="177">
        <v>4</v>
      </c>
    </row>
    <row r="26" spans="1:11" ht="12" customHeight="1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>
      <c r="A27" s="81" t="s">
        <v>73</v>
      </c>
      <c r="B27" s="207" t="s">
        <v>250</v>
      </c>
      <c r="C27" s="177">
        <v>3</v>
      </c>
      <c r="D27" s="177">
        <v>3</v>
      </c>
      <c r="E27" s="177">
        <v>3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>
      <c r="A29" s="63" t="s">
        <v>74</v>
      </c>
      <c r="B29" s="204" t="s">
        <v>75</v>
      </c>
      <c r="C29" s="177">
        <v>75</v>
      </c>
      <c r="D29" s="177">
        <v>51</v>
      </c>
      <c r="E29" s="177">
        <v>51</v>
      </c>
      <c r="F29" s="177" t="s">
        <v>1</v>
      </c>
      <c r="G29" s="177">
        <v>20</v>
      </c>
      <c r="H29" s="177">
        <v>4</v>
      </c>
      <c r="I29" s="177" t="s">
        <v>1</v>
      </c>
      <c r="J29" s="177">
        <v>3</v>
      </c>
      <c r="K29" s="177">
        <v>1</v>
      </c>
    </row>
    <row r="30" spans="1:11" ht="12" customHeight="1">
      <c r="A30" s="82">
        <v>41</v>
      </c>
      <c r="B30" s="204" t="s">
        <v>76</v>
      </c>
      <c r="C30" s="177">
        <v>5</v>
      </c>
      <c r="D30" s="177">
        <v>2</v>
      </c>
      <c r="E30" s="177">
        <v>2</v>
      </c>
      <c r="F30" s="177" t="s">
        <v>1</v>
      </c>
      <c r="G30" s="177">
        <v>3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>
      <c r="A31" s="82">
        <v>42</v>
      </c>
      <c r="B31" s="204" t="s">
        <v>77</v>
      </c>
      <c r="C31" s="177" t="s">
        <v>1</v>
      </c>
      <c r="D31" s="177" t="s">
        <v>1</v>
      </c>
      <c r="E31" s="177" t="s">
        <v>1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>
      <c r="A32" s="82">
        <v>43</v>
      </c>
      <c r="B32" s="207" t="s">
        <v>258</v>
      </c>
      <c r="C32" s="177">
        <v>70</v>
      </c>
      <c r="D32" s="177">
        <v>49</v>
      </c>
      <c r="E32" s="177">
        <v>49</v>
      </c>
      <c r="F32" s="177" t="s">
        <v>1</v>
      </c>
      <c r="G32" s="177">
        <v>17</v>
      </c>
      <c r="H32" s="177">
        <v>4</v>
      </c>
      <c r="I32" s="177" t="s">
        <v>1</v>
      </c>
      <c r="J32" s="177">
        <v>3</v>
      </c>
      <c r="K32" s="177">
        <v>1</v>
      </c>
    </row>
    <row r="33" spans="1:11" ht="12" customHeight="1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>
      <c r="A34" s="81" t="s">
        <v>78</v>
      </c>
      <c r="B34" s="207" t="s">
        <v>259</v>
      </c>
      <c r="C34" s="177">
        <v>236</v>
      </c>
      <c r="D34" s="177">
        <v>176</v>
      </c>
      <c r="E34" s="177">
        <v>176</v>
      </c>
      <c r="F34" s="177" t="s">
        <v>1</v>
      </c>
      <c r="G34" s="177">
        <v>45</v>
      </c>
      <c r="H34" s="177">
        <v>15</v>
      </c>
      <c r="I34" s="177">
        <v>3</v>
      </c>
      <c r="J34" s="177">
        <v>2</v>
      </c>
      <c r="K34" s="177">
        <v>10</v>
      </c>
    </row>
    <row r="35" spans="1:11" ht="33" customHeight="1">
      <c r="A35" s="82">
        <v>45</v>
      </c>
      <c r="B35" s="207" t="s">
        <v>260</v>
      </c>
      <c r="C35" s="177">
        <v>22</v>
      </c>
      <c r="D35" s="177">
        <v>15</v>
      </c>
      <c r="E35" s="177">
        <v>15</v>
      </c>
      <c r="F35" s="177" t="s">
        <v>1</v>
      </c>
      <c r="G35" s="177">
        <v>4</v>
      </c>
      <c r="H35" s="177">
        <v>3</v>
      </c>
      <c r="I35" s="177">
        <v>1</v>
      </c>
      <c r="J35" s="177">
        <v>1</v>
      </c>
      <c r="K35" s="177">
        <v>1</v>
      </c>
    </row>
    <row r="36" spans="1:11" ht="12" customHeight="1">
      <c r="A36" s="82">
        <v>46</v>
      </c>
      <c r="B36" s="204" t="s">
        <v>79</v>
      </c>
      <c r="C36" s="177">
        <v>40</v>
      </c>
      <c r="D36" s="177">
        <v>25</v>
      </c>
      <c r="E36" s="177">
        <v>25</v>
      </c>
      <c r="F36" s="177" t="s">
        <v>1</v>
      </c>
      <c r="G36" s="177">
        <v>13</v>
      </c>
      <c r="H36" s="177">
        <v>2</v>
      </c>
      <c r="I36" s="177">
        <v>1</v>
      </c>
      <c r="J36" s="177" t="s">
        <v>1</v>
      </c>
      <c r="K36" s="177">
        <v>1</v>
      </c>
    </row>
    <row r="37" spans="1:11" ht="12" customHeight="1">
      <c r="A37" s="82">
        <v>47</v>
      </c>
      <c r="B37" s="204" t="s">
        <v>80</v>
      </c>
      <c r="C37" s="177">
        <v>174</v>
      </c>
      <c r="D37" s="177">
        <v>136</v>
      </c>
      <c r="E37" s="177">
        <v>136</v>
      </c>
      <c r="F37" s="177" t="s">
        <v>1</v>
      </c>
      <c r="G37" s="177">
        <v>28</v>
      </c>
      <c r="H37" s="177">
        <v>10</v>
      </c>
      <c r="I37" s="177">
        <v>1</v>
      </c>
      <c r="J37" s="177">
        <v>1</v>
      </c>
      <c r="K37" s="177">
        <v>8</v>
      </c>
    </row>
    <row r="38" spans="1:11" ht="12" customHeight="1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>
      <c r="A39" s="63" t="s">
        <v>81</v>
      </c>
      <c r="B39" s="204" t="s">
        <v>82</v>
      </c>
      <c r="C39" s="177">
        <v>34</v>
      </c>
      <c r="D39" s="177">
        <v>28</v>
      </c>
      <c r="E39" s="177">
        <v>28</v>
      </c>
      <c r="F39" s="177" t="s">
        <v>1</v>
      </c>
      <c r="G39" s="177">
        <v>5</v>
      </c>
      <c r="H39" s="177">
        <v>1</v>
      </c>
      <c r="I39" s="177" t="s">
        <v>1</v>
      </c>
      <c r="J39" s="177" t="s">
        <v>1</v>
      </c>
      <c r="K39" s="177">
        <v>1</v>
      </c>
    </row>
    <row r="40" spans="1:11" ht="22.2" customHeight="1">
      <c r="A40" s="82">
        <v>49</v>
      </c>
      <c r="B40" s="207" t="s">
        <v>261</v>
      </c>
      <c r="C40" s="177">
        <v>10</v>
      </c>
      <c r="D40" s="177">
        <v>7</v>
      </c>
      <c r="E40" s="177">
        <v>7</v>
      </c>
      <c r="F40" s="177" t="s">
        <v>1</v>
      </c>
      <c r="G40" s="177">
        <v>2</v>
      </c>
      <c r="H40" s="177">
        <v>1</v>
      </c>
      <c r="I40" s="177" t="s">
        <v>1</v>
      </c>
      <c r="J40" s="177" t="s">
        <v>1</v>
      </c>
      <c r="K40" s="177">
        <v>1</v>
      </c>
    </row>
    <row r="41" spans="1:11" ht="12" customHeight="1">
      <c r="A41" s="82">
        <v>53</v>
      </c>
      <c r="B41" s="205" t="s">
        <v>83</v>
      </c>
      <c r="C41" s="177">
        <v>11</v>
      </c>
      <c r="D41" s="177">
        <v>10</v>
      </c>
      <c r="E41" s="177">
        <v>10</v>
      </c>
      <c r="F41" s="177" t="s">
        <v>1</v>
      </c>
      <c r="G41" s="177">
        <v>1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>
      <c r="A43" s="63" t="s">
        <v>84</v>
      </c>
      <c r="B43" s="204" t="s">
        <v>85</v>
      </c>
      <c r="C43" s="177">
        <v>62</v>
      </c>
      <c r="D43" s="177">
        <v>50</v>
      </c>
      <c r="E43" s="177">
        <v>50</v>
      </c>
      <c r="F43" s="177" t="s">
        <v>1</v>
      </c>
      <c r="G43" s="177">
        <v>4</v>
      </c>
      <c r="H43" s="177">
        <v>8</v>
      </c>
      <c r="I43" s="177" t="s">
        <v>1</v>
      </c>
      <c r="J43" s="177" t="s">
        <v>1</v>
      </c>
      <c r="K43" s="177">
        <v>8</v>
      </c>
    </row>
    <row r="44" spans="1:11" ht="12" customHeight="1">
      <c r="A44" s="82">
        <v>55</v>
      </c>
      <c r="B44" s="205" t="s">
        <v>86</v>
      </c>
      <c r="C44" s="177">
        <v>23</v>
      </c>
      <c r="D44" s="177">
        <v>20</v>
      </c>
      <c r="E44" s="177">
        <v>20</v>
      </c>
      <c r="F44" s="177" t="s">
        <v>1</v>
      </c>
      <c r="G44" s="177" t="s">
        <v>1</v>
      </c>
      <c r="H44" s="177">
        <v>3</v>
      </c>
      <c r="I44" s="177" t="s">
        <v>1</v>
      </c>
      <c r="J44" s="177" t="s">
        <v>1</v>
      </c>
      <c r="K44" s="177">
        <v>3</v>
      </c>
    </row>
    <row r="45" spans="1:11" ht="12" customHeight="1">
      <c r="A45" s="82">
        <v>56</v>
      </c>
      <c r="B45" s="205" t="s">
        <v>87</v>
      </c>
      <c r="C45" s="177">
        <v>39</v>
      </c>
      <c r="D45" s="177">
        <v>30</v>
      </c>
      <c r="E45" s="177">
        <v>30</v>
      </c>
      <c r="F45" s="177" t="s">
        <v>1</v>
      </c>
      <c r="G45" s="177">
        <v>4</v>
      </c>
      <c r="H45" s="177">
        <v>5</v>
      </c>
      <c r="I45" s="177" t="s">
        <v>1</v>
      </c>
      <c r="J45" s="177" t="s">
        <v>1</v>
      </c>
      <c r="K45" s="177">
        <v>5</v>
      </c>
    </row>
    <row r="46" spans="1:11" ht="12" customHeight="1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>
      <c r="A47" s="81" t="s">
        <v>88</v>
      </c>
      <c r="B47" s="204" t="s">
        <v>89</v>
      </c>
      <c r="C47" s="177">
        <v>62</v>
      </c>
      <c r="D47" s="177">
        <v>44</v>
      </c>
      <c r="E47" s="177">
        <v>44</v>
      </c>
      <c r="F47" s="177" t="s">
        <v>1</v>
      </c>
      <c r="G47" s="177">
        <v>16</v>
      </c>
      <c r="H47" s="177">
        <v>2</v>
      </c>
      <c r="I47" s="177">
        <v>1</v>
      </c>
      <c r="J47" s="177">
        <v>1</v>
      </c>
      <c r="K47" s="177" t="s">
        <v>1</v>
      </c>
    </row>
    <row r="48" spans="1:11" ht="12" customHeight="1">
      <c r="A48" s="82">
        <v>58</v>
      </c>
      <c r="B48" s="205" t="s">
        <v>90</v>
      </c>
      <c r="C48" s="177">
        <v>3</v>
      </c>
      <c r="D48" s="177" t="s">
        <v>1</v>
      </c>
      <c r="E48" s="177" t="s">
        <v>1</v>
      </c>
      <c r="F48" s="177" t="s">
        <v>1</v>
      </c>
      <c r="G48" s="177">
        <v>3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>
      <c r="A49" s="82">
        <v>61</v>
      </c>
      <c r="B49" s="205" t="s">
        <v>91</v>
      </c>
      <c r="C49" s="177">
        <v>1</v>
      </c>
      <c r="D49" s="177" t="s">
        <v>1</v>
      </c>
      <c r="E49" s="177" t="s">
        <v>1</v>
      </c>
      <c r="F49" s="177" t="s">
        <v>1</v>
      </c>
      <c r="G49" s="177" t="s">
        <v>1</v>
      </c>
      <c r="H49" s="177">
        <v>1</v>
      </c>
      <c r="I49" s="177" t="s">
        <v>1</v>
      </c>
      <c r="J49" s="177">
        <v>1</v>
      </c>
      <c r="K49" s="177" t="s">
        <v>1</v>
      </c>
    </row>
    <row r="50" spans="1:11" ht="22.2" customHeight="1">
      <c r="A50" s="82">
        <v>62</v>
      </c>
      <c r="B50" s="207" t="s">
        <v>262</v>
      </c>
      <c r="C50" s="177">
        <v>47</v>
      </c>
      <c r="D50" s="177">
        <v>36</v>
      </c>
      <c r="E50" s="177">
        <v>36</v>
      </c>
      <c r="F50" s="177" t="s">
        <v>1</v>
      </c>
      <c r="G50" s="177">
        <v>10</v>
      </c>
      <c r="H50" s="177">
        <v>1</v>
      </c>
      <c r="I50" s="177">
        <v>1</v>
      </c>
      <c r="J50" s="177" t="s">
        <v>1</v>
      </c>
      <c r="K50" s="177" t="s">
        <v>1</v>
      </c>
    </row>
    <row r="51" spans="1:11" ht="12" customHeight="1">
      <c r="A51" s="82">
        <v>63</v>
      </c>
      <c r="B51" s="205" t="s">
        <v>92</v>
      </c>
      <c r="C51" s="177">
        <v>4</v>
      </c>
      <c r="D51" s="177">
        <v>3</v>
      </c>
      <c r="E51" s="177">
        <v>3</v>
      </c>
      <c r="F51" s="177" t="s">
        <v>1</v>
      </c>
      <c r="G51" s="177">
        <v>1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>
      <c r="A53" s="81" t="s">
        <v>93</v>
      </c>
      <c r="B53" s="207" t="s">
        <v>263</v>
      </c>
      <c r="C53" s="177">
        <v>72</v>
      </c>
      <c r="D53" s="177">
        <v>52</v>
      </c>
      <c r="E53" s="177">
        <v>52</v>
      </c>
      <c r="F53" s="177" t="s">
        <v>1</v>
      </c>
      <c r="G53" s="177">
        <v>18</v>
      </c>
      <c r="H53" s="177">
        <v>2</v>
      </c>
      <c r="I53" s="177">
        <v>1</v>
      </c>
      <c r="J53" s="177" t="s">
        <v>1</v>
      </c>
      <c r="K53" s="177">
        <v>1</v>
      </c>
    </row>
    <row r="54" spans="1:11" ht="33" customHeight="1">
      <c r="A54" s="82">
        <v>66</v>
      </c>
      <c r="B54" s="207" t="s">
        <v>264</v>
      </c>
      <c r="C54" s="177">
        <v>54</v>
      </c>
      <c r="D54" s="177">
        <v>35</v>
      </c>
      <c r="E54" s="177">
        <v>35</v>
      </c>
      <c r="F54" s="177" t="s">
        <v>1</v>
      </c>
      <c r="G54" s="177">
        <v>17</v>
      </c>
      <c r="H54" s="177">
        <v>2</v>
      </c>
      <c r="I54" s="177">
        <v>1</v>
      </c>
      <c r="J54" s="177" t="s">
        <v>1</v>
      </c>
      <c r="K54" s="177">
        <v>1</v>
      </c>
    </row>
    <row r="55" spans="1:11" ht="12" customHeight="1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>
      <c r="A56" s="81" t="s">
        <v>94</v>
      </c>
      <c r="B56" s="205" t="s">
        <v>95</v>
      </c>
      <c r="C56" s="177">
        <v>60</v>
      </c>
      <c r="D56" s="177">
        <v>41</v>
      </c>
      <c r="E56" s="177">
        <v>41</v>
      </c>
      <c r="F56" s="177" t="s">
        <v>1</v>
      </c>
      <c r="G56" s="177">
        <v>17</v>
      </c>
      <c r="H56" s="177">
        <v>2</v>
      </c>
      <c r="I56" s="177">
        <v>1</v>
      </c>
      <c r="J56" s="177" t="s">
        <v>1</v>
      </c>
      <c r="K56" s="177">
        <v>1</v>
      </c>
    </row>
    <row r="57" spans="1:11" ht="12" customHeight="1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>
      <c r="A58" s="81" t="s">
        <v>96</v>
      </c>
      <c r="B58" s="207" t="s">
        <v>265</v>
      </c>
      <c r="C58" s="177">
        <v>144</v>
      </c>
      <c r="D58" s="177">
        <v>112</v>
      </c>
      <c r="E58" s="177">
        <v>110</v>
      </c>
      <c r="F58" s="177">
        <v>2</v>
      </c>
      <c r="G58" s="177">
        <v>29</v>
      </c>
      <c r="H58" s="177">
        <v>3</v>
      </c>
      <c r="I58" s="177">
        <v>3</v>
      </c>
      <c r="J58" s="177" t="s">
        <v>1</v>
      </c>
      <c r="K58" s="177" t="s">
        <v>1</v>
      </c>
    </row>
    <row r="59" spans="1:11" ht="33" customHeight="1">
      <c r="A59" s="82">
        <v>70</v>
      </c>
      <c r="B59" s="207" t="s">
        <v>266</v>
      </c>
      <c r="C59" s="177">
        <v>35</v>
      </c>
      <c r="D59" s="177">
        <v>24</v>
      </c>
      <c r="E59" s="177">
        <v>24</v>
      </c>
      <c r="F59" s="177" t="s">
        <v>1</v>
      </c>
      <c r="G59" s="177">
        <v>11</v>
      </c>
      <c r="H59" s="177" t="s">
        <v>1</v>
      </c>
      <c r="I59" s="177" t="s">
        <v>1</v>
      </c>
      <c r="J59" s="177" t="s">
        <v>1</v>
      </c>
      <c r="K59" s="177" t="s">
        <v>1</v>
      </c>
    </row>
    <row r="60" spans="1:11">
      <c r="A60" s="82">
        <v>73</v>
      </c>
      <c r="B60" s="205" t="s">
        <v>97</v>
      </c>
      <c r="C60" s="177">
        <v>32</v>
      </c>
      <c r="D60" s="177">
        <v>25</v>
      </c>
      <c r="E60" s="177">
        <v>25</v>
      </c>
      <c r="F60" s="177" t="s">
        <v>1</v>
      </c>
      <c r="G60" s="177">
        <v>5</v>
      </c>
      <c r="H60" s="177">
        <v>2</v>
      </c>
      <c r="I60" s="177">
        <v>2</v>
      </c>
      <c r="J60" s="177" t="s">
        <v>1</v>
      </c>
      <c r="K60" s="177" t="s">
        <v>1</v>
      </c>
    </row>
    <row r="61" spans="1:11" ht="12" customHeight="1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>
      <c r="A62" s="81" t="s">
        <v>98</v>
      </c>
      <c r="B62" s="207" t="s">
        <v>267</v>
      </c>
      <c r="C62" s="177">
        <v>143</v>
      </c>
      <c r="D62" s="177">
        <v>114</v>
      </c>
      <c r="E62" s="177">
        <v>114</v>
      </c>
      <c r="F62" s="177" t="s">
        <v>1</v>
      </c>
      <c r="G62" s="177">
        <v>25</v>
      </c>
      <c r="H62" s="177">
        <v>4</v>
      </c>
      <c r="I62" s="177" t="s">
        <v>1</v>
      </c>
      <c r="J62" s="177" t="s">
        <v>1</v>
      </c>
      <c r="K62" s="177">
        <v>4</v>
      </c>
    </row>
    <row r="63" spans="1:11" ht="22.2" customHeight="1">
      <c r="A63" s="82">
        <v>77</v>
      </c>
      <c r="B63" s="207" t="s">
        <v>268</v>
      </c>
      <c r="C63" s="177">
        <v>14</v>
      </c>
      <c r="D63" s="177">
        <v>13</v>
      </c>
      <c r="E63" s="177">
        <v>13</v>
      </c>
      <c r="F63" s="177" t="s">
        <v>1</v>
      </c>
      <c r="G63" s="177" t="s">
        <v>1</v>
      </c>
      <c r="H63" s="177">
        <v>1</v>
      </c>
      <c r="I63" s="177" t="s">
        <v>1</v>
      </c>
      <c r="J63" s="177" t="s">
        <v>1</v>
      </c>
      <c r="K63" s="177">
        <v>1</v>
      </c>
    </row>
    <row r="64" spans="1:11" ht="22.2" customHeight="1">
      <c r="A64" s="82">
        <v>78</v>
      </c>
      <c r="B64" s="207" t="s">
        <v>269</v>
      </c>
      <c r="C64" s="177">
        <v>8</v>
      </c>
      <c r="D64" s="177">
        <v>6</v>
      </c>
      <c r="E64" s="177">
        <v>6</v>
      </c>
      <c r="F64" s="177" t="s">
        <v>1</v>
      </c>
      <c r="G64" s="177">
        <v>2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>
      <c r="A65" s="82">
        <v>79</v>
      </c>
      <c r="B65" s="207" t="s">
        <v>270</v>
      </c>
      <c r="C65" s="177">
        <v>4</v>
      </c>
      <c r="D65" s="177" t="s">
        <v>1</v>
      </c>
      <c r="E65" s="177" t="s">
        <v>1</v>
      </c>
      <c r="F65" s="177" t="s">
        <v>1</v>
      </c>
      <c r="G65" s="177">
        <v>4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>
      <c r="A66" s="82">
        <v>81</v>
      </c>
      <c r="B66" s="207" t="s">
        <v>271</v>
      </c>
      <c r="C66" s="177">
        <v>71</v>
      </c>
      <c r="D66" s="177">
        <v>60</v>
      </c>
      <c r="E66" s="177">
        <v>60</v>
      </c>
      <c r="F66" s="177" t="s">
        <v>1</v>
      </c>
      <c r="G66" s="177">
        <v>9</v>
      </c>
      <c r="H66" s="177">
        <v>2</v>
      </c>
      <c r="I66" s="177" t="s">
        <v>1</v>
      </c>
      <c r="J66" s="177" t="s">
        <v>1</v>
      </c>
      <c r="K66" s="177">
        <v>2</v>
      </c>
    </row>
    <row r="67" spans="1:11" ht="12" customHeight="1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>
      <c r="A68" s="81" t="s">
        <v>99</v>
      </c>
      <c r="B68" s="205" t="s">
        <v>100</v>
      </c>
      <c r="C68" s="177">
        <v>31</v>
      </c>
      <c r="D68" s="177">
        <v>23</v>
      </c>
      <c r="E68" s="177">
        <v>23</v>
      </c>
      <c r="F68" s="177" t="s">
        <v>1</v>
      </c>
      <c r="G68" s="177">
        <v>8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>
      <c r="A70" s="81" t="s">
        <v>101</v>
      </c>
      <c r="B70" s="205" t="s">
        <v>102</v>
      </c>
      <c r="C70" s="177">
        <v>34</v>
      </c>
      <c r="D70" s="177">
        <v>29</v>
      </c>
      <c r="E70" s="177">
        <v>29</v>
      </c>
      <c r="F70" s="177" t="s">
        <v>1</v>
      </c>
      <c r="G70" s="177">
        <v>5</v>
      </c>
      <c r="H70" s="177" t="s">
        <v>1</v>
      </c>
      <c r="I70" s="177" t="s">
        <v>1</v>
      </c>
      <c r="J70" s="177" t="s">
        <v>1</v>
      </c>
      <c r="K70" s="177" t="s">
        <v>1</v>
      </c>
    </row>
    <row r="71" spans="1:11" ht="12" customHeight="1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>
      <c r="A72" s="81" t="s">
        <v>103</v>
      </c>
      <c r="B72" s="205" t="s">
        <v>104</v>
      </c>
      <c r="C72" s="177">
        <v>22</v>
      </c>
      <c r="D72" s="177">
        <v>11</v>
      </c>
      <c r="E72" s="177">
        <v>11</v>
      </c>
      <c r="F72" s="177" t="s">
        <v>1</v>
      </c>
      <c r="G72" s="177">
        <v>11</v>
      </c>
      <c r="H72" s="177" t="s">
        <v>1</v>
      </c>
      <c r="I72" s="177" t="s">
        <v>1</v>
      </c>
      <c r="J72" s="177" t="s">
        <v>1</v>
      </c>
      <c r="K72" s="177" t="s">
        <v>1</v>
      </c>
    </row>
    <row r="73" spans="1:11" ht="12" customHeight="1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>
      <c r="A74" s="81" t="s">
        <v>105</v>
      </c>
      <c r="B74" s="207" t="s">
        <v>272</v>
      </c>
      <c r="C74" s="177">
        <v>70</v>
      </c>
      <c r="D74" s="177">
        <v>55</v>
      </c>
      <c r="E74" s="177">
        <v>55</v>
      </c>
      <c r="F74" s="177" t="s">
        <v>1</v>
      </c>
      <c r="G74" s="177">
        <v>12</v>
      </c>
      <c r="H74" s="177">
        <v>3</v>
      </c>
      <c r="I74" s="177" t="s">
        <v>1</v>
      </c>
      <c r="J74" s="177" t="s">
        <v>1</v>
      </c>
      <c r="K74" s="177">
        <v>3</v>
      </c>
    </row>
    <row r="75" spans="1:11" ht="12" customHeight="1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>
      <c r="A76" s="84" t="s">
        <v>106</v>
      </c>
      <c r="B76" s="206" t="s">
        <v>0</v>
      </c>
      <c r="C76" s="260">
        <v>1137</v>
      </c>
      <c r="D76" s="260">
        <v>857</v>
      </c>
      <c r="E76" s="260">
        <v>855</v>
      </c>
      <c r="F76" s="260">
        <v>2</v>
      </c>
      <c r="G76" s="260">
        <v>228</v>
      </c>
      <c r="H76" s="260">
        <v>52</v>
      </c>
      <c r="I76" s="260">
        <v>11</v>
      </c>
      <c r="J76" s="260">
        <v>6</v>
      </c>
      <c r="K76" s="260">
        <v>35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93" t="s">
        <v>323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6"/>
      <c r="J2" s="296"/>
    </row>
    <row r="3" spans="1:11" ht="12" customHeight="1">
      <c r="A3" s="298" t="s">
        <v>188</v>
      </c>
      <c r="B3" s="294" t="s">
        <v>192</v>
      </c>
      <c r="C3" s="295" t="s">
        <v>107</v>
      </c>
      <c r="D3" s="295"/>
      <c r="E3" s="295"/>
      <c r="F3" s="295" t="s">
        <v>51</v>
      </c>
      <c r="G3" s="295" t="s">
        <v>52</v>
      </c>
      <c r="H3" s="295"/>
      <c r="I3" s="295"/>
      <c r="J3" s="297"/>
    </row>
    <row r="4" spans="1:11" ht="57.75" customHeight="1">
      <c r="A4" s="298"/>
      <c r="B4" s="295"/>
      <c r="C4" s="96" t="s">
        <v>53</v>
      </c>
      <c r="D4" s="96" t="s">
        <v>54</v>
      </c>
      <c r="E4" s="96" t="s">
        <v>108</v>
      </c>
      <c r="F4" s="29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>
      <c r="A5" s="298"/>
      <c r="B5" s="295" t="s">
        <v>3</v>
      </c>
      <c r="C5" s="295"/>
      <c r="D5" s="295"/>
      <c r="E5" s="295"/>
      <c r="F5" s="295"/>
      <c r="G5" s="295"/>
      <c r="H5" s="295"/>
      <c r="I5" s="295"/>
      <c r="J5" s="297"/>
    </row>
    <row r="6" spans="1:11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8" t="s">
        <v>109</v>
      </c>
      <c r="B7" s="261">
        <v>1137</v>
      </c>
      <c r="C7" s="261">
        <v>857</v>
      </c>
      <c r="D7" s="261">
        <v>855</v>
      </c>
      <c r="E7" s="261">
        <v>2</v>
      </c>
      <c r="F7" s="261">
        <v>228</v>
      </c>
      <c r="G7" s="261">
        <v>52</v>
      </c>
      <c r="H7" s="261">
        <v>11</v>
      </c>
      <c r="I7" s="261">
        <v>6</v>
      </c>
      <c r="J7" s="261">
        <v>35</v>
      </c>
    </row>
    <row r="8" spans="1:11" ht="12" customHeight="1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>
      <c r="A9" s="209"/>
      <c r="B9" s="300" t="s">
        <v>180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>
      <c r="A10" s="210" t="s">
        <v>110</v>
      </c>
      <c r="B10" s="179">
        <v>1006</v>
      </c>
      <c r="C10" s="179">
        <v>744</v>
      </c>
      <c r="D10" s="179">
        <v>744</v>
      </c>
      <c r="E10" s="179" t="s">
        <v>1</v>
      </c>
      <c r="F10" s="179">
        <v>221</v>
      </c>
      <c r="G10" s="179">
        <v>41</v>
      </c>
      <c r="H10" s="179">
        <v>11</v>
      </c>
      <c r="I10" s="179">
        <v>6</v>
      </c>
      <c r="J10" s="179">
        <v>24</v>
      </c>
    </row>
    <row r="11" spans="1:11" ht="12" customHeight="1">
      <c r="A11" s="210" t="s">
        <v>111</v>
      </c>
      <c r="B11" s="179">
        <v>34</v>
      </c>
      <c r="C11" s="179">
        <v>29</v>
      </c>
      <c r="D11" s="179">
        <v>29</v>
      </c>
      <c r="E11" s="179" t="s">
        <v>1</v>
      </c>
      <c r="F11" s="179">
        <v>1</v>
      </c>
      <c r="G11" s="179">
        <v>4</v>
      </c>
      <c r="H11" s="179" t="s">
        <v>1</v>
      </c>
      <c r="I11" s="179" t="s">
        <v>1</v>
      </c>
      <c r="J11" s="179">
        <v>4</v>
      </c>
    </row>
    <row r="12" spans="1:11" ht="12" customHeight="1">
      <c r="A12" s="232" t="s">
        <v>281</v>
      </c>
      <c r="B12" s="179">
        <v>97</v>
      </c>
      <c r="C12" s="179">
        <v>84</v>
      </c>
      <c r="D12" s="179">
        <v>82</v>
      </c>
      <c r="E12" s="179">
        <v>2</v>
      </c>
      <c r="F12" s="179">
        <v>6</v>
      </c>
      <c r="G12" s="179">
        <v>7</v>
      </c>
      <c r="H12" s="179" t="s">
        <v>1</v>
      </c>
      <c r="I12" s="179" t="s">
        <v>1</v>
      </c>
      <c r="J12" s="179">
        <v>7</v>
      </c>
    </row>
    <row r="13" spans="1:11" ht="12" customHeight="1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>
      <c r="A14" s="209"/>
      <c r="B14" s="300" t="s">
        <v>181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>
      <c r="A15" s="210" t="s">
        <v>112</v>
      </c>
      <c r="B15" s="179">
        <v>773</v>
      </c>
      <c r="C15" s="179">
        <v>600</v>
      </c>
      <c r="D15" s="179">
        <v>600</v>
      </c>
      <c r="E15" s="179" t="s">
        <v>1</v>
      </c>
      <c r="F15" s="179">
        <v>146</v>
      </c>
      <c r="G15" s="179">
        <v>27</v>
      </c>
      <c r="H15" s="179">
        <v>2</v>
      </c>
      <c r="I15" s="179" t="s">
        <v>1</v>
      </c>
      <c r="J15" s="179">
        <v>25</v>
      </c>
    </row>
    <row r="16" spans="1:11" ht="12" customHeight="1">
      <c r="A16" s="210" t="s">
        <v>113</v>
      </c>
      <c r="B16" s="179">
        <v>3</v>
      </c>
      <c r="C16" s="179">
        <v>2</v>
      </c>
      <c r="D16" s="179">
        <v>2</v>
      </c>
      <c r="E16" s="179" t="s">
        <v>1</v>
      </c>
      <c r="F16" s="179" t="s">
        <v>1</v>
      </c>
      <c r="G16" s="179">
        <v>1</v>
      </c>
      <c r="H16" s="179">
        <v>1</v>
      </c>
      <c r="I16" s="179" t="s">
        <v>1</v>
      </c>
      <c r="J16" s="179" t="s">
        <v>1</v>
      </c>
    </row>
    <row r="17" spans="1:86" ht="12" customHeight="1">
      <c r="A17" s="210" t="s">
        <v>114</v>
      </c>
      <c r="B17" s="179" t="s">
        <v>1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>
      <c r="A18" s="218" t="s">
        <v>232</v>
      </c>
      <c r="B18" s="179">
        <v>40</v>
      </c>
      <c r="C18" s="179">
        <v>31</v>
      </c>
      <c r="D18" s="179">
        <v>31</v>
      </c>
      <c r="E18" s="179" t="s">
        <v>1</v>
      </c>
      <c r="F18" s="179">
        <v>7</v>
      </c>
      <c r="G18" s="179">
        <v>2</v>
      </c>
      <c r="H18" s="179">
        <v>1</v>
      </c>
      <c r="I18" s="179" t="s">
        <v>1</v>
      </c>
      <c r="J18" s="179">
        <v>1</v>
      </c>
    </row>
    <row r="19" spans="1:86" ht="22.2" customHeight="1">
      <c r="A19" s="217" t="s">
        <v>115</v>
      </c>
      <c r="B19" s="179">
        <v>65</v>
      </c>
      <c r="C19" s="179">
        <v>47</v>
      </c>
      <c r="D19" s="179">
        <v>47</v>
      </c>
      <c r="E19" s="179" t="s">
        <v>1</v>
      </c>
      <c r="F19" s="179">
        <v>8</v>
      </c>
      <c r="G19" s="179">
        <v>10</v>
      </c>
      <c r="H19" s="179">
        <v>2</v>
      </c>
      <c r="I19" s="179">
        <v>6</v>
      </c>
      <c r="J19" s="179">
        <v>2</v>
      </c>
    </row>
    <row r="20" spans="1:86" ht="12" customHeight="1">
      <c r="A20" s="210" t="s">
        <v>116</v>
      </c>
      <c r="B20" s="179">
        <v>1</v>
      </c>
      <c r="C20" s="179">
        <v>1</v>
      </c>
      <c r="D20" s="179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>
      <c r="A21" s="217" t="s">
        <v>275</v>
      </c>
      <c r="B21" s="179">
        <v>251</v>
      </c>
      <c r="C21" s="179">
        <v>172</v>
      </c>
      <c r="D21" s="179">
        <v>170</v>
      </c>
      <c r="E21" s="179">
        <v>2</v>
      </c>
      <c r="F21" s="179">
        <v>67</v>
      </c>
      <c r="G21" s="179">
        <v>12</v>
      </c>
      <c r="H21" s="179">
        <v>5</v>
      </c>
      <c r="I21" s="179" t="s">
        <v>1</v>
      </c>
      <c r="J21" s="179">
        <v>7</v>
      </c>
    </row>
    <row r="22" spans="1:86" ht="22.2" customHeight="1">
      <c r="A22" s="211" t="s">
        <v>234</v>
      </c>
      <c r="B22" s="179">
        <v>213</v>
      </c>
      <c r="C22" s="179">
        <v>145</v>
      </c>
      <c r="D22" s="179">
        <v>143</v>
      </c>
      <c r="E22" s="179">
        <v>2</v>
      </c>
      <c r="F22" s="179">
        <v>57</v>
      </c>
      <c r="G22" s="179">
        <v>11</v>
      </c>
      <c r="H22" s="179">
        <v>5</v>
      </c>
      <c r="I22" s="179" t="s">
        <v>1</v>
      </c>
      <c r="J22" s="179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>
      <c r="A23" s="217" t="s">
        <v>274</v>
      </c>
      <c r="B23" s="179">
        <v>38</v>
      </c>
      <c r="C23" s="179">
        <v>27</v>
      </c>
      <c r="D23" s="179">
        <v>27</v>
      </c>
      <c r="E23" s="179" t="s">
        <v>1</v>
      </c>
      <c r="F23" s="179">
        <v>10</v>
      </c>
      <c r="G23" s="179">
        <v>1</v>
      </c>
      <c r="H23" s="179" t="s">
        <v>1</v>
      </c>
      <c r="I23" s="179" t="s">
        <v>1</v>
      </c>
      <c r="J23" s="179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>
      <c r="A24" s="217" t="s">
        <v>286</v>
      </c>
      <c r="B24" s="179" t="s">
        <v>1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>
      <c r="A25" s="210" t="s">
        <v>117</v>
      </c>
      <c r="B25" s="179">
        <v>1</v>
      </c>
      <c r="C25" s="179">
        <v>1</v>
      </c>
      <c r="D25" s="179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>
      <c r="A26" s="210" t="s">
        <v>118</v>
      </c>
      <c r="B26" s="179">
        <v>1</v>
      </c>
      <c r="C26" s="179">
        <v>1</v>
      </c>
      <c r="D26" s="179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>
      <c r="A27" s="210" t="s">
        <v>241</v>
      </c>
      <c r="B27" s="179">
        <v>2</v>
      </c>
      <c r="C27" s="179">
        <v>2</v>
      </c>
      <c r="D27" s="179">
        <v>2</v>
      </c>
      <c r="E27" s="179" t="s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>
      <c r="A29" s="209"/>
      <c r="B29" s="300" t="s">
        <v>119</v>
      </c>
      <c r="C29" s="300"/>
      <c r="D29" s="300"/>
      <c r="E29" s="300"/>
      <c r="F29" s="300"/>
      <c r="G29" s="300"/>
      <c r="H29" s="300"/>
      <c r="I29" s="300"/>
      <c r="J29" s="300"/>
    </row>
    <row r="30" spans="1:86" ht="12" customHeight="1">
      <c r="A30" s="210" t="s">
        <v>120</v>
      </c>
      <c r="B30" s="179">
        <v>298</v>
      </c>
      <c r="C30" s="179">
        <v>239</v>
      </c>
      <c r="D30" s="179">
        <v>239</v>
      </c>
      <c r="E30" s="179" t="s">
        <v>1</v>
      </c>
      <c r="F30" s="179">
        <v>48</v>
      </c>
      <c r="G30" s="179">
        <v>11</v>
      </c>
      <c r="H30" s="179">
        <v>1</v>
      </c>
      <c r="I30" s="179" t="s">
        <v>1</v>
      </c>
      <c r="J30" s="179">
        <v>10</v>
      </c>
    </row>
    <row r="31" spans="1:86" ht="12" customHeight="1">
      <c r="A31" s="210" t="s">
        <v>121</v>
      </c>
      <c r="B31" s="179">
        <v>475</v>
      </c>
      <c r="C31" s="179">
        <v>361</v>
      </c>
      <c r="D31" s="179">
        <v>361</v>
      </c>
      <c r="E31" s="179" t="s">
        <v>1</v>
      </c>
      <c r="F31" s="179">
        <v>98</v>
      </c>
      <c r="G31" s="179">
        <v>16</v>
      </c>
      <c r="H31" s="179">
        <v>1</v>
      </c>
      <c r="I31" s="179" t="s">
        <v>1</v>
      </c>
      <c r="J31" s="179">
        <v>15</v>
      </c>
    </row>
    <row r="32" spans="1:86" ht="12" customHeight="1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>
      <c r="A33" s="209"/>
      <c r="B33" s="300" t="s">
        <v>217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>
      <c r="A34" s="210" t="s">
        <v>122</v>
      </c>
      <c r="B34" s="179">
        <v>674</v>
      </c>
      <c r="C34" s="179">
        <v>518</v>
      </c>
      <c r="D34" s="179">
        <v>518</v>
      </c>
      <c r="E34" s="179" t="s">
        <v>1</v>
      </c>
      <c r="F34" s="179">
        <v>132</v>
      </c>
      <c r="G34" s="179">
        <v>24</v>
      </c>
      <c r="H34" s="179">
        <v>2</v>
      </c>
      <c r="I34" s="179" t="s">
        <v>1</v>
      </c>
      <c r="J34" s="179">
        <v>22</v>
      </c>
    </row>
    <row r="35" spans="1:10" ht="12" customHeight="1">
      <c r="A35" s="210" t="s">
        <v>242</v>
      </c>
      <c r="B35" s="179">
        <v>5</v>
      </c>
      <c r="C35" s="179">
        <v>5</v>
      </c>
      <c r="D35" s="179">
        <v>5</v>
      </c>
      <c r="E35" s="179" t="s">
        <v>1</v>
      </c>
      <c r="F35" s="179" t="s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>
      <c r="A36" s="210" t="s">
        <v>123</v>
      </c>
      <c r="B36" s="179">
        <v>2</v>
      </c>
      <c r="C36" s="179">
        <v>2</v>
      </c>
      <c r="D36" s="179">
        <v>2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>
      <c r="A37" s="210" t="s">
        <v>124</v>
      </c>
      <c r="B37" s="179" t="s">
        <v>1</v>
      </c>
      <c r="C37" s="179" t="s">
        <v>1</v>
      </c>
      <c r="D37" s="179" t="s">
        <v>1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>
      <c r="A38" s="210" t="s">
        <v>125</v>
      </c>
      <c r="B38" s="179">
        <v>16</v>
      </c>
      <c r="C38" s="179">
        <v>12</v>
      </c>
      <c r="D38" s="179">
        <v>12</v>
      </c>
      <c r="E38" s="179" t="s">
        <v>1</v>
      </c>
      <c r="F38" s="179">
        <v>3</v>
      </c>
      <c r="G38" s="179">
        <v>1</v>
      </c>
      <c r="H38" s="179" t="s">
        <v>1</v>
      </c>
      <c r="I38" s="179" t="s">
        <v>1</v>
      </c>
      <c r="J38" s="179">
        <v>1</v>
      </c>
    </row>
    <row r="39" spans="1:10" ht="12" customHeight="1">
      <c r="A39" s="210" t="s">
        <v>243</v>
      </c>
      <c r="B39" s="179">
        <v>8</v>
      </c>
      <c r="C39" s="179">
        <v>6</v>
      </c>
      <c r="D39" s="179">
        <v>6</v>
      </c>
      <c r="E39" s="179" t="s">
        <v>1</v>
      </c>
      <c r="F39" s="179">
        <v>2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>
      <c r="A40" s="210" t="s">
        <v>126</v>
      </c>
      <c r="B40" s="179">
        <v>6</v>
      </c>
      <c r="C40" s="179">
        <v>4</v>
      </c>
      <c r="D40" s="179">
        <v>4</v>
      </c>
      <c r="E40" s="179" t="s">
        <v>1</v>
      </c>
      <c r="F40" s="179">
        <v>2</v>
      </c>
      <c r="G40" s="179" t="s">
        <v>1</v>
      </c>
      <c r="H40" s="179" t="s">
        <v>1</v>
      </c>
      <c r="I40" s="179" t="s">
        <v>1</v>
      </c>
      <c r="J40" s="179" t="s">
        <v>1</v>
      </c>
    </row>
    <row r="41" spans="1:10" ht="12" customHeight="1">
      <c r="A41" s="212" t="s">
        <v>244</v>
      </c>
      <c r="B41" s="179">
        <v>2</v>
      </c>
      <c r="C41" s="179">
        <v>2</v>
      </c>
      <c r="D41" s="179">
        <v>2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76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2" t="s">
        <v>130</v>
      </c>
    </row>
    <row r="5" spans="1:11" ht="43.95" customHeight="1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2"/>
    </row>
    <row r="6" spans="1:11" ht="12" customHeight="1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>
      <c r="A7" s="63" t="s">
        <v>59</v>
      </c>
      <c r="B7" s="91"/>
      <c r="C7" s="64"/>
    </row>
    <row r="8" spans="1:11" ht="12" customHeight="1">
      <c r="A8" s="63" t="s">
        <v>60</v>
      </c>
      <c r="B8" s="204" t="s">
        <v>61</v>
      </c>
      <c r="C8" s="179">
        <v>18</v>
      </c>
      <c r="D8" s="179">
        <v>4</v>
      </c>
      <c r="E8" s="179">
        <v>4</v>
      </c>
      <c r="F8" s="179" t="s">
        <v>1</v>
      </c>
      <c r="G8" s="179">
        <v>14</v>
      </c>
      <c r="H8" s="179">
        <v>12</v>
      </c>
      <c r="I8" s="179">
        <v>19</v>
      </c>
      <c r="J8" s="179">
        <v>6</v>
      </c>
    </row>
    <row r="9" spans="1:11" ht="12" customHeight="1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>
      <c r="A10" s="81" t="s">
        <v>62</v>
      </c>
      <c r="B10" s="207" t="s">
        <v>251</v>
      </c>
      <c r="C10" s="179">
        <v>1</v>
      </c>
      <c r="D10" s="179">
        <v>1</v>
      </c>
      <c r="E10" s="179" t="s">
        <v>1</v>
      </c>
      <c r="F10" s="179">
        <v>1</v>
      </c>
      <c r="G10" s="179" t="s">
        <v>1</v>
      </c>
      <c r="H10" s="179" t="s">
        <v>1</v>
      </c>
      <c r="I10" s="179">
        <v>1</v>
      </c>
      <c r="J10" s="179" t="s">
        <v>1</v>
      </c>
    </row>
    <row r="11" spans="1:11" ht="12" customHeight="1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>
      <c r="A12" s="63" t="s">
        <v>63</v>
      </c>
      <c r="B12" s="204" t="s">
        <v>64</v>
      </c>
      <c r="C12" s="179">
        <v>31</v>
      </c>
      <c r="D12" s="179">
        <v>14</v>
      </c>
      <c r="E12" s="179">
        <v>4</v>
      </c>
      <c r="F12" s="179">
        <v>10</v>
      </c>
      <c r="G12" s="179">
        <v>17</v>
      </c>
      <c r="H12" s="179">
        <v>16</v>
      </c>
      <c r="I12" s="179">
        <v>36</v>
      </c>
      <c r="J12" s="179">
        <v>16</v>
      </c>
    </row>
    <row r="13" spans="1:11" ht="22.2" customHeight="1">
      <c r="A13" s="82">
        <v>10</v>
      </c>
      <c r="B13" s="207" t="s">
        <v>252</v>
      </c>
      <c r="C13" s="179">
        <v>1</v>
      </c>
      <c r="D13" s="179">
        <v>1</v>
      </c>
      <c r="E13" s="179" t="s">
        <v>1</v>
      </c>
      <c r="F13" s="179">
        <v>1</v>
      </c>
      <c r="G13" s="179" t="s">
        <v>1</v>
      </c>
      <c r="H13" s="179" t="s">
        <v>1</v>
      </c>
      <c r="I13" s="179">
        <v>1</v>
      </c>
      <c r="J13" s="179" t="s">
        <v>1</v>
      </c>
    </row>
    <row r="14" spans="1:11" ht="12" customHeight="1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>
      <c r="A15" s="82">
        <v>13</v>
      </c>
      <c r="B15" s="205" t="s">
        <v>66</v>
      </c>
      <c r="C15" s="179">
        <v>2</v>
      </c>
      <c r="D15" s="179" t="s">
        <v>1</v>
      </c>
      <c r="E15" s="179" t="s">
        <v>1</v>
      </c>
      <c r="F15" s="179" t="s">
        <v>1</v>
      </c>
      <c r="G15" s="179">
        <v>2</v>
      </c>
      <c r="H15" s="179">
        <v>2</v>
      </c>
      <c r="I15" s="179">
        <v>2</v>
      </c>
      <c r="J15" s="179">
        <v>2</v>
      </c>
    </row>
    <row r="16" spans="1:11" ht="12" customHeight="1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4</v>
      </c>
      <c r="I16" s="179">
        <v>4</v>
      </c>
      <c r="J16" s="179">
        <v>3</v>
      </c>
    </row>
    <row r="17" spans="1:10" ht="22.2" customHeight="1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>
        <v>1</v>
      </c>
      <c r="I17" s="179">
        <v>1</v>
      </c>
      <c r="J17" s="179" t="s">
        <v>1</v>
      </c>
    </row>
    <row r="18" spans="1:10" ht="33" customHeight="1">
      <c r="A18" s="82">
        <v>18</v>
      </c>
      <c r="B18" s="207" t="s">
        <v>254</v>
      </c>
      <c r="C18" s="179">
        <v>2</v>
      </c>
      <c r="D18" s="179" t="s">
        <v>1</v>
      </c>
      <c r="E18" s="179" t="s">
        <v>1</v>
      </c>
      <c r="F18" s="179" t="s">
        <v>1</v>
      </c>
      <c r="G18" s="179">
        <v>2</v>
      </c>
      <c r="H18" s="179">
        <v>2</v>
      </c>
      <c r="I18" s="179">
        <v>3</v>
      </c>
      <c r="J18" s="179">
        <v>3</v>
      </c>
    </row>
    <row r="19" spans="1:10" ht="12" customHeight="1">
      <c r="A19" s="82">
        <v>25</v>
      </c>
      <c r="B19" s="205" t="s">
        <v>68</v>
      </c>
      <c r="C19" s="179">
        <v>5</v>
      </c>
      <c r="D19" s="179">
        <v>4</v>
      </c>
      <c r="E19" s="179">
        <v>1</v>
      </c>
      <c r="F19" s="179">
        <v>3</v>
      </c>
      <c r="G19" s="179">
        <v>1</v>
      </c>
      <c r="H19" s="179">
        <v>1</v>
      </c>
      <c r="I19" s="179">
        <v>5</v>
      </c>
      <c r="J19" s="179">
        <v>3</v>
      </c>
    </row>
    <row r="20" spans="1:10" ht="33" customHeight="1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>
      <c r="A21" s="82">
        <v>27</v>
      </c>
      <c r="B21" s="207" t="s">
        <v>256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>
        <v>1</v>
      </c>
      <c r="J21" s="179" t="s">
        <v>1</v>
      </c>
    </row>
    <row r="22" spans="1:10" ht="12" customHeight="1">
      <c r="A22" s="82">
        <v>28</v>
      </c>
      <c r="B22" s="83" t="s">
        <v>69</v>
      </c>
      <c r="C22" s="179">
        <v>2</v>
      </c>
      <c r="D22" s="179">
        <v>1</v>
      </c>
      <c r="E22" s="179" t="s">
        <v>1</v>
      </c>
      <c r="F22" s="179">
        <v>1</v>
      </c>
      <c r="G22" s="179">
        <v>1</v>
      </c>
      <c r="H22" s="179">
        <v>1</v>
      </c>
      <c r="I22" s="179">
        <v>3</v>
      </c>
      <c r="J22" s="179" t="s">
        <v>1</v>
      </c>
    </row>
    <row r="23" spans="1:10" ht="22.2" customHeight="1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>
      <c r="A24" s="82">
        <v>31</v>
      </c>
      <c r="B24" s="83" t="s">
        <v>70</v>
      </c>
      <c r="C24" s="179">
        <v>2</v>
      </c>
      <c r="D24" s="179" t="s">
        <v>1</v>
      </c>
      <c r="E24" s="179" t="s">
        <v>1</v>
      </c>
      <c r="F24" s="179" t="s">
        <v>1</v>
      </c>
      <c r="G24" s="179">
        <v>2</v>
      </c>
      <c r="H24" s="179">
        <v>1</v>
      </c>
      <c r="I24" s="179">
        <v>2</v>
      </c>
      <c r="J24" s="179">
        <v>1</v>
      </c>
    </row>
    <row r="25" spans="1:10" ht="12" customHeight="1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>
      <c r="A26" s="63" t="s">
        <v>71</v>
      </c>
      <c r="B26" s="204" t="s">
        <v>72</v>
      </c>
      <c r="C26" s="179">
        <v>18</v>
      </c>
      <c r="D26" s="179">
        <v>8</v>
      </c>
      <c r="E26" s="179">
        <v>3</v>
      </c>
      <c r="F26" s="179">
        <v>5</v>
      </c>
      <c r="G26" s="179">
        <v>10</v>
      </c>
      <c r="H26" s="179">
        <v>9</v>
      </c>
      <c r="I26" s="179">
        <v>23</v>
      </c>
      <c r="J26" s="179">
        <v>6</v>
      </c>
    </row>
    <row r="27" spans="1:10" ht="12" customHeight="1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>
      <c r="A28" s="81" t="s">
        <v>73</v>
      </c>
      <c r="B28" s="207" t="s">
        <v>250</v>
      </c>
      <c r="C28" s="179">
        <v>3</v>
      </c>
      <c r="D28" s="179">
        <v>2</v>
      </c>
      <c r="E28" s="179">
        <v>1</v>
      </c>
      <c r="F28" s="179">
        <v>1</v>
      </c>
      <c r="G28" s="179">
        <v>1</v>
      </c>
      <c r="H28" s="179">
        <v>1</v>
      </c>
      <c r="I28" s="179">
        <v>3</v>
      </c>
      <c r="J28" s="179" t="s">
        <v>1</v>
      </c>
    </row>
    <row r="29" spans="1:10" ht="12" customHeight="1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>
      <c r="A30" s="63" t="s">
        <v>74</v>
      </c>
      <c r="B30" s="204" t="s">
        <v>75</v>
      </c>
      <c r="C30" s="179">
        <v>51</v>
      </c>
      <c r="D30" s="179">
        <v>10</v>
      </c>
      <c r="E30" s="179">
        <v>6</v>
      </c>
      <c r="F30" s="179">
        <v>4</v>
      </c>
      <c r="G30" s="179">
        <v>41</v>
      </c>
      <c r="H30" s="179">
        <v>13</v>
      </c>
      <c r="I30" s="179">
        <v>52</v>
      </c>
      <c r="J30" s="179">
        <v>3</v>
      </c>
    </row>
    <row r="31" spans="1:10" ht="12" customHeight="1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2</v>
      </c>
      <c r="J31" s="179">
        <v>1</v>
      </c>
    </row>
    <row r="32" spans="1:10" ht="12" customHeight="1">
      <c r="A32" s="82">
        <v>42</v>
      </c>
      <c r="B32" s="204" t="s">
        <v>77</v>
      </c>
      <c r="C32" s="179" t="s">
        <v>1</v>
      </c>
      <c r="D32" s="179" t="s">
        <v>1</v>
      </c>
      <c r="E32" s="179" t="s">
        <v>1</v>
      </c>
      <c r="F32" s="179" t="s">
        <v>1</v>
      </c>
      <c r="G32" s="179" t="s">
        <v>1</v>
      </c>
      <c r="H32" s="179" t="s">
        <v>1</v>
      </c>
      <c r="I32" s="179" t="s">
        <v>1</v>
      </c>
      <c r="J32" s="179" t="s">
        <v>1</v>
      </c>
    </row>
    <row r="33" spans="1:10" ht="33" customHeight="1">
      <c r="A33" s="82">
        <v>43</v>
      </c>
      <c r="B33" s="207" t="s">
        <v>258</v>
      </c>
      <c r="C33" s="179">
        <v>49</v>
      </c>
      <c r="D33" s="179">
        <v>8</v>
      </c>
      <c r="E33" s="179">
        <v>4</v>
      </c>
      <c r="F33" s="179">
        <v>4</v>
      </c>
      <c r="G33" s="179">
        <v>41</v>
      </c>
      <c r="H33" s="179">
        <v>13</v>
      </c>
      <c r="I33" s="179">
        <v>50</v>
      </c>
      <c r="J33" s="179">
        <v>2</v>
      </c>
    </row>
    <row r="34" spans="1:10" ht="12" customHeight="1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>
      <c r="A35" s="81" t="s">
        <v>78</v>
      </c>
      <c r="B35" s="207" t="s">
        <v>259</v>
      </c>
      <c r="C35" s="179">
        <v>176</v>
      </c>
      <c r="D35" s="179">
        <v>49</v>
      </c>
      <c r="E35" s="179">
        <v>20</v>
      </c>
      <c r="F35" s="179">
        <v>29</v>
      </c>
      <c r="G35" s="179">
        <v>127</v>
      </c>
      <c r="H35" s="179">
        <v>88</v>
      </c>
      <c r="I35" s="179">
        <v>195</v>
      </c>
      <c r="J35" s="179">
        <v>75</v>
      </c>
    </row>
    <row r="36" spans="1:10" ht="33" customHeight="1">
      <c r="A36" s="82">
        <v>45</v>
      </c>
      <c r="B36" s="207" t="s">
        <v>260</v>
      </c>
      <c r="C36" s="179">
        <v>15</v>
      </c>
      <c r="D36" s="179">
        <v>6</v>
      </c>
      <c r="E36" s="179">
        <v>2</v>
      </c>
      <c r="F36" s="179">
        <v>4</v>
      </c>
      <c r="G36" s="179">
        <v>9</v>
      </c>
      <c r="H36" s="179">
        <v>2</v>
      </c>
      <c r="I36" s="179">
        <v>15</v>
      </c>
      <c r="J36" s="179">
        <v>1</v>
      </c>
    </row>
    <row r="37" spans="1:10" ht="12" customHeight="1">
      <c r="A37" s="82">
        <v>46</v>
      </c>
      <c r="B37" s="204" t="s">
        <v>79</v>
      </c>
      <c r="C37" s="179">
        <v>25</v>
      </c>
      <c r="D37" s="179">
        <v>7</v>
      </c>
      <c r="E37" s="179">
        <v>3</v>
      </c>
      <c r="F37" s="179">
        <v>4</v>
      </c>
      <c r="G37" s="179">
        <v>18</v>
      </c>
      <c r="H37" s="179">
        <v>13</v>
      </c>
      <c r="I37" s="179">
        <v>26</v>
      </c>
      <c r="J37" s="179">
        <v>13</v>
      </c>
    </row>
    <row r="38" spans="1:10" ht="12" customHeight="1">
      <c r="A38" s="82">
        <v>47</v>
      </c>
      <c r="B38" s="204" t="s">
        <v>80</v>
      </c>
      <c r="C38" s="179">
        <v>136</v>
      </c>
      <c r="D38" s="179">
        <v>36</v>
      </c>
      <c r="E38" s="179">
        <v>15</v>
      </c>
      <c r="F38" s="179">
        <v>21</v>
      </c>
      <c r="G38" s="179">
        <v>100</v>
      </c>
      <c r="H38" s="179">
        <v>73</v>
      </c>
      <c r="I38" s="179">
        <v>154</v>
      </c>
      <c r="J38" s="179">
        <v>61</v>
      </c>
    </row>
    <row r="39" spans="1:10" ht="12" customHeight="1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>
      <c r="A40" s="63" t="s">
        <v>81</v>
      </c>
      <c r="B40" s="204" t="s">
        <v>82</v>
      </c>
      <c r="C40" s="179">
        <v>28</v>
      </c>
      <c r="D40" s="179">
        <v>10</v>
      </c>
      <c r="E40" s="179">
        <v>5</v>
      </c>
      <c r="F40" s="179">
        <v>5</v>
      </c>
      <c r="G40" s="179">
        <v>18</v>
      </c>
      <c r="H40" s="179">
        <v>9</v>
      </c>
      <c r="I40" s="179">
        <v>28</v>
      </c>
      <c r="J40" s="179">
        <v>3</v>
      </c>
    </row>
    <row r="41" spans="1:10" ht="22.2" customHeight="1">
      <c r="A41" s="82">
        <v>49</v>
      </c>
      <c r="B41" s="207" t="s">
        <v>261</v>
      </c>
      <c r="C41" s="179">
        <v>7</v>
      </c>
      <c r="D41" s="179">
        <v>1</v>
      </c>
      <c r="E41" s="179">
        <v>1</v>
      </c>
      <c r="F41" s="179" t="s">
        <v>1</v>
      </c>
      <c r="G41" s="179">
        <v>6</v>
      </c>
      <c r="H41" s="179">
        <v>3</v>
      </c>
      <c r="I41" s="179">
        <v>7</v>
      </c>
      <c r="J41" s="179">
        <v>1</v>
      </c>
    </row>
    <row r="42" spans="1:10" ht="12" customHeight="1">
      <c r="A42" s="82">
        <v>53</v>
      </c>
      <c r="B42" s="205" t="s">
        <v>83</v>
      </c>
      <c r="C42" s="179">
        <v>10</v>
      </c>
      <c r="D42" s="179">
        <v>2</v>
      </c>
      <c r="E42" s="179" t="s">
        <v>1</v>
      </c>
      <c r="F42" s="179">
        <v>2</v>
      </c>
      <c r="G42" s="179">
        <v>8</v>
      </c>
      <c r="H42" s="179">
        <v>3</v>
      </c>
      <c r="I42" s="179">
        <v>10</v>
      </c>
      <c r="J42" s="179">
        <v>1</v>
      </c>
    </row>
    <row r="43" spans="1:10" ht="12" customHeight="1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>
      <c r="A44" s="63" t="s">
        <v>84</v>
      </c>
      <c r="B44" s="204" t="s">
        <v>85</v>
      </c>
      <c r="C44" s="179">
        <v>50</v>
      </c>
      <c r="D44" s="179">
        <v>22</v>
      </c>
      <c r="E44" s="179">
        <v>17</v>
      </c>
      <c r="F44" s="179">
        <v>5</v>
      </c>
      <c r="G44" s="179">
        <v>28</v>
      </c>
      <c r="H44" s="179">
        <v>14</v>
      </c>
      <c r="I44" s="179">
        <v>58</v>
      </c>
      <c r="J44" s="179">
        <v>17</v>
      </c>
    </row>
    <row r="45" spans="1:10" ht="12" customHeight="1">
      <c r="A45" s="82">
        <v>55</v>
      </c>
      <c r="B45" s="205" t="s">
        <v>86</v>
      </c>
      <c r="C45" s="179">
        <v>20</v>
      </c>
      <c r="D45" s="179">
        <v>4</v>
      </c>
      <c r="E45" s="179">
        <v>4</v>
      </c>
      <c r="F45" s="179" t="s">
        <v>1</v>
      </c>
      <c r="G45" s="179">
        <v>16</v>
      </c>
      <c r="H45" s="179">
        <v>11</v>
      </c>
      <c r="I45" s="179">
        <v>23</v>
      </c>
      <c r="J45" s="179">
        <v>9</v>
      </c>
    </row>
    <row r="46" spans="1:10" ht="12" customHeight="1">
      <c r="A46" s="82">
        <v>56</v>
      </c>
      <c r="B46" s="205" t="s">
        <v>87</v>
      </c>
      <c r="C46" s="179">
        <v>30</v>
      </c>
      <c r="D46" s="179">
        <v>18</v>
      </c>
      <c r="E46" s="179">
        <v>13</v>
      </c>
      <c r="F46" s="179">
        <v>5</v>
      </c>
      <c r="G46" s="179">
        <v>12</v>
      </c>
      <c r="H46" s="179">
        <v>3</v>
      </c>
      <c r="I46" s="179">
        <v>35</v>
      </c>
      <c r="J46" s="179">
        <v>8</v>
      </c>
    </row>
    <row r="47" spans="1:10" ht="12" customHeight="1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>
      <c r="A48" s="81" t="s">
        <v>88</v>
      </c>
      <c r="B48" s="204" t="s">
        <v>89</v>
      </c>
      <c r="C48" s="179">
        <v>44</v>
      </c>
      <c r="D48" s="179">
        <v>14</v>
      </c>
      <c r="E48" s="179">
        <v>10</v>
      </c>
      <c r="F48" s="179">
        <v>4</v>
      </c>
      <c r="G48" s="179">
        <v>30</v>
      </c>
      <c r="H48" s="179">
        <v>25</v>
      </c>
      <c r="I48" s="179">
        <v>52</v>
      </c>
      <c r="J48" s="179">
        <v>5</v>
      </c>
    </row>
    <row r="49" spans="1:10" ht="12" customHeight="1">
      <c r="A49" s="82">
        <v>58</v>
      </c>
      <c r="B49" s="205" t="s">
        <v>90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</row>
    <row r="50" spans="1:10" ht="12" customHeight="1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>
      <c r="A51" s="82">
        <v>62</v>
      </c>
      <c r="B51" s="207" t="s">
        <v>262</v>
      </c>
      <c r="C51" s="179">
        <v>36</v>
      </c>
      <c r="D51" s="179">
        <v>11</v>
      </c>
      <c r="E51" s="179">
        <v>7</v>
      </c>
      <c r="F51" s="179">
        <v>4</v>
      </c>
      <c r="G51" s="179">
        <v>25</v>
      </c>
      <c r="H51" s="179">
        <v>21</v>
      </c>
      <c r="I51" s="179">
        <v>41</v>
      </c>
      <c r="J51" s="179">
        <v>5</v>
      </c>
    </row>
    <row r="52" spans="1:10" ht="12" customHeight="1">
      <c r="A52" s="82">
        <v>63</v>
      </c>
      <c r="B52" s="205" t="s">
        <v>92</v>
      </c>
      <c r="C52" s="179">
        <v>3</v>
      </c>
      <c r="D52" s="179">
        <v>1</v>
      </c>
      <c r="E52" s="179">
        <v>1</v>
      </c>
      <c r="F52" s="179" t="s">
        <v>1</v>
      </c>
      <c r="G52" s="179">
        <v>2</v>
      </c>
      <c r="H52" s="179">
        <v>1</v>
      </c>
      <c r="I52" s="179">
        <v>3</v>
      </c>
      <c r="J52" s="179" t="s">
        <v>1</v>
      </c>
    </row>
    <row r="53" spans="1:10" ht="12" customHeight="1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>
      <c r="A54" s="81" t="s">
        <v>93</v>
      </c>
      <c r="B54" s="207" t="s">
        <v>263</v>
      </c>
      <c r="C54" s="179">
        <v>52</v>
      </c>
      <c r="D54" s="179">
        <v>26</v>
      </c>
      <c r="E54" s="179">
        <v>18</v>
      </c>
      <c r="F54" s="179">
        <v>8</v>
      </c>
      <c r="G54" s="179">
        <v>26</v>
      </c>
      <c r="H54" s="179">
        <v>17</v>
      </c>
      <c r="I54" s="179">
        <v>54</v>
      </c>
      <c r="J54" s="179">
        <v>13</v>
      </c>
    </row>
    <row r="55" spans="1:10" ht="33" customHeight="1">
      <c r="A55" s="82">
        <v>66</v>
      </c>
      <c r="B55" s="207" t="s">
        <v>264</v>
      </c>
      <c r="C55" s="179">
        <v>35</v>
      </c>
      <c r="D55" s="179">
        <v>9</v>
      </c>
      <c r="E55" s="179">
        <v>3</v>
      </c>
      <c r="F55" s="179">
        <v>6</v>
      </c>
      <c r="G55" s="179">
        <v>26</v>
      </c>
      <c r="H55" s="179">
        <v>17</v>
      </c>
      <c r="I55" s="179">
        <v>35</v>
      </c>
      <c r="J55" s="179">
        <v>6</v>
      </c>
    </row>
    <row r="56" spans="1:10" ht="12" customHeight="1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>
      <c r="A57" s="81" t="s">
        <v>94</v>
      </c>
      <c r="B57" s="83" t="s">
        <v>95</v>
      </c>
      <c r="C57" s="179">
        <v>41</v>
      </c>
      <c r="D57" s="179">
        <v>28</v>
      </c>
      <c r="E57" s="179">
        <v>26</v>
      </c>
      <c r="F57" s="179">
        <v>2</v>
      </c>
      <c r="G57" s="179">
        <v>13</v>
      </c>
      <c r="H57" s="179">
        <v>6</v>
      </c>
      <c r="I57" s="179">
        <v>48</v>
      </c>
      <c r="J57" s="179">
        <v>8</v>
      </c>
    </row>
    <row r="58" spans="1:10" ht="12" customHeight="1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>
      <c r="A59" s="81" t="s">
        <v>96</v>
      </c>
      <c r="B59" s="207" t="s">
        <v>265</v>
      </c>
      <c r="C59" s="179">
        <v>110</v>
      </c>
      <c r="D59" s="179">
        <v>46</v>
      </c>
      <c r="E59" s="179">
        <v>26</v>
      </c>
      <c r="F59" s="179">
        <v>20</v>
      </c>
      <c r="G59" s="179">
        <v>64</v>
      </c>
      <c r="H59" s="179">
        <v>42</v>
      </c>
      <c r="I59" s="179">
        <v>124</v>
      </c>
      <c r="J59" s="179">
        <v>46</v>
      </c>
    </row>
    <row r="60" spans="1:10" ht="33" customHeight="1">
      <c r="A60" s="82">
        <v>70</v>
      </c>
      <c r="B60" s="207" t="s">
        <v>266</v>
      </c>
      <c r="C60" s="179">
        <v>24</v>
      </c>
      <c r="D60" s="179">
        <v>11</v>
      </c>
      <c r="E60" s="179">
        <v>8</v>
      </c>
      <c r="F60" s="179">
        <v>3</v>
      </c>
      <c r="G60" s="179">
        <v>13</v>
      </c>
      <c r="H60" s="179">
        <v>8</v>
      </c>
      <c r="I60" s="179">
        <v>26</v>
      </c>
      <c r="J60" s="179">
        <v>7</v>
      </c>
    </row>
    <row r="61" spans="1:10" ht="12" customHeight="1">
      <c r="A61" s="82">
        <v>73</v>
      </c>
      <c r="B61" s="205" t="s">
        <v>97</v>
      </c>
      <c r="C61" s="179">
        <v>25</v>
      </c>
      <c r="D61" s="179">
        <v>5</v>
      </c>
      <c r="E61" s="179">
        <v>3</v>
      </c>
      <c r="F61" s="179">
        <v>2</v>
      </c>
      <c r="G61" s="179">
        <v>20</v>
      </c>
      <c r="H61" s="179">
        <v>16</v>
      </c>
      <c r="I61" s="179">
        <v>27</v>
      </c>
      <c r="J61" s="179">
        <v>11</v>
      </c>
    </row>
    <row r="62" spans="1:10" ht="12" customHeight="1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>
      <c r="A63" s="81" t="s">
        <v>98</v>
      </c>
      <c r="B63" s="207" t="s">
        <v>267</v>
      </c>
      <c r="C63" s="179">
        <v>114</v>
      </c>
      <c r="D63" s="179">
        <v>24</v>
      </c>
      <c r="E63" s="179">
        <v>16</v>
      </c>
      <c r="F63" s="179">
        <v>8</v>
      </c>
      <c r="G63" s="179">
        <v>90</v>
      </c>
      <c r="H63" s="179">
        <v>60</v>
      </c>
      <c r="I63" s="179">
        <v>120</v>
      </c>
      <c r="J63" s="179">
        <v>30</v>
      </c>
    </row>
    <row r="64" spans="1:10" ht="22.2" customHeight="1">
      <c r="A64" s="82">
        <v>77</v>
      </c>
      <c r="B64" s="207" t="s">
        <v>268</v>
      </c>
      <c r="C64" s="179">
        <v>13</v>
      </c>
      <c r="D64" s="179">
        <v>4</v>
      </c>
      <c r="E64" s="179">
        <v>3</v>
      </c>
      <c r="F64" s="179">
        <v>1</v>
      </c>
      <c r="G64" s="179">
        <v>9</v>
      </c>
      <c r="H64" s="179">
        <v>7</v>
      </c>
      <c r="I64" s="179">
        <v>15</v>
      </c>
      <c r="J64" s="179">
        <v>2</v>
      </c>
    </row>
    <row r="65" spans="1:10" ht="22.2" customHeight="1">
      <c r="A65" s="82">
        <v>78</v>
      </c>
      <c r="B65" s="207" t="s">
        <v>269</v>
      </c>
      <c r="C65" s="179">
        <v>6</v>
      </c>
      <c r="D65" s="179">
        <v>4</v>
      </c>
      <c r="E65" s="179">
        <v>1</v>
      </c>
      <c r="F65" s="179">
        <v>3</v>
      </c>
      <c r="G65" s="179">
        <v>2</v>
      </c>
      <c r="H65" s="179" t="s">
        <v>1</v>
      </c>
      <c r="I65" s="179">
        <v>6</v>
      </c>
      <c r="J65" s="179">
        <v>1</v>
      </c>
    </row>
    <row r="66" spans="1:10" ht="33" customHeight="1">
      <c r="A66" s="82">
        <v>79</v>
      </c>
      <c r="B66" s="207" t="s">
        <v>270</v>
      </c>
      <c r="C66" s="179" t="s">
        <v>1</v>
      </c>
      <c r="D66" s="179" t="s">
        <v>1</v>
      </c>
      <c r="E66" s="179" t="s">
        <v>1</v>
      </c>
      <c r="F66" s="179" t="s">
        <v>1</v>
      </c>
      <c r="G66" s="179" t="s">
        <v>1</v>
      </c>
      <c r="H66" s="179" t="s">
        <v>1</v>
      </c>
      <c r="I66" s="179" t="s">
        <v>1</v>
      </c>
      <c r="J66" s="179" t="s">
        <v>1</v>
      </c>
    </row>
    <row r="67" spans="1:10" ht="22.2" customHeight="1">
      <c r="A67" s="82">
        <v>81</v>
      </c>
      <c r="B67" s="207" t="s">
        <v>271</v>
      </c>
      <c r="C67" s="179">
        <v>60</v>
      </c>
      <c r="D67" s="179">
        <v>7</v>
      </c>
      <c r="E67" s="179">
        <v>7</v>
      </c>
      <c r="F67" s="179" t="s">
        <v>1</v>
      </c>
      <c r="G67" s="179">
        <v>53</v>
      </c>
      <c r="H67" s="179">
        <v>30</v>
      </c>
      <c r="I67" s="179">
        <v>60</v>
      </c>
      <c r="J67" s="179">
        <v>12</v>
      </c>
    </row>
    <row r="68" spans="1:10" ht="12" customHeight="1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>
      <c r="A69" s="81" t="s">
        <v>99</v>
      </c>
      <c r="B69" s="83" t="s">
        <v>100</v>
      </c>
      <c r="C69" s="179">
        <v>23</v>
      </c>
      <c r="D69" s="179">
        <v>8</v>
      </c>
      <c r="E69" s="179">
        <v>4</v>
      </c>
      <c r="F69" s="179">
        <v>4</v>
      </c>
      <c r="G69" s="179">
        <v>15</v>
      </c>
      <c r="H69" s="179">
        <v>9</v>
      </c>
      <c r="I69" s="179">
        <v>30</v>
      </c>
      <c r="J69" s="179">
        <v>14</v>
      </c>
    </row>
    <row r="70" spans="1:10" ht="12" customHeight="1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>
      <c r="A71" s="81" t="s">
        <v>101</v>
      </c>
      <c r="B71" s="83" t="s">
        <v>102</v>
      </c>
      <c r="C71" s="179">
        <v>29</v>
      </c>
      <c r="D71" s="179">
        <v>2</v>
      </c>
      <c r="E71" s="179">
        <v>2</v>
      </c>
      <c r="F71" s="179" t="s">
        <v>1</v>
      </c>
      <c r="G71" s="179">
        <v>27</v>
      </c>
      <c r="H71" s="179">
        <v>8</v>
      </c>
      <c r="I71" s="179">
        <v>30</v>
      </c>
      <c r="J71" s="179">
        <v>24</v>
      </c>
    </row>
    <row r="72" spans="1:10" ht="12" customHeight="1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>
      <c r="A73" s="81" t="s">
        <v>103</v>
      </c>
      <c r="B73" s="83" t="s">
        <v>104</v>
      </c>
      <c r="C73" s="179">
        <v>11</v>
      </c>
      <c r="D73" s="179">
        <v>3</v>
      </c>
      <c r="E73" s="179">
        <v>1</v>
      </c>
      <c r="F73" s="179">
        <v>2</v>
      </c>
      <c r="G73" s="179">
        <v>8</v>
      </c>
      <c r="H73" s="179">
        <v>6</v>
      </c>
      <c r="I73" s="179">
        <v>12</v>
      </c>
      <c r="J73" s="179">
        <v>4</v>
      </c>
    </row>
    <row r="74" spans="1:10" ht="12" customHeight="1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>
      <c r="A75" s="81" t="s">
        <v>105</v>
      </c>
      <c r="B75" s="207" t="s">
        <v>272</v>
      </c>
      <c r="C75" s="179">
        <v>55</v>
      </c>
      <c r="D75" s="179">
        <v>9</v>
      </c>
      <c r="E75" s="179">
        <v>6</v>
      </c>
      <c r="F75" s="179">
        <v>3</v>
      </c>
      <c r="G75" s="179">
        <v>46</v>
      </c>
      <c r="H75" s="179">
        <v>34</v>
      </c>
      <c r="I75" s="179">
        <v>57</v>
      </c>
      <c r="J75" s="179">
        <v>42</v>
      </c>
    </row>
    <row r="76" spans="1:10" ht="12" customHeight="1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>
      <c r="A77" s="84" t="s">
        <v>106</v>
      </c>
      <c r="B77" s="206" t="s">
        <v>0</v>
      </c>
      <c r="C77" s="261">
        <v>855</v>
      </c>
      <c r="D77" s="261">
        <v>280</v>
      </c>
      <c r="E77" s="261">
        <v>169</v>
      </c>
      <c r="F77" s="261">
        <v>111</v>
      </c>
      <c r="G77" s="261">
        <v>575</v>
      </c>
      <c r="H77" s="261">
        <v>369</v>
      </c>
      <c r="I77" s="261">
        <v>942</v>
      </c>
      <c r="J77" s="261">
        <v>312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223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>
      <c r="A1" s="303" t="s">
        <v>325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>
      <c r="A3" s="298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>
      <c r="A4" s="298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2" t="s">
        <v>130</v>
      </c>
      <c r="J4" s="62"/>
    </row>
    <row r="5" spans="1:10" s="47" customFormat="1" ht="43.95" customHeight="1">
      <c r="A5" s="298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2"/>
      <c r="J5" s="62"/>
    </row>
    <row r="6" spans="1:10" s="47" customFormat="1" ht="12" customHeight="1">
      <c r="A6" s="298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8" t="s">
        <v>0</v>
      </c>
      <c r="B8" s="263">
        <v>855</v>
      </c>
      <c r="C8" s="263">
        <v>280</v>
      </c>
      <c r="D8" s="263">
        <v>169</v>
      </c>
      <c r="E8" s="263">
        <v>111</v>
      </c>
      <c r="F8" s="263">
        <v>575</v>
      </c>
      <c r="G8" s="263">
        <v>369</v>
      </c>
      <c r="H8" s="263">
        <v>942</v>
      </c>
      <c r="I8" s="263">
        <v>312</v>
      </c>
      <c r="J8" s="62"/>
    </row>
    <row r="9" spans="1:10" s="47" customFormat="1" ht="12" customHeight="1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>
      <c r="A10" s="209"/>
      <c r="B10" s="300" t="s">
        <v>181</v>
      </c>
      <c r="C10" s="300"/>
      <c r="D10" s="300"/>
      <c r="E10" s="300"/>
      <c r="F10" s="300"/>
      <c r="G10" s="300"/>
      <c r="H10" s="300"/>
      <c r="I10" s="300"/>
      <c r="J10" s="62"/>
    </row>
    <row r="11" spans="1:10" s="47" customFormat="1" ht="12" customHeight="1">
      <c r="A11" s="210" t="s">
        <v>133</v>
      </c>
      <c r="B11" s="177">
        <v>600</v>
      </c>
      <c r="C11" s="177">
        <v>60</v>
      </c>
      <c r="D11" s="177">
        <v>33</v>
      </c>
      <c r="E11" s="177">
        <v>27</v>
      </c>
      <c r="F11" s="177">
        <v>540</v>
      </c>
      <c r="G11" s="177">
        <v>334</v>
      </c>
      <c r="H11" s="177">
        <v>600</v>
      </c>
      <c r="I11" s="177">
        <v>239</v>
      </c>
      <c r="J11" s="62"/>
    </row>
    <row r="12" spans="1:10" s="47" customFormat="1" ht="12" customHeight="1">
      <c r="A12" s="210" t="s">
        <v>134</v>
      </c>
      <c r="B12" s="177">
        <v>2</v>
      </c>
      <c r="C12" s="177">
        <v>2</v>
      </c>
      <c r="D12" s="177">
        <v>1</v>
      </c>
      <c r="E12" s="177">
        <v>1</v>
      </c>
      <c r="F12" s="177" t="s">
        <v>1</v>
      </c>
      <c r="G12" s="177" t="s">
        <v>1</v>
      </c>
      <c r="H12" s="177">
        <v>4</v>
      </c>
      <c r="I12" s="177">
        <v>1</v>
      </c>
      <c r="J12" s="62"/>
    </row>
    <row r="13" spans="1:10" s="47" customFormat="1" ht="12" customHeight="1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62"/>
    </row>
    <row r="14" spans="1:10" s="47" customFormat="1" ht="22.2" customHeight="1">
      <c r="A14" s="218" t="s">
        <v>233</v>
      </c>
      <c r="B14" s="177">
        <v>31</v>
      </c>
      <c r="C14" s="177">
        <v>28</v>
      </c>
      <c r="D14" s="177">
        <v>16</v>
      </c>
      <c r="E14" s="177">
        <v>12</v>
      </c>
      <c r="F14" s="177">
        <v>3</v>
      </c>
      <c r="G14" s="177">
        <v>3</v>
      </c>
      <c r="H14" s="177">
        <v>37</v>
      </c>
      <c r="I14" s="177">
        <v>2</v>
      </c>
      <c r="J14" s="62"/>
    </row>
    <row r="15" spans="1:10" s="47" customFormat="1" ht="12" customHeight="1">
      <c r="A15" s="210" t="s">
        <v>135</v>
      </c>
      <c r="B15" s="177">
        <v>47</v>
      </c>
      <c r="C15" s="177">
        <v>29</v>
      </c>
      <c r="D15" s="177">
        <v>22</v>
      </c>
      <c r="E15" s="177">
        <v>7</v>
      </c>
      <c r="F15" s="177">
        <v>18</v>
      </c>
      <c r="G15" s="177">
        <v>18</v>
      </c>
      <c r="H15" s="177">
        <v>85</v>
      </c>
      <c r="I15" s="177">
        <v>30</v>
      </c>
      <c r="J15" s="62"/>
    </row>
    <row r="16" spans="1:10" s="47" customFormat="1" ht="12" customHeight="1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>
      <c r="A17" s="217" t="s">
        <v>275</v>
      </c>
      <c r="B17" s="177">
        <v>170</v>
      </c>
      <c r="C17" s="177">
        <v>156</v>
      </c>
      <c r="D17" s="177">
        <v>95</v>
      </c>
      <c r="E17" s="177">
        <v>61</v>
      </c>
      <c r="F17" s="177">
        <v>14</v>
      </c>
      <c r="G17" s="177">
        <v>14</v>
      </c>
      <c r="H17" s="177">
        <v>212</v>
      </c>
      <c r="I17" s="177">
        <v>40</v>
      </c>
      <c r="J17" s="62"/>
    </row>
    <row r="18" spans="1:69" s="47" customFormat="1" ht="22.2" customHeight="1">
      <c r="A18" s="217" t="s">
        <v>234</v>
      </c>
      <c r="B18" s="177">
        <v>143</v>
      </c>
      <c r="C18" s="177">
        <v>136</v>
      </c>
      <c r="D18" s="177">
        <v>78</v>
      </c>
      <c r="E18" s="177">
        <v>58</v>
      </c>
      <c r="F18" s="177">
        <v>7</v>
      </c>
      <c r="G18" s="177">
        <v>7</v>
      </c>
      <c r="H18" s="177">
        <v>183</v>
      </c>
      <c r="I18" s="177">
        <v>35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>
      <c r="A19" s="217" t="s">
        <v>274</v>
      </c>
      <c r="B19" s="177">
        <v>27</v>
      </c>
      <c r="C19" s="177">
        <v>20</v>
      </c>
      <c r="D19" s="177">
        <v>17</v>
      </c>
      <c r="E19" s="177">
        <v>3</v>
      </c>
      <c r="F19" s="177">
        <v>7</v>
      </c>
      <c r="G19" s="177">
        <v>7</v>
      </c>
      <c r="H19" s="177">
        <v>29</v>
      </c>
      <c r="I19" s="177">
        <v>5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62"/>
    </row>
    <row r="21" spans="1:69" s="47" customFormat="1" ht="12" customHeight="1">
      <c r="A21" s="210" t="s">
        <v>117</v>
      </c>
      <c r="B21" s="177">
        <v>1</v>
      </c>
      <c r="C21" s="177">
        <v>1</v>
      </c>
      <c r="D21" s="177" t="s">
        <v>1</v>
      </c>
      <c r="E21" s="177">
        <v>1</v>
      </c>
      <c r="F21" s="177" t="s">
        <v>1</v>
      </c>
      <c r="G21" s="177" t="s">
        <v>1</v>
      </c>
      <c r="H21" s="177">
        <v>1</v>
      </c>
      <c r="I21" s="177" t="s">
        <v>1</v>
      </c>
      <c r="J21" s="62"/>
    </row>
    <row r="22" spans="1:69" s="47" customFormat="1" ht="12" customHeight="1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2</v>
      </c>
      <c r="I22" s="177" t="s">
        <v>1</v>
      </c>
      <c r="J22" s="62"/>
    </row>
    <row r="23" spans="1:69" s="47" customFormat="1" ht="12" customHeight="1">
      <c r="A23" s="210" t="s">
        <v>241</v>
      </c>
      <c r="B23" s="177">
        <v>2</v>
      </c>
      <c r="C23" s="177">
        <v>2</v>
      </c>
      <c r="D23" s="177">
        <v>1</v>
      </c>
      <c r="E23" s="177">
        <v>1</v>
      </c>
      <c r="F23" s="177" t="s">
        <v>1</v>
      </c>
      <c r="G23" s="177" t="s">
        <v>1</v>
      </c>
      <c r="H23" s="177">
        <v>1</v>
      </c>
      <c r="I23" s="177" t="s">
        <v>1</v>
      </c>
      <c r="J23" s="62"/>
    </row>
    <row r="24" spans="1:69" s="47" customFormat="1" ht="12" customHeight="1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>
      <c r="A25" s="209"/>
      <c r="B25" s="300" t="s">
        <v>119</v>
      </c>
      <c r="C25" s="300"/>
      <c r="D25" s="300"/>
      <c r="E25" s="300"/>
      <c r="F25" s="300"/>
      <c r="G25" s="300"/>
      <c r="H25" s="300"/>
      <c r="I25" s="300"/>
      <c r="J25" s="62"/>
    </row>
    <row r="26" spans="1:69" s="47" customFormat="1" ht="12" customHeight="1">
      <c r="A26" s="210" t="s">
        <v>120</v>
      </c>
      <c r="B26" s="177">
        <v>239</v>
      </c>
      <c r="C26" s="177">
        <v>17</v>
      </c>
      <c r="D26" s="177">
        <v>9</v>
      </c>
      <c r="E26" s="177">
        <v>8</v>
      </c>
      <c r="F26" s="177">
        <v>222</v>
      </c>
      <c r="G26" s="177">
        <v>146</v>
      </c>
      <c r="H26" s="177" t="s">
        <v>4</v>
      </c>
      <c r="I26" s="177" t="s">
        <v>4</v>
      </c>
      <c r="J26" s="62"/>
    </row>
    <row r="27" spans="1:69" s="47" customFormat="1" ht="12" customHeight="1">
      <c r="A27" s="210" t="s">
        <v>121</v>
      </c>
      <c r="B27" s="177">
        <v>361</v>
      </c>
      <c r="C27" s="177">
        <v>43</v>
      </c>
      <c r="D27" s="177">
        <v>24</v>
      </c>
      <c r="E27" s="177">
        <v>19</v>
      </c>
      <c r="F27" s="177">
        <v>318</v>
      </c>
      <c r="G27" s="177">
        <v>188</v>
      </c>
      <c r="H27" s="177" t="s">
        <v>4</v>
      </c>
      <c r="I27" s="177" t="s">
        <v>4</v>
      </c>
      <c r="J27" s="62"/>
    </row>
    <row r="28" spans="1:69" s="47" customFormat="1" ht="12" customHeight="1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>
      <c r="A29" s="209"/>
      <c r="B29" s="300" t="s">
        <v>217</v>
      </c>
      <c r="C29" s="300"/>
      <c r="D29" s="300"/>
      <c r="E29" s="300"/>
      <c r="F29" s="300"/>
      <c r="G29" s="300"/>
      <c r="H29" s="300"/>
      <c r="I29" s="300"/>
      <c r="J29" s="62"/>
    </row>
    <row r="30" spans="1:69" s="47" customFormat="1" ht="12" customHeight="1">
      <c r="A30" s="210" t="s">
        <v>122</v>
      </c>
      <c r="B30" s="177">
        <v>518</v>
      </c>
      <c r="C30" s="177">
        <v>52</v>
      </c>
      <c r="D30" s="177">
        <v>27</v>
      </c>
      <c r="E30" s="177">
        <v>25</v>
      </c>
      <c r="F30" s="177">
        <v>466</v>
      </c>
      <c r="G30" s="177">
        <v>318</v>
      </c>
      <c r="H30" s="177">
        <v>518</v>
      </c>
      <c r="I30" s="177">
        <v>204</v>
      </c>
      <c r="J30" s="62"/>
    </row>
    <row r="31" spans="1:69" s="47" customFormat="1" ht="12" customHeight="1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>
        <v>3</v>
      </c>
      <c r="H31" s="177">
        <v>5</v>
      </c>
      <c r="I31" s="177">
        <v>2</v>
      </c>
      <c r="J31" s="62"/>
    </row>
    <row r="32" spans="1:69" s="47" customFormat="1" ht="12" customHeight="1">
      <c r="A32" s="210" t="s">
        <v>123</v>
      </c>
      <c r="B32" s="177">
        <v>2</v>
      </c>
      <c r="C32" s="177">
        <v>1</v>
      </c>
      <c r="D32" s="177">
        <v>1</v>
      </c>
      <c r="E32" s="177" t="s">
        <v>1</v>
      </c>
      <c r="F32" s="177">
        <v>1</v>
      </c>
      <c r="G32" s="177" t="s">
        <v>1</v>
      </c>
      <c r="H32" s="177">
        <v>2</v>
      </c>
      <c r="I32" s="177">
        <v>2</v>
      </c>
      <c r="J32" s="62"/>
    </row>
    <row r="33" spans="1:10" s="47" customFormat="1" ht="12" customHeight="1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  <c r="J33" s="62"/>
    </row>
    <row r="34" spans="1:10" s="47" customFormat="1" ht="12" customHeight="1">
      <c r="A34" s="210" t="s">
        <v>125</v>
      </c>
      <c r="B34" s="177">
        <v>12</v>
      </c>
      <c r="C34" s="177">
        <v>1</v>
      </c>
      <c r="D34" s="177" t="s">
        <v>1</v>
      </c>
      <c r="E34" s="177">
        <v>1</v>
      </c>
      <c r="F34" s="177">
        <v>11</v>
      </c>
      <c r="G34" s="177">
        <v>2</v>
      </c>
      <c r="H34" s="177">
        <v>12</v>
      </c>
      <c r="I34" s="177">
        <v>3</v>
      </c>
      <c r="J34" s="62"/>
    </row>
    <row r="35" spans="1:10" s="47" customFormat="1" ht="12" customHeight="1">
      <c r="A35" s="210" t="s">
        <v>243</v>
      </c>
      <c r="B35" s="177">
        <v>6</v>
      </c>
      <c r="C35" s="177" t="s">
        <v>1</v>
      </c>
      <c r="D35" s="177" t="s">
        <v>1</v>
      </c>
      <c r="E35" s="177" t="s">
        <v>1</v>
      </c>
      <c r="F35" s="177">
        <v>6</v>
      </c>
      <c r="G35" s="177" t="s">
        <v>1</v>
      </c>
      <c r="H35" s="177">
        <v>6</v>
      </c>
      <c r="I35" s="177" t="s">
        <v>1</v>
      </c>
      <c r="J35" s="62"/>
    </row>
    <row r="36" spans="1:10" s="47" customFormat="1" ht="12" customHeight="1">
      <c r="A36" s="210" t="s">
        <v>126</v>
      </c>
      <c r="B36" s="177">
        <v>4</v>
      </c>
      <c r="C36" s="177">
        <v>1</v>
      </c>
      <c r="D36" s="177">
        <v>1</v>
      </c>
      <c r="E36" s="177" t="s">
        <v>1</v>
      </c>
      <c r="F36" s="177">
        <v>3</v>
      </c>
      <c r="G36" s="177">
        <v>1</v>
      </c>
      <c r="H36" s="177">
        <v>4</v>
      </c>
      <c r="I36" s="177" t="s">
        <v>1</v>
      </c>
      <c r="J36" s="62"/>
    </row>
    <row r="37" spans="1:10" s="47" customFormat="1" ht="12" customHeight="1">
      <c r="A37" s="212" t="s">
        <v>244</v>
      </c>
      <c r="B37" s="177">
        <v>2</v>
      </c>
      <c r="C37" s="177">
        <v>1</v>
      </c>
      <c r="D37" s="177">
        <v>1</v>
      </c>
      <c r="E37" s="177" t="s">
        <v>1</v>
      </c>
      <c r="F37" s="177">
        <v>1</v>
      </c>
      <c r="G37" s="177" t="s">
        <v>1</v>
      </c>
      <c r="H37" s="177">
        <v>2</v>
      </c>
      <c r="I37" s="177">
        <v>1</v>
      </c>
      <c r="J37" s="62"/>
    </row>
    <row r="38" spans="1:10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1" t="s">
        <v>223</v>
      </c>
      <c r="B39" s="301"/>
      <c r="C39" s="301"/>
      <c r="D39" s="301"/>
      <c r="E39" s="301"/>
      <c r="F39" s="301"/>
      <c r="G39" s="301"/>
      <c r="H39" s="301"/>
      <c r="I39" s="301"/>
      <c r="J39" s="189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2020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2020-06-23T06:30:54Z</cp:lastPrinted>
  <dcterms:created xsi:type="dcterms:W3CDTF">2006-03-07T15:11:17Z</dcterms:created>
  <dcterms:modified xsi:type="dcterms:W3CDTF">2020-06-30T11:09:35Z</dcterms:modified>
  <cp:category>Statistischer Bericht D I 1 – m 04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