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11076" tabRatio="908"/>
  </bookViews>
  <sheets>
    <sheet name="Titel" sheetId="157" r:id="rId1"/>
    <sheet name="Impressum" sheetId="158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9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1">Impressum!$A$1:$F$57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calcChain.xml><?xml version="1.0" encoding="utf-8"?>
<calcChain xmlns="http://schemas.openxmlformats.org/spreadsheetml/2006/main">
  <c r="C55" i="80" l="1"/>
  <c r="B55" i="80"/>
  <c r="D26" i="80"/>
  <c r="B26" i="80"/>
  <c r="C7" i="80" l="1"/>
  <c r="C8" i="80"/>
  <c r="C9" i="80"/>
  <c r="C10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C25" i="80"/>
  <c r="S33" i="80" l="1"/>
  <c r="S32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R33" i="80"/>
  <c r="Q33" i="80"/>
  <c r="P33" i="80"/>
  <c r="O33" i="80"/>
  <c r="N33" i="80"/>
  <c r="M33" i="80"/>
  <c r="L33" i="80"/>
  <c r="K33" i="80"/>
  <c r="J33" i="80"/>
  <c r="I33" i="80"/>
  <c r="H33" i="80"/>
  <c r="G33" i="80"/>
  <c r="F33" i="80"/>
  <c r="E33" i="80"/>
  <c r="D33" i="80"/>
  <c r="C33" i="80"/>
  <c r="B33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<sst xmlns="http://schemas.openxmlformats.org/spreadsheetml/2006/main" count="1533" uniqueCount="204">
  <si>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</si>
  <si>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</si>
  <si>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</si>
  <si>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</si>
  <si>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</si>
  <si>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</si>
  <si>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</si>
  <si>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</si>
  <si>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</si>
  <si>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</si>
  <si>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</si>
  <si>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</si>
  <si>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</si>
  <si>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</si>
  <si>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</si>
  <si>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</si>
  <si>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</si>
  <si>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</si>
  <si>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</si>
  <si>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</si>
  <si>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</si>
  <si>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</si>
  <si>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</si>
  <si>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</si>
  <si>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</si>
  <si>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</si>
  <si>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</si>
  <si>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</si>
  <si>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</si>
  <si>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</si>
  <si>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</si>
  <si>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</si>
  <si>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</si>
  <si>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</si>
  <si>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</si>
  <si>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</si>
  <si>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</si>
  <si>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</si>
  <si>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</si>
  <si>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</si>
  <si>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</si>
  <si>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</si>
  <si>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</si>
  <si>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</si>
  <si>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</si>
  <si>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</si>
  <si>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</si>
  <si>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</si>
  <si>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</si>
  <si>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</si>
  <si>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</si>
  <si>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</si>
  <si>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</si>
  <si>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</si>
  <si>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</si>
  <si>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</si>
  <si>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</si>
  <si>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</si>
  <si>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</si>
  <si>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</si>
  <si>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</si>
  <si>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</si>
  <si>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</si>
  <si>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</si>
  <si>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</si>
  <si>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</si>
  <si>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</si>
  <si>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</si>
  <si>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</si>
  <si>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</si>
  <si>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</si>
  <si>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</si>
  <si>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</si>
  <si>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</si>
  <si>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</si>
  <si>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</si>
  <si>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</si>
  <si>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</si>
  <si>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</si>
  <si>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</si>
  <si>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</si>
  <si>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</si>
  <si>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</si>
  <si>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</si>
  <si>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</si>
  <si>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</si>
  <si>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</si>
  <si>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</si>
  <si>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</si>
  <si>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</si>
  <si>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</si>
  <si>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</si>
  <si>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</si>
  <si>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</si>
  <si>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</si>
  <si>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</si>
  <si>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</si>
  <si>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</si>
  <si>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</si>
  <si>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</si>
  <si>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</si>
  <si>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</si>
  <si>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</si>
  <si>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</si>
  <si>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</si>
  <si>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</si>
  <si>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</si>
  <si>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</si>
  <si>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</si>
  <si>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</si>
  <si>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</si>
  <si>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</si>
  <si>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</si>
  <si>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</si>
  <si>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</si>
  <si>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</si>
  <si>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</si>
  <si>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</si>
  <si>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</si>
  <si>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</si>
  <si>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</si>
  <si>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</si>
  <si>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</si>
  <si>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</si>
  <si>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</si>
  <si>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</si>
  <si>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</si>
  <si>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</si>
  <si>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</si>
  <si>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Umsätzen aus Lieferungen und Leistungen in Brandenburg 2013 nach Wirtschaftsabschnitten</t>
  </si>
  <si>
    <t xml:space="preserve">        </t>
  </si>
  <si>
    <t>insge-
samt</t>
  </si>
  <si>
    <t xml:space="preserve">    Sonstige Rechtsform¹</t>
  </si>
  <si>
    <t>1  Einschließlich sonstiger privater, öffentlicher, ausländischer und ungeklärter Rechtsform</t>
  </si>
  <si>
    <t xml:space="preserve">  Dahme-Spreewald</t>
  </si>
  <si>
    <t>Ergebnisse für Regionen</t>
  </si>
  <si>
    <t>Metadaten zu dieser Statistik
(externer Link)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</si>
  <si>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</si>
  <si>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</si>
  <si>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</si>
  <si>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</si>
  <si>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</si>
  <si>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</si>
  <si>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</si>
  <si>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</si>
  <si>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</si>
  <si>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</si>
  <si>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</si>
  <si>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</si>
  <si>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</si>
  <si>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</si>
  <si>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</si>
  <si>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</si>
  <si>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</si>
  <si>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</si>
  <si>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</si>
  <si>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</si>
  <si>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Steinstraße 104 - 106</t>
  </si>
  <si>
    <t>14480 Potsdam</t>
  </si>
  <si>
    <t>Erscheinungsfolge: jährlich</t>
  </si>
  <si>
    <t>und nach Beschäftigtengrößenklassen</t>
  </si>
  <si>
    <t>Beschäftigtengrößenklassen</t>
  </si>
  <si>
    <t>D II 1 –  j / 18</t>
  </si>
  <si>
    <t>D II 1 – j / 18</t>
  </si>
  <si>
    <t>Beschäftigten in 2018 von … bis …</t>
  </si>
  <si>
    <t>Sozialversiche-
rungspflichtig
Beschäftigte
2018</t>
  </si>
  <si>
    <t>sozialversicherungs-
pflichtig Beschäftigte
2018</t>
  </si>
  <si>
    <r>
      <t xml:space="preserve">Rechtliche Einheiten und
Niederlassungen im 
</t>
    </r>
    <r>
      <rPr>
        <b/>
        <sz val="16"/>
        <rFont val="Arial"/>
        <family val="2"/>
      </rPr>
      <t>Land Brandenburg 2018</t>
    </r>
    <r>
      <rPr>
        <sz val="16"/>
        <rFont val="Arial"/>
        <family val="2"/>
      </rPr>
      <t xml:space="preserve">
(Stand: Unternehmensregister 30.09.2019)</t>
    </r>
  </si>
  <si>
    <t>Rechtliche Einheiten mit Beschäftigten</t>
  </si>
  <si>
    <t>Niederlassungen mit Beschäftigten</t>
  </si>
  <si>
    <t>Niederlassungen mit Beschäftigten und / oder</t>
  </si>
  <si>
    <t>Rechtliche Einheiten</t>
  </si>
  <si>
    <t>Rechtliche
Einheiten</t>
  </si>
  <si>
    <t>Nieder-
lassungen</t>
  </si>
  <si>
    <t>Niederlassungen</t>
  </si>
  <si>
    <t>Rechtliche Einheiten (Anzahl)</t>
  </si>
  <si>
    <t>Niederlassungen (Anzahl)</t>
  </si>
  <si>
    <t>3    Rechtliche Einheiten mit Beschäftigten und / oder Umsätzen in Brandenburg 2018
        nach Umsatzgrößenklassen</t>
  </si>
  <si>
    <t>4    Rechtliche Einheiten mit Beschäftigten und / oder Umsätzen in Brandenburg 2018
        nach Art der Rechtsform</t>
  </si>
  <si>
    <t>5    Rechtliche Einheiten mit Beschäftigten und / oder Umsätzen in Brandenburg 2018
        nach Regionen und nach Beschäftigtengrößenklassen</t>
  </si>
  <si>
    <t>6    Rechtliche Einheiten mit Beschäftigten und / oder Umsätzen in Brandenburg 2018
        nach Regionen</t>
  </si>
  <si>
    <t>7    Niederlassungen mit Beschäftigten und / oder Umsätzen in Brandenburg 2018
        nach Wirtschaftsabschnitten und nach Beschäftigtengrößenklassen</t>
  </si>
  <si>
    <t>8    Niederlassungen mit Beschäftigten und / oder Umsätzen in Brandenburg 2018
        nach Wirtschaftsabschnitten</t>
  </si>
  <si>
    <t>9    Niederlassungen mit Beschäftigten und / oder Umsätzen in Brandenburg 2018
        nach Regionen und nach Beschäftigtengrößenklassen</t>
  </si>
  <si>
    <t>10  Niederlassungen mit Beschäftigten und / oder Umsätzen in Brandenburg 2018
         nach Regionen</t>
  </si>
  <si>
    <t>11  Rechtliche Einheiten mit Beschäftigten und / oder Umsätzen in 2018
        nach Wirtschaftsabschnitten</t>
  </si>
  <si>
    <t>Umsatz 2018</t>
  </si>
  <si>
    <t>12  Niederlassungen mit Beschäftigten und / oder Umsätzen in 2018
        nach Wirtschaftsabschnitten</t>
  </si>
  <si>
    <t>Rechtliche Einheiten mit Beschäftigten und / oder</t>
  </si>
  <si>
    <t>Umsätzen in 2018 nach Wirtschaftsabschnitten</t>
  </si>
  <si>
    <t xml:space="preserve"> </t>
  </si>
  <si>
    <t>Umsätzen in 2018 nach Umsatzgrößenklassen</t>
  </si>
  <si>
    <t>Umsätzen in 2018 nach Art der Rechtsform</t>
  </si>
  <si>
    <t>Umsätzen in 2018 nach Regionen und nach</t>
  </si>
  <si>
    <t>Umsätzen in 2018 nach Regionen</t>
  </si>
  <si>
    <t>und / oder Umsätzen in 2018 nach Regionen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</si>
  <si>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</si>
  <si>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</si>
  <si>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Umsätze (in Mill. EUR)</t>
  </si>
  <si>
    <t>sozialversicherungspflichtig Beschäftigte (Anzahl)</t>
  </si>
  <si>
    <t>1   Rechtliche Einheiten mit Beschäftigten und / oder Umsätzen in Brandenburg 2018
        nach Regionen</t>
  </si>
  <si>
    <t>2   Niederlassungen mit Beschäftigten und / oder Umsätzen in Brandenburg 2018
        nach Regionen</t>
  </si>
  <si>
    <t>1    Rechtliche Einheiten mit Beschäftigten und / oder Umsätzen in Brandenburg 2018
        nach Wirtschaftsabschnitten und nach Beschäftigtengrößenklassen</t>
  </si>
  <si>
    <t>2    Rechtliche Einheiten mit Beschäftigten und / oder Umsätzen in Brandenburg 2018
        nach Wirtschaftsabschnitten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</si>
</sst>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7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rgb="FF0070C0"/>
      <name val="Arial"/>
      <family val="2"/>
    </font>
    <font>
      <sz val="16"/>
      <color rgb="FFFF0000"/>
      <name val="Arial"/>
      <family val="2"/>
    </font>
    <font>
      <b/>
      <sz val="9"/>
      <color theme="11"/>
      <name val="Arial"/>
      <family val="2"/>
    </font>
    <font>
      <sz val="11"/>
      <name val="Calibri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2">
    <xf numFmtId="0" fontId="0" fillId="0" borderId="0"/>
    <xf numFmtId="1" fontId="28" fillId="2" borderId="0">
      <alignment horizontal="center" vertical="center"/>
    </xf>
    <xf numFmtId="0" fontId="29" fillId="0" borderId="1">
      <alignment horizontal="center" vertical="center"/>
      <protection locked="0"/>
    </xf>
    <xf numFmtId="167" fontId="30" fillId="3" borderId="2" applyFont="0" applyBorder="0" applyAlignment="0">
      <alignment horizontal="right"/>
    </xf>
    <xf numFmtId="0" fontId="31" fillId="3" borderId="0" applyNumberFormat="0" applyBorder="0" applyAlignment="0">
      <alignment horizontal="right"/>
    </xf>
    <xf numFmtId="165" fontId="32" fillId="4" borderId="0" applyBorder="0">
      <alignment horizontal="right" vertical="center"/>
      <protection locked="0"/>
    </xf>
    <xf numFmtId="172" fontId="8" fillId="0" borderId="0" applyFont="0" applyFill="0" applyBorder="0" applyAlignment="0" applyProtection="0"/>
    <xf numFmtId="169" fontId="33" fillId="4" borderId="0">
      <alignment horizontal="center" vertical="center"/>
      <protection hidden="1"/>
    </xf>
    <xf numFmtId="170" fontId="34" fillId="0" borderId="1">
      <alignment horizontal="center" vertical="center"/>
      <protection locked="0"/>
    </xf>
    <xf numFmtId="165" fontId="35" fillId="5" borderId="0">
      <alignment horizontal="center" vertical="center"/>
    </xf>
    <xf numFmtId="169" fontId="34" fillId="0" borderId="1">
      <alignment horizontal="center" vertical="center"/>
      <protection locked="0"/>
    </xf>
    <xf numFmtId="168" fontId="34" fillId="0" borderId="1">
      <alignment horizontal="center" vertical="center"/>
      <protection locked="0"/>
    </xf>
    <xf numFmtId="171" fontId="34" fillId="0" borderId="1">
      <alignment horizontal="center" vertical="center"/>
      <protection locked="0"/>
    </xf>
    <xf numFmtId="1" fontId="32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167" fontId="31" fillId="3" borderId="0" applyFont="0" applyBorder="0" applyAlignment="0">
      <alignment horizontal="right"/>
    </xf>
    <xf numFmtId="49" fontId="36" fillId="3" borderId="0" applyFont="0" applyFill="0" applyBorder="0" applyAlignment="0" applyProtection="0">
      <alignment horizontal="right"/>
    </xf>
    <xf numFmtId="49" fontId="32" fillId="4" borderId="0" applyBorder="0" applyAlignment="0">
      <alignment horizontal="right"/>
      <protection locked="0"/>
    </xf>
    <xf numFmtId="49" fontId="28" fillId="2" borderId="0">
      <alignment horizontal="left" vertical="center"/>
    </xf>
    <xf numFmtId="49" fontId="34" fillId="0" borderId="1">
      <alignment horizontal="left" vertical="center"/>
      <protection locked="0"/>
    </xf>
    <xf numFmtId="0" fontId="47" fillId="0" borderId="0" applyNumberFormat="0" applyFill="0" applyBorder="0" applyAlignment="0" applyProtection="0"/>
    <xf numFmtId="0" fontId="8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8" applyNumberFormat="0" applyFill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57" fillId="7" borderId="0" applyNumberFormat="0" applyBorder="0" applyAlignment="0" applyProtection="0"/>
    <xf numFmtId="0" fontId="58" fillId="8" borderId="0" applyNumberFormat="0" applyBorder="0" applyAlignment="0" applyProtection="0"/>
    <xf numFmtId="0" fontId="59" fillId="9" borderId="0" applyNumberFormat="0" applyBorder="0" applyAlignment="0" applyProtection="0"/>
    <xf numFmtId="0" fontId="60" fillId="10" borderId="21" applyNumberFormat="0" applyAlignment="0" applyProtection="0"/>
    <xf numFmtId="0" fontId="61" fillId="11" borderId="22" applyNumberFormat="0" applyAlignment="0" applyProtection="0"/>
    <xf numFmtId="0" fontId="62" fillId="11" borderId="21" applyNumberFormat="0" applyAlignment="0" applyProtection="0"/>
    <xf numFmtId="0" fontId="63" fillId="0" borderId="23" applyNumberFormat="0" applyFill="0" applyAlignment="0" applyProtection="0"/>
    <xf numFmtId="0" fontId="64" fillId="12" borderId="24" applyNumberFormat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26" applyNumberFormat="0" applyFill="0" applyAlignment="0" applyProtection="0"/>
    <xf numFmtId="0" fontId="68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68" fillId="17" borderId="0" applyNumberFormat="0" applyBorder="0" applyAlignment="0" applyProtection="0"/>
    <xf numFmtId="0" fontId="6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68" fillId="21" borderId="0" applyNumberFormat="0" applyBorder="0" applyAlignment="0" applyProtection="0"/>
    <xf numFmtId="0" fontId="68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68" fillId="33" borderId="0" applyNumberFormat="0" applyBorder="0" applyAlignment="0" applyProtection="0"/>
    <xf numFmtId="0" fontId="68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68" fillId="37" borderId="0" applyNumberFormat="0" applyBorder="0" applyAlignment="0" applyProtection="0"/>
    <xf numFmtId="0" fontId="7" fillId="0" borderId="0"/>
    <xf numFmtId="0" fontId="7" fillId="13" borderId="25" applyNumberFormat="0" applyFont="0" applyAlignment="0" applyProtection="0"/>
    <xf numFmtId="0" fontId="7" fillId="0" borderId="0"/>
    <xf numFmtId="0" fontId="7" fillId="13" borderId="25" applyNumberFormat="0" applyFont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0" fontId="6" fillId="13" borderId="25" applyNumberFormat="0" applyFont="0" applyAlignment="0" applyProtection="0"/>
    <xf numFmtId="0" fontId="6" fillId="0" borderId="0"/>
    <xf numFmtId="0" fontId="6" fillId="13" borderId="25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0" borderId="0"/>
    <xf numFmtId="0" fontId="5" fillId="13" borderId="25" applyNumberFormat="0" applyFont="0" applyAlignment="0" applyProtection="0"/>
    <xf numFmtId="0" fontId="5" fillId="0" borderId="0"/>
    <xf numFmtId="0" fontId="5" fillId="13" borderId="25" applyNumberFormat="0" applyFont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0" borderId="0"/>
    <xf numFmtId="0" fontId="5" fillId="13" borderId="25" applyNumberFormat="0" applyFont="0" applyAlignment="0" applyProtection="0"/>
    <xf numFmtId="0" fontId="5" fillId="0" borderId="0"/>
    <xf numFmtId="0" fontId="5" fillId="13" borderId="25" applyNumberFormat="0" applyFont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4" fillId="13" borderId="25" applyNumberFormat="0" applyFont="0" applyAlignment="0" applyProtection="0"/>
    <xf numFmtId="0" fontId="4" fillId="0" borderId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4" fillId="13" borderId="25" applyNumberFormat="0" applyFont="0" applyAlignment="0" applyProtection="0"/>
    <xf numFmtId="0" fontId="4" fillId="0" borderId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3" fillId="0" borderId="0"/>
    <xf numFmtId="0" fontId="2" fillId="0" borderId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71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5" applyNumberFormat="0" applyFont="0" applyAlignment="0" applyProtection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13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5" applyNumberFormat="0" applyFont="0" applyAlignment="0" applyProtection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72" fillId="0" borderId="0"/>
  </cellStyleXfs>
  <cellXfs count="249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/>
    <xf numFmtId="0" fontId="18" fillId="0" borderId="0" xfId="0" applyFont="1" applyAlignment="1"/>
    <xf numFmtId="0" fontId="24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Fill="1" applyProtection="1"/>
    <xf numFmtId="0" fontId="37" fillId="0" borderId="0" xfId="16" applyFont="1" applyFill="1" applyAlignment="1" applyProtection="1"/>
    <xf numFmtId="0" fontId="9" fillId="0" borderId="0" xfId="0" applyFont="1" applyProtection="1"/>
    <xf numFmtId="0" fontId="38" fillId="0" borderId="0" xfId="17" applyFont="1"/>
    <xf numFmtId="0" fontId="33" fillId="0" borderId="0" xfId="0" applyFont="1" applyProtection="1">
      <protection locked="0"/>
    </xf>
    <xf numFmtId="0" fontId="33" fillId="0" borderId="0" xfId="0" applyFont="1"/>
    <xf numFmtId="0" fontId="20" fillId="0" borderId="0" xfId="0" applyFont="1" applyAlignment="1">
      <alignment vertical="top" textRotation="180"/>
    </xf>
    <xf numFmtId="1" fontId="40" fillId="0" borderId="0" xfId="14" applyNumberFormat="1" applyFont="1" applyFill="1" applyAlignment="1"/>
    <xf numFmtId="0" fontId="33" fillId="0" borderId="0" xfId="0" applyFont="1" applyAlignment="1" applyProtection="1">
      <alignment horizontal="right"/>
      <protection locked="0"/>
    </xf>
    <xf numFmtId="165" fontId="24" fillId="0" borderId="0" xfId="0" applyNumberFormat="1" applyFont="1" applyFill="1" applyBorder="1" applyAlignment="1">
      <alignment horizontal="left"/>
    </xf>
    <xf numFmtId="0" fontId="41" fillId="0" borderId="0" xfId="0" applyFont="1" applyProtection="1"/>
    <xf numFmtId="17" fontId="9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/>
    <xf numFmtId="1" fontId="33" fillId="0" borderId="0" xfId="0" applyNumberFormat="1" applyFont="1" applyProtection="1">
      <protection locked="0"/>
    </xf>
    <xf numFmtId="0" fontId="24" fillId="0" borderId="0" xfId="0" applyNumberFormat="1" applyFont="1" applyFill="1" applyBorder="1" applyAlignment="1"/>
    <xf numFmtId="0" fontId="8" fillId="0" borderId="0" xfId="0" applyFont="1" applyFill="1"/>
    <xf numFmtId="0" fontId="0" fillId="0" borderId="0" xfId="0" applyFill="1"/>
    <xf numFmtId="0" fontId="33" fillId="0" borderId="0" xfId="0" applyFont="1" applyAlignment="1" applyProtection="1">
      <alignment horizontal="right" wrapText="1"/>
      <protection locked="0"/>
    </xf>
    <xf numFmtId="0" fontId="21" fillId="0" borderId="0" xfId="0" applyFont="1" applyAlignment="1">
      <alignment horizontal="right" vertical="top" textRotation="180"/>
    </xf>
    <xf numFmtId="0" fontId="10" fillId="0" borderId="0" xfId="0" applyNumberFormat="1" applyFont="1" applyFill="1" applyAlignment="1">
      <alignment horizontal="right"/>
    </xf>
    <xf numFmtId="0" fontId="45" fillId="0" borderId="0" xfId="0" applyFont="1" applyAlignment="1">
      <alignment horizontal="right"/>
    </xf>
    <xf numFmtId="0" fontId="46" fillId="0" borderId="0" xfId="0" applyFont="1"/>
    <xf numFmtId="0" fontId="45" fillId="0" borderId="0" xfId="14" applyFont="1"/>
    <xf numFmtId="0" fontId="46" fillId="0" borderId="0" xfId="0" applyFont="1" applyAlignment="1">
      <alignment horizontal="right"/>
    </xf>
    <xf numFmtId="0" fontId="45" fillId="0" borderId="0" xfId="15" applyFont="1" applyAlignment="1" applyProtection="1">
      <alignment horizontal="right"/>
      <protection locked="0"/>
    </xf>
    <xf numFmtId="0" fontId="46" fillId="0" borderId="0" xfId="0" applyFont="1" applyAlignment="1" applyProtection="1">
      <alignment horizontal="right"/>
      <protection locked="0"/>
    </xf>
    <xf numFmtId="0" fontId="45" fillId="0" borderId="0" xfId="0" applyNumberFormat="1" applyFont="1" applyAlignment="1" applyProtection="1">
      <alignment horizontal="left"/>
      <protection locked="0"/>
    </xf>
    <xf numFmtId="0" fontId="46" fillId="0" borderId="0" xfId="14" applyFont="1"/>
    <xf numFmtId="0" fontId="45" fillId="0" borderId="0" xfId="0" applyFont="1"/>
    <xf numFmtId="0" fontId="45" fillId="0" borderId="0" xfId="14" applyFont="1" applyAlignment="1" applyProtection="1">
      <alignment horizontal="right"/>
      <protection locked="0"/>
    </xf>
    <xf numFmtId="1" fontId="46" fillId="0" borderId="0" xfId="14" applyNumberFormat="1" applyFont="1" applyFill="1" applyAlignment="1"/>
    <xf numFmtId="164" fontId="25" fillId="0" borderId="0" xfId="14" applyNumberFormat="1" applyFont="1"/>
    <xf numFmtId="0" fontId="48" fillId="0" borderId="0" xfId="14" applyNumberFormat="1" applyFont="1"/>
    <xf numFmtId="0" fontId="49" fillId="0" borderId="0" xfId="14" applyFont="1"/>
    <xf numFmtId="0" fontId="48" fillId="0" borderId="0" xfId="14" applyFont="1" applyAlignment="1" applyProtection="1">
      <alignment horizontal="right"/>
      <protection locked="0"/>
    </xf>
    <xf numFmtId="0" fontId="48" fillId="0" borderId="0" xfId="14" applyFont="1"/>
    <xf numFmtId="0" fontId="49" fillId="0" borderId="0" xfId="0" applyFont="1"/>
    <xf numFmtId="0" fontId="50" fillId="0" borderId="0" xfId="0" applyFont="1"/>
    <xf numFmtId="0" fontId="8" fillId="0" borderId="0" xfId="24"/>
    <xf numFmtId="17" fontId="9" fillId="0" borderId="4" xfId="24" applyNumberFormat="1" applyFont="1" applyFill="1" applyBorder="1" applyAlignment="1">
      <alignment horizontal="center" vertical="center" wrapText="1"/>
    </xf>
    <xf numFmtId="17" fontId="9" fillId="0" borderId="5" xfId="24" applyNumberFormat="1" applyFont="1" applyFill="1" applyBorder="1" applyAlignment="1">
      <alignment horizontal="center" vertical="center" wrapText="1"/>
    </xf>
    <xf numFmtId="17" fontId="9" fillId="0" borderId="6" xfId="24" applyNumberFormat="1" applyFont="1" applyFill="1" applyBorder="1" applyAlignment="1">
      <alignment horizontal="center" vertical="center" wrapText="1"/>
    </xf>
    <xf numFmtId="0" fontId="9" fillId="0" borderId="0" xfId="24" applyFont="1" applyFill="1" applyBorder="1" applyAlignment="1">
      <alignment horizontal="center" vertical="center"/>
    </xf>
    <xf numFmtId="0" fontId="9" fillId="0" borderId="0" xfId="24" applyFont="1" applyFill="1"/>
    <xf numFmtId="166" fontId="10" fillId="0" borderId="0" xfId="24" applyNumberFormat="1" applyFont="1" applyFill="1" applyAlignment="1">
      <alignment horizontal="right" wrapText="1"/>
    </xf>
    <xf numFmtId="0" fontId="10" fillId="0" borderId="0" xfId="24" applyFont="1" applyFill="1" applyAlignment="1"/>
    <xf numFmtId="0" fontId="9" fillId="0" borderId="0" xfId="24" applyFont="1" applyFill="1" applyAlignment="1"/>
    <xf numFmtId="0" fontId="9" fillId="0" borderId="0" xfId="24" applyFont="1" applyFill="1" applyProtection="1"/>
    <xf numFmtId="0" fontId="9" fillId="0" borderId="0" xfId="24" applyFont="1" applyFill="1" applyBorder="1" applyAlignment="1">
      <alignment wrapText="1"/>
    </xf>
    <xf numFmtId="0" fontId="24" fillId="0" borderId="0" xfId="24" applyFont="1" applyFill="1"/>
    <xf numFmtId="0" fontId="37" fillId="0" borderId="0" xfId="25" applyFont="1" applyFill="1" applyAlignment="1" applyProtection="1"/>
    <xf numFmtId="0" fontId="37" fillId="0" borderId="0" xfId="25" applyFont="1" applyFill="1" applyBorder="1" applyAlignment="1" applyProtection="1"/>
    <xf numFmtId="0" fontId="9" fillId="0" borderId="0" xfId="24" applyFont="1" applyFill="1" applyBorder="1" applyProtection="1"/>
    <xf numFmtId="17" fontId="9" fillId="0" borderId="6" xfId="24" applyNumberFormat="1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49" fontId="9" fillId="0" borderId="0" xfId="24" applyNumberFormat="1" applyFont="1"/>
    <xf numFmtId="49" fontId="9" fillId="0" borderId="0" xfId="24" applyNumberFormat="1" applyFont="1" applyAlignment="1">
      <alignment horizontal="right"/>
    </xf>
    <xf numFmtId="49" fontId="9" fillId="0" borderId="0" xfId="24" quotePrefix="1" applyNumberFormat="1" applyFont="1" applyBorder="1" applyAlignment="1"/>
    <xf numFmtId="49" fontId="9" fillId="0" borderId="0" xfId="24" applyNumberFormat="1" applyFont="1" applyBorder="1" applyAlignment="1">
      <alignment horizontal="left" indent="1"/>
    </xf>
    <xf numFmtId="49" fontId="9" fillId="0" borderId="0" xfId="24" applyNumberFormat="1" applyFont="1" applyAlignment="1">
      <alignment horizontal="left"/>
    </xf>
    <xf numFmtId="0" fontId="24" fillId="0" borderId="0" xfId="24" applyFont="1"/>
    <xf numFmtId="0" fontId="9" fillId="0" borderId="0" xfId="24" applyFont="1" applyFill="1" applyAlignment="1" applyProtection="1"/>
    <xf numFmtId="165" fontId="9" fillId="0" borderId="0" xfId="24" applyNumberFormat="1" applyFont="1" applyFill="1" applyAlignment="1">
      <alignment horizontal="center" vertical="center"/>
    </xf>
    <xf numFmtId="0" fontId="9" fillId="0" borderId="0" xfId="24" applyFont="1" applyFill="1" applyAlignment="1" applyProtection="1">
      <alignment horizontal="center" vertical="center"/>
    </xf>
    <xf numFmtId="165" fontId="10" fillId="0" borderId="0" xfId="24" applyNumberFormat="1" applyFont="1" applyFill="1" applyAlignment="1">
      <alignment horizontal="center" vertical="center"/>
    </xf>
    <xf numFmtId="0" fontId="9" fillId="0" borderId="0" xfId="24" applyFont="1" applyFill="1" applyBorder="1" applyAlignment="1" applyProtection="1">
      <alignment horizontal="center" vertical="center"/>
    </xf>
    <xf numFmtId="0" fontId="33" fillId="6" borderId="0" xfId="0" applyFont="1" applyFill="1" applyProtection="1">
      <protection locked="0"/>
    </xf>
    <xf numFmtId="0" fontId="26" fillId="0" borderId="0" xfId="14" applyFont="1" applyFill="1" applyAlignment="1">
      <alignment wrapText="1"/>
    </xf>
    <xf numFmtId="0" fontId="26" fillId="0" borderId="0" xfId="14" applyFont="1" applyFill="1"/>
    <xf numFmtId="165" fontId="9" fillId="0" borderId="0" xfId="24" applyNumberFormat="1" applyFont="1" applyFill="1" applyAlignment="1">
      <alignment horizontal="right" wrapText="1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Alignment="1"/>
    <xf numFmtId="0" fontId="9" fillId="0" borderId="0" xfId="0" applyNumberFormat="1" applyFont="1" applyBorder="1" applyAlignment="1"/>
    <xf numFmtId="165" fontId="9" fillId="0" borderId="0" xfId="0" applyNumberFormat="1" applyFont="1" applyFill="1" applyBorder="1"/>
    <xf numFmtId="0" fontId="27" fillId="0" borderId="0" xfId="0" applyFont="1"/>
    <xf numFmtId="0" fontId="24" fillId="0" borderId="0" xfId="0" applyNumberFormat="1" applyFont="1" applyAlignment="1"/>
    <xf numFmtId="0" fontId="24" fillId="0" borderId="0" xfId="0" applyNumberFormat="1" applyFont="1" applyBorder="1" applyAlignment="1"/>
    <xf numFmtId="165" fontId="24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8" fillId="0" borderId="0" xfId="24" applyAlignment="1" applyProtection="1">
      <alignment wrapText="1"/>
    </xf>
    <xf numFmtId="0" fontId="8" fillId="0" borderId="0" xfId="24" applyProtection="1"/>
    <xf numFmtId="0" fontId="24" fillId="0" borderId="0" xfId="24" applyFont="1" applyAlignment="1" applyProtection="1">
      <alignment wrapText="1"/>
    </xf>
    <xf numFmtId="0" fontId="23" fillId="0" borderId="0" xfId="24" applyFont="1" applyProtection="1"/>
    <xf numFmtId="0" fontId="9" fillId="0" borderId="0" xfId="24" applyFont="1" applyProtection="1"/>
    <xf numFmtId="0" fontId="23" fillId="0" borderId="0" xfId="24" applyFont="1" applyAlignment="1" applyProtection="1">
      <alignment vertical="center"/>
    </xf>
    <xf numFmtId="0" fontId="9" fillId="0" borderId="0" xfId="24" applyFont="1" applyAlignment="1" applyProtection="1">
      <alignment vertical="center"/>
    </xf>
    <xf numFmtId="0" fontId="23" fillId="0" borderId="0" xfId="24" applyFont="1" applyAlignment="1" applyProtection="1">
      <alignment horizontal="left" vertical="center"/>
    </xf>
    <xf numFmtId="0" fontId="9" fillId="0" borderId="0" xfId="24" applyFont="1" applyAlignment="1" applyProtection="1">
      <alignment horizontal="left" vertical="center"/>
    </xf>
    <xf numFmtId="0" fontId="10" fillId="0" borderId="0" xfId="24" applyFont="1" applyAlignment="1" applyProtection="1">
      <alignment vertical="center"/>
    </xf>
    <xf numFmtId="0" fontId="8" fillId="0" borderId="0" xfId="24" applyAlignment="1" applyProtection="1">
      <alignment vertical="center"/>
    </xf>
    <xf numFmtId="0" fontId="12" fillId="0" borderId="0" xfId="24" applyFont="1" applyAlignment="1" applyProtection="1">
      <alignment vertical="center"/>
    </xf>
    <xf numFmtId="0" fontId="9" fillId="0" borderId="0" xfId="24" applyFont="1" applyAlignment="1" applyProtection="1">
      <alignment vertical="center"/>
      <protection locked="0"/>
    </xf>
    <xf numFmtId="1" fontId="52" fillId="0" borderId="0" xfId="14" applyNumberFormat="1" applyFont="1" applyFill="1" applyAlignment="1"/>
    <xf numFmtId="165" fontId="24" fillId="0" borderId="0" xfId="24" applyNumberFormat="1" applyFont="1"/>
    <xf numFmtId="0" fontId="9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4" fillId="0" borderId="0" xfId="0" applyFont="1" applyFill="1"/>
    <xf numFmtId="165" fontId="24" fillId="0" borderId="0" xfId="0" applyNumberFormat="1" applyFont="1" applyFill="1"/>
    <xf numFmtId="165" fontId="24" fillId="0" borderId="0" xfId="24" applyNumberFormat="1" applyFont="1" applyFill="1"/>
    <xf numFmtId="17" fontId="10" fillId="0" borderId="0" xfId="24" applyNumberFormat="1" applyFont="1" applyFill="1" applyBorder="1" applyAlignment="1">
      <alignment horizontal="center" vertical="center"/>
    </xf>
    <xf numFmtId="0" fontId="9" fillId="0" borderId="0" xfId="24" applyNumberFormat="1" applyFont="1" applyFill="1" applyAlignment="1"/>
    <xf numFmtId="0" fontId="9" fillId="0" borderId="0" xfId="24" applyNumberFormat="1" applyFont="1" applyFill="1" applyBorder="1" applyAlignment="1"/>
    <xf numFmtId="165" fontId="9" fillId="0" borderId="0" xfId="24" applyNumberFormat="1" applyFont="1" applyFill="1" applyAlignment="1">
      <alignment horizontal="right" wrapText="1"/>
    </xf>
    <xf numFmtId="17" fontId="10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/>
    <xf numFmtId="173" fontId="37" fillId="0" borderId="0" xfId="16" applyNumberFormat="1" applyFont="1" applyFill="1" applyAlignment="1" applyProtection="1"/>
    <xf numFmtId="0" fontId="26" fillId="0" borderId="0" xfId="14" applyFont="1" applyFill="1" applyBorder="1" applyAlignment="1">
      <alignment horizontal="left" wrapText="1"/>
    </xf>
    <xf numFmtId="0" fontId="9" fillId="0" borderId="5" xfId="24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/>
    </xf>
    <xf numFmtId="0" fontId="8" fillId="0" borderId="0" xfId="24" applyFont="1" applyFill="1"/>
    <xf numFmtId="0" fontId="8" fillId="0" borderId="0" xfId="24" applyFill="1"/>
    <xf numFmtId="0" fontId="8" fillId="0" borderId="0" xfId="24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0" borderId="0" xfId="24" applyFont="1" applyProtection="1">
      <protection locked="0"/>
    </xf>
    <xf numFmtId="0" fontId="9" fillId="0" borderId="0" xfId="0" applyFont="1" applyFill="1" applyProtection="1"/>
    <xf numFmtId="17" fontId="9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/>
    <xf numFmtId="0" fontId="26" fillId="0" borderId="0" xfId="14" applyFont="1" applyFill="1" applyAlignment="1">
      <alignment wrapText="1"/>
    </xf>
    <xf numFmtId="0" fontId="26" fillId="0" borderId="0" xfId="14" applyFont="1" applyFill="1"/>
    <xf numFmtId="0" fontId="9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4" fillId="0" borderId="0" xfId="0" applyFont="1" applyFill="1"/>
    <xf numFmtId="165" fontId="24" fillId="0" borderId="0" xfId="0" applyNumberFormat="1" applyFont="1" applyFill="1"/>
    <xf numFmtId="0" fontId="16" fillId="0" borderId="0" xfId="24" applyFont="1" applyProtection="1"/>
    <xf numFmtId="0" fontId="22" fillId="0" borderId="0" xfId="24" applyFont="1" applyProtection="1">
      <protection locked="0"/>
    </xf>
    <xf numFmtId="0" fontId="18" fillId="0" borderId="0" xfId="24" applyFont="1" applyAlignment="1" applyProtection="1">
      <alignment vertical="top" wrapText="1"/>
      <protection locked="0"/>
    </xf>
    <xf numFmtId="0" fontId="19" fillId="0" borderId="0" xfId="24" applyFont="1" applyAlignment="1" applyProtection="1">
      <alignment wrapText="1"/>
      <protection locked="0"/>
    </xf>
    <xf numFmtId="0" fontId="42" fillId="0" borderId="0" xfId="24" applyFont="1" applyProtection="1"/>
    <xf numFmtId="0" fontId="43" fillId="0" borderId="0" xfId="24" applyFont="1" applyAlignment="1" applyProtection="1">
      <alignment wrapText="1"/>
      <protection locked="0"/>
    </xf>
    <xf numFmtId="0" fontId="20" fillId="0" borderId="0" xfId="24" applyFont="1" applyAlignment="1" applyProtection="1">
      <alignment wrapText="1"/>
      <protection locked="0"/>
    </xf>
    <xf numFmtId="0" fontId="9" fillId="0" borderId="0" xfId="24" applyFont="1" applyAlignment="1">
      <alignment vertical="center"/>
    </xf>
    <xf numFmtId="0" fontId="44" fillId="0" borderId="0" xfId="26" applyFont="1" applyProtection="1"/>
    <xf numFmtId="165" fontId="9" fillId="0" borderId="0" xfId="24" applyNumberFormat="1" applyFont="1" applyFill="1" applyAlignment="1">
      <alignment horizontal="right" wrapText="1"/>
    </xf>
    <xf numFmtId="0" fontId="48" fillId="0" borderId="0" xfId="14" applyFont="1" applyFill="1"/>
    <xf numFmtId="0" fontId="49" fillId="0" borderId="0" xfId="14" applyFont="1" applyFill="1"/>
    <xf numFmtId="0" fontId="25" fillId="0" borderId="0" xfId="14" applyAlignment="1">
      <alignment wrapText="1"/>
    </xf>
    <xf numFmtId="165" fontId="69" fillId="0" borderId="0" xfId="24" applyNumberFormat="1" applyFont="1" applyFill="1" applyAlignment="1">
      <alignment horizontal="right" wrapText="1"/>
    </xf>
    <xf numFmtId="165" fontId="69" fillId="0" borderId="0" xfId="24" applyNumberFormat="1" applyFont="1" applyFill="1" applyAlignment="1">
      <alignment horizontal="right"/>
    </xf>
    <xf numFmtId="0" fontId="70" fillId="0" borderId="0" xfId="24" applyFont="1" applyAlignment="1" applyProtection="1">
      <alignment horizontal="center" vertical="center" wrapText="1"/>
      <protection locked="0"/>
    </xf>
    <xf numFmtId="0" fontId="0" fillId="0" borderId="0" xfId="0"/>
    <xf numFmtId="0" fontId="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4" fillId="0" borderId="0" xfId="0" applyFont="1"/>
    <xf numFmtId="0" fontId="25" fillId="0" borderId="0" xfId="14" applyFont="1" applyAlignment="1" applyProtection="1">
      <alignment horizontal="right"/>
      <protection locked="0"/>
    </xf>
    <xf numFmtId="0" fontId="26" fillId="0" borderId="0" xfId="14" applyFont="1"/>
    <xf numFmtId="0" fontId="25" fillId="0" borderId="0" xfId="14" applyFont="1"/>
    <xf numFmtId="0" fontId="25" fillId="0" borderId="0" xfId="14"/>
    <xf numFmtId="0" fontId="48" fillId="0" borderId="0" xfId="14" applyFont="1"/>
    <xf numFmtId="164" fontId="25" fillId="0" borderId="0" xfId="14" applyNumberFormat="1" applyAlignment="1" applyProtection="1">
      <alignment horizontal="left" wrapText="1"/>
      <protection locked="0"/>
    </xf>
    <xf numFmtId="0" fontId="25" fillId="0" borderId="0" xfId="14" applyAlignment="1" applyProtection="1">
      <alignment horizontal="right"/>
      <protection locked="0"/>
    </xf>
    <xf numFmtId="164" fontId="25" fillId="0" borderId="0" xfId="14" applyNumberFormat="1"/>
    <xf numFmtId="165" fontId="9" fillId="0" borderId="0" xfId="24" applyNumberFormat="1" applyFont="1" applyFill="1" applyAlignment="1"/>
    <xf numFmtId="165" fontId="9" fillId="0" borderId="0" xfId="24" applyNumberFormat="1" applyFont="1" applyFill="1" applyAlignment="1">
      <alignment wrapText="1"/>
    </xf>
    <xf numFmtId="173" fontId="9" fillId="0" borderId="0" xfId="24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10" fillId="0" borderId="0" xfId="24" applyNumberFormat="1" applyFont="1" applyFill="1" applyAlignment="1">
      <alignment horizontal="right" wrapText="1"/>
    </xf>
    <xf numFmtId="165" fontId="10" fillId="0" borderId="0" xfId="24" applyNumberFormat="1" applyFont="1" applyFill="1" applyAlignment="1"/>
    <xf numFmtId="165" fontId="10" fillId="0" borderId="0" xfId="24" applyNumberFormat="1" applyFont="1" applyFill="1" applyBorder="1"/>
    <xf numFmtId="165" fontId="10" fillId="0" borderId="0" xfId="24" applyNumberFormat="1" applyFont="1" applyFill="1" applyAlignment="1">
      <alignment horizontal="right"/>
    </xf>
    <xf numFmtId="165" fontId="10" fillId="0" borderId="0" xfId="0" applyNumberFormat="1" applyFont="1" applyFill="1" applyBorder="1"/>
    <xf numFmtId="165" fontId="10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 wrapText="1"/>
    </xf>
    <xf numFmtId="173" fontId="10" fillId="0" borderId="0" xfId="0" applyNumberFormat="1" applyFont="1" applyFill="1" applyBorder="1"/>
    <xf numFmtId="165" fontId="10" fillId="0" borderId="0" xfId="24" applyNumberFormat="1" applyFont="1" applyFill="1" applyAlignment="1">
      <alignment wrapText="1"/>
    </xf>
    <xf numFmtId="165" fontId="9" fillId="0" borderId="0" xfId="24" applyNumberFormat="1" applyFont="1" applyFill="1" applyAlignment="1">
      <alignment horizontal="right"/>
    </xf>
    <xf numFmtId="0" fontId="9" fillId="0" borderId="0" xfId="0" applyFont="1" applyFill="1" applyAlignment="1" applyProtection="1">
      <alignment horizontal="right"/>
    </xf>
    <xf numFmtId="166" fontId="10" fillId="0" borderId="0" xfId="0" applyNumberFormat="1" applyFont="1" applyFill="1" applyAlignment="1">
      <alignment horizontal="right" wrapText="1"/>
    </xf>
    <xf numFmtId="165" fontId="10" fillId="0" borderId="0" xfId="0" applyNumberFormat="1" applyFont="1" applyFill="1" applyAlignment="1">
      <alignment horizontal="right" wrapText="1"/>
    </xf>
    <xf numFmtId="165" fontId="33" fillId="0" borderId="0" xfId="0" applyNumberFormat="1" applyFont="1" applyProtection="1">
      <protection locked="0"/>
    </xf>
    <xf numFmtId="0" fontId="15" fillId="0" borderId="0" xfId="24" applyFont="1" applyAlignment="1" applyProtection="1">
      <alignment horizontal="center" vertical="top" textRotation="180"/>
    </xf>
    <xf numFmtId="0" fontId="17" fillId="0" borderId="0" xfId="24" applyFont="1" applyAlignment="1" applyProtection="1">
      <alignment horizontal="center" vertical="top" textRotation="180"/>
    </xf>
    <xf numFmtId="0" fontId="12" fillId="0" borderId="0" xfId="24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6" fillId="0" borderId="0" xfId="14" applyFont="1" applyAlignment="1">
      <alignment horizontal="left" wrapText="1"/>
    </xf>
    <xf numFmtId="17" fontId="10" fillId="0" borderId="0" xfId="24" applyNumberFormat="1" applyFont="1" applyFill="1" applyBorder="1" applyAlignment="1">
      <alignment horizontal="center" vertical="center"/>
    </xf>
    <xf numFmtId="17" fontId="10" fillId="0" borderId="11" xfId="24" applyNumberFormat="1" applyFont="1" applyFill="1" applyBorder="1" applyAlignment="1">
      <alignment horizontal="center" vertical="center"/>
    </xf>
    <xf numFmtId="0" fontId="9" fillId="0" borderId="0" xfId="24" applyNumberFormat="1" applyFont="1" applyFill="1" applyBorder="1" applyAlignment="1">
      <alignment horizontal="left"/>
    </xf>
    <xf numFmtId="0" fontId="26" fillId="0" borderId="0" xfId="14" applyFont="1" applyFill="1" applyAlignment="1">
      <alignment horizontal="left" wrapText="1"/>
    </xf>
    <xf numFmtId="0" fontId="9" fillId="0" borderId="7" xfId="24" applyFont="1" applyFill="1" applyBorder="1" applyAlignment="1">
      <alignment horizontal="center" vertical="center" wrapText="1"/>
    </xf>
    <xf numFmtId="0" fontId="9" fillId="0" borderId="8" xfId="24" applyFont="1" applyFill="1" applyBorder="1" applyAlignment="1">
      <alignment horizontal="center" vertical="center"/>
    </xf>
    <xf numFmtId="0" fontId="9" fillId="0" borderId="9" xfId="24" applyFont="1" applyFill="1" applyBorder="1" applyAlignment="1">
      <alignment horizontal="center" vertical="center"/>
    </xf>
    <xf numFmtId="0" fontId="9" fillId="0" borderId="10" xfId="24" applyFont="1" applyFill="1" applyBorder="1" applyAlignment="1">
      <alignment horizontal="center" vertical="center"/>
    </xf>
    <xf numFmtId="0" fontId="9" fillId="0" borderId="11" xfId="24" applyFont="1" applyFill="1" applyBorder="1" applyAlignment="1">
      <alignment horizontal="center" vertical="center"/>
    </xf>
    <xf numFmtId="0" fontId="9" fillId="0" borderId="12" xfId="24" applyFont="1" applyFill="1" applyBorder="1" applyAlignment="1">
      <alignment horizontal="center" vertical="center"/>
    </xf>
    <xf numFmtId="0" fontId="9" fillId="0" borderId="3" xfId="24" applyFont="1" applyFill="1" applyBorder="1" applyAlignment="1">
      <alignment horizontal="center" vertical="center"/>
    </xf>
    <xf numFmtId="0" fontId="9" fillId="0" borderId="11" xfId="24" applyFont="1" applyFill="1" applyBorder="1" applyAlignment="1">
      <alignment horizontal="center" vertical="center" wrapText="1"/>
    </xf>
    <xf numFmtId="0" fontId="9" fillId="0" borderId="0" xfId="24" applyFont="1" applyFill="1" applyBorder="1" applyAlignment="1">
      <alignment horizontal="center" vertical="center" wrapText="1"/>
    </xf>
    <xf numFmtId="0" fontId="9" fillId="0" borderId="8" xfId="24" applyFont="1" applyFill="1" applyBorder="1" applyAlignment="1">
      <alignment horizontal="center" vertical="center" wrapText="1"/>
    </xf>
    <xf numFmtId="0" fontId="8" fillId="0" borderId="3" xfId="24" applyFill="1" applyBorder="1" applyAlignment="1">
      <alignment horizontal="center" vertical="center" wrapText="1"/>
    </xf>
    <xf numFmtId="0" fontId="8" fillId="0" borderId="9" xfId="24" applyFill="1" applyBorder="1" applyAlignment="1">
      <alignment horizontal="center" vertical="center" wrapText="1"/>
    </xf>
    <xf numFmtId="17" fontId="9" fillId="0" borderId="6" xfId="24" applyNumberFormat="1" applyFont="1" applyFill="1" applyBorder="1" applyAlignment="1">
      <alignment horizontal="center" vertical="center"/>
    </xf>
    <xf numFmtId="17" fontId="9" fillId="0" borderId="13" xfId="24" applyNumberFormat="1" applyFont="1" applyFill="1" applyBorder="1" applyAlignment="1">
      <alignment horizontal="center" vertical="center"/>
    </xf>
    <xf numFmtId="0" fontId="9" fillId="0" borderId="0" xfId="24" applyNumberFormat="1" applyFont="1" applyFill="1" applyAlignment="1"/>
    <xf numFmtId="0" fontId="9" fillId="0" borderId="0" xfId="24" applyNumberFormat="1" applyFont="1" applyFill="1" applyBorder="1" applyAlignment="1"/>
    <xf numFmtId="0" fontId="10" fillId="0" borderId="0" xfId="24" applyFont="1" applyFill="1" applyAlignment="1">
      <alignment horizontal="right"/>
    </xf>
    <xf numFmtId="0" fontId="10" fillId="0" borderId="0" xfId="24" applyFont="1" applyFill="1" applyBorder="1" applyAlignment="1">
      <alignment horizontal="right"/>
    </xf>
    <xf numFmtId="0" fontId="0" fillId="0" borderId="11" xfId="0" applyFill="1" applyBorder="1" applyAlignment="1">
      <alignment horizontal="center" vertical="center"/>
    </xf>
    <xf numFmtId="0" fontId="9" fillId="0" borderId="11" xfId="24" applyFont="1" applyFill="1" applyBorder="1" applyAlignment="1" applyProtection="1">
      <alignment horizontal="center" vertical="center"/>
    </xf>
    <xf numFmtId="0" fontId="9" fillId="0" borderId="14" xfId="24" applyFont="1" applyFill="1" applyBorder="1" applyAlignment="1">
      <alignment horizontal="center" vertical="center" wrapText="1"/>
    </xf>
    <xf numFmtId="0" fontId="9" fillId="0" borderId="5" xfId="24" applyFont="1" applyFill="1" applyBorder="1" applyAlignment="1">
      <alignment wrapText="1"/>
    </xf>
    <xf numFmtId="0" fontId="9" fillId="0" borderId="14" xfId="24" applyFont="1" applyFill="1" applyBorder="1" applyAlignment="1">
      <alignment wrapText="1"/>
    </xf>
    <xf numFmtId="0" fontId="9" fillId="0" borderId="5" xfId="24" applyFont="1" applyFill="1" applyBorder="1" applyAlignment="1">
      <alignment horizontal="center" vertical="center" wrapText="1"/>
    </xf>
    <xf numFmtId="0" fontId="9" fillId="0" borderId="10" xfId="24" applyFont="1" applyFill="1" applyBorder="1" applyAlignment="1">
      <alignment horizontal="center" vertical="center" wrapText="1"/>
    </xf>
    <xf numFmtId="0" fontId="8" fillId="0" borderId="11" xfId="24" applyFill="1" applyBorder="1" applyAlignment="1">
      <alignment horizontal="center" vertical="center" wrapText="1"/>
    </xf>
    <xf numFmtId="0" fontId="9" fillId="0" borderId="17" xfId="24" applyFont="1" applyFill="1" applyBorder="1" applyAlignment="1">
      <alignment horizontal="center" vertical="center" wrapText="1"/>
    </xf>
    <xf numFmtId="0" fontId="8" fillId="0" borderId="0" xfId="24" applyFill="1" applyAlignment="1">
      <alignment horizontal="center" vertical="center" wrapText="1"/>
    </xf>
    <xf numFmtId="0" fontId="9" fillId="0" borderId="12" xfId="24" applyFont="1" applyFill="1" applyBorder="1" applyAlignment="1">
      <alignment horizontal="center" vertical="center" wrapText="1"/>
    </xf>
    <xf numFmtId="0" fontId="9" fillId="0" borderId="6" xfId="24" applyFont="1" applyFill="1" applyBorder="1" applyAlignment="1">
      <alignment horizontal="center" vertical="center"/>
    </xf>
    <xf numFmtId="0" fontId="9" fillId="0" borderId="13" xfId="24" applyFont="1" applyFill="1" applyBorder="1" applyAlignment="1">
      <alignment horizontal="center" vertical="center"/>
    </xf>
    <xf numFmtId="0" fontId="9" fillId="0" borderId="14" xfId="24" applyFont="1" applyFill="1" applyBorder="1" applyAlignment="1">
      <alignment horizontal="center" vertical="center"/>
    </xf>
    <xf numFmtId="0" fontId="9" fillId="0" borderId="6" xfId="24" applyFont="1" applyFill="1" applyBorder="1" applyAlignment="1">
      <alignment horizontal="center" vertical="center" wrapText="1"/>
    </xf>
    <xf numFmtId="0" fontId="8" fillId="0" borderId="13" xfId="24" applyFill="1" applyBorder="1" applyAlignment="1">
      <alignment horizontal="center" vertical="center" wrapText="1"/>
    </xf>
    <xf numFmtId="0" fontId="9" fillId="0" borderId="14" xfId="24" applyFont="1" applyBorder="1" applyAlignment="1">
      <alignment horizontal="center" vertical="center" wrapText="1"/>
    </xf>
    <xf numFmtId="0" fontId="9" fillId="0" borderId="5" xfId="24" applyFont="1" applyBorder="1" applyAlignment="1">
      <alignment horizontal="center" vertical="center" wrapText="1"/>
    </xf>
    <xf numFmtId="17" fontId="9" fillId="0" borderId="10" xfId="24" applyNumberFormat="1" applyFont="1" applyBorder="1" applyAlignment="1">
      <alignment horizontal="center" vertical="center" wrapText="1"/>
    </xf>
    <xf numFmtId="17" fontId="9" fillId="0" borderId="12" xfId="24" applyNumberFormat="1" applyFont="1" applyBorder="1" applyAlignment="1">
      <alignment horizontal="center" vertical="center" wrapText="1"/>
    </xf>
    <xf numFmtId="17" fontId="10" fillId="0" borderId="0" xfId="24" applyNumberFormat="1" applyFont="1" applyBorder="1" applyAlignment="1">
      <alignment horizontal="center" vertical="center"/>
    </xf>
    <xf numFmtId="0" fontId="26" fillId="0" borderId="0" xfId="14" applyFont="1" applyFill="1" applyBorder="1" applyAlignment="1">
      <alignment horizontal="left" wrapText="1"/>
    </xf>
    <xf numFmtId="49" fontId="10" fillId="0" borderId="0" xfId="0" applyNumberFormat="1" applyFont="1" applyBorder="1" applyAlignment="1">
      <alignment horizontal="right"/>
    </xf>
    <xf numFmtId="49" fontId="10" fillId="0" borderId="0" xfId="24" applyNumberFormat="1" applyFont="1" applyBorder="1" applyAlignment="1">
      <alignment horizontal="right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9" fillId="0" borderId="4" xfId="24" applyFont="1" applyFill="1" applyBorder="1" applyAlignment="1">
      <alignment horizontal="center" vertical="center" wrapText="1"/>
    </xf>
    <xf numFmtId="0" fontId="9" fillId="0" borderId="15" xfId="24" applyFont="1" applyFill="1" applyBorder="1" applyAlignment="1">
      <alignment horizontal="center" vertical="center"/>
    </xf>
    <xf numFmtId="0" fontId="9" fillId="0" borderId="16" xfId="24" applyFont="1" applyFill="1" applyBorder="1" applyAlignment="1">
      <alignment horizontal="center" vertical="center"/>
    </xf>
    <xf numFmtId="17" fontId="10" fillId="0" borderId="0" xfId="0" applyNumberFormat="1" applyFont="1" applyFill="1" applyBorder="1" applyAlignment="1">
      <alignment horizontal="center" vertical="center"/>
    </xf>
    <xf numFmtId="0" fontId="8" fillId="0" borderId="0" xfId="24" applyFill="1" applyBorder="1" applyAlignment="1">
      <alignment horizontal="center" vertical="center" wrapText="1"/>
    </xf>
    <xf numFmtId="0" fontId="26" fillId="0" borderId="0" xfId="14" applyFont="1" applyFill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7" fontId="10" fillId="0" borderId="11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/>
    <xf numFmtId="0" fontId="9" fillId="0" borderId="0" xfId="0" applyNumberFormat="1" applyFont="1" applyFill="1" applyBorder="1" applyAlignment="1"/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</cellXfs>
  <cellStyles count="472">
    <cellStyle name="20 % - Akzent1" xfId="44" builtinId="30" customBuiltin="1"/>
    <cellStyle name="20 % - Akzent1 2" xfId="71"/>
    <cellStyle name="20 % - Akzent1 2 2" xfId="99"/>
    <cellStyle name="20 % - Akzent1 2 2 2" xfId="155"/>
    <cellStyle name="20 % - Akzent1 2 2 2 2" xfId="400"/>
    <cellStyle name="20 % - Akzent1 2 2 2 3" xfId="284"/>
    <cellStyle name="20 % - Akzent1 2 2 3" xfId="211"/>
    <cellStyle name="20 % - Akzent1 2 2 3 2" xfId="356"/>
    <cellStyle name="20 % - Akzent1 2 2 4" xfId="240"/>
    <cellStyle name="20 % - Akzent1 2 3" xfId="127"/>
    <cellStyle name="20 % - Akzent1 2 3 2" xfId="399"/>
    <cellStyle name="20 % - Akzent1 2 3 3" xfId="283"/>
    <cellStyle name="20 % - Akzent1 2 4" xfId="183"/>
    <cellStyle name="20 % - Akzent1 2 4 2" xfId="355"/>
    <cellStyle name="20 % - Akzent1 2 5" xfId="239"/>
    <cellStyle name="20 % - Akzent1 3" xfId="83"/>
    <cellStyle name="20 % - Akzent1 3 2" xfId="139"/>
    <cellStyle name="20 % - Akzent1 3 2 2" xfId="401"/>
    <cellStyle name="20 % - Akzent1 3 2 3" xfId="285"/>
    <cellStyle name="20 % - Akzent1 3 3" xfId="195"/>
    <cellStyle name="20 % - Akzent1 3 3 2" xfId="357"/>
    <cellStyle name="20 % - Akzent1 3 4" xfId="241"/>
    <cellStyle name="20 % - Akzent1 4" xfId="111"/>
    <cellStyle name="20 % - Akzent1 4 2" xfId="459"/>
    <cellStyle name="20 % - Akzent1 4 3" xfId="343"/>
    <cellStyle name="20 % - Akzent1 5" xfId="167"/>
    <cellStyle name="20 % - Akzent1 5 2" xfId="443"/>
    <cellStyle name="20 % - Akzent1 6" xfId="226"/>
    <cellStyle name="20 % - Akzent1 7" xfId="327"/>
    <cellStyle name="20 % - Akzent2" xfId="48" builtinId="34" customBuiltin="1"/>
    <cellStyle name="20 % - Akzent2 2" xfId="73"/>
    <cellStyle name="20 % - Akzent2 2 2" xfId="101"/>
    <cellStyle name="20 % - Akzent2 2 2 2" xfId="157"/>
    <cellStyle name="20 % - Akzent2 2 2 2 2" xfId="403"/>
    <cellStyle name="20 % - Akzent2 2 2 2 3" xfId="287"/>
    <cellStyle name="20 % - Akzent2 2 2 3" xfId="213"/>
    <cellStyle name="20 % - Akzent2 2 2 3 2" xfId="359"/>
    <cellStyle name="20 % - Akzent2 2 2 4" xfId="243"/>
    <cellStyle name="20 % - Akzent2 2 3" xfId="129"/>
    <cellStyle name="20 % - Akzent2 2 3 2" xfId="402"/>
    <cellStyle name="20 % - Akzent2 2 3 3" xfId="286"/>
    <cellStyle name="20 % - Akzent2 2 4" xfId="185"/>
    <cellStyle name="20 % - Akzent2 2 4 2" xfId="358"/>
    <cellStyle name="20 % - Akzent2 2 5" xfId="242"/>
    <cellStyle name="20 % - Akzent2 3" xfId="85"/>
    <cellStyle name="20 % - Akzent2 3 2" xfId="141"/>
    <cellStyle name="20 % - Akzent2 3 2 2" xfId="404"/>
    <cellStyle name="20 % - Akzent2 3 2 3" xfId="288"/>
    <cellStyle name="20 % - Akzent2 3 3" xfId="197"/>
    <cellStyle name="20 % - Akzent2 3 3 2" xfId="360"/>
    <cellStyle name="20 % - Akzent2 3 4" xfId="244"/>
    <cellStyle name="20 % - Akzent2 4" xfId="113"/>
    <cellStyle name="20 % - Akzent2 4 2" xfId="461"/>
    <cellStyle name="20 % - Akzent2 4 3" xfId="345"/>
    <cellStyle name="20 % - Akzent2 5" xfId="169"/>
    <cellStyle name="20 % - Akzent2 5 2" xfId="445"/>
    <cellStyle name="20 % - Akzent2 6" xfId="228"/>
    <cellStyle name="20 % - Akzent2 7" xfId="329"/>
    <cellStyle name="20 % - Akzent3" xfId="52" builtinId="38" customBuiltin="1"/>
    <cellStyle name="20 % - Akzent3 2" xfId="75"/>
    <cellStyle name="20 % - Akzent3 2 2" xfId="103"/>
    <cellStyle name="20 % - Akzent3 2 2 2" xfId="159"/>
    <cellStyle name="20 % - Akzent3 2 2 2 2" xfId="406"/>
    <cellStyle name="20 % - Akzent3 2 2 2 3" xfId="290"/>
    <cellStyle name="20 % - Akzent3 2 2 3" xfId="215"/>
    <cellStyle name="20 % - Akzent3 2 2 3 2" xfId="362"/>
    <cellStyle name="20 % - Akzent3 2 2 4" xfId="246"/>
    <cellStyle name="20 % - Akzent3 2 3" xfId="131"/>
    <cellStyle name="20 % - Akzent3 2 3 2" xfId="405"/>
    <cellStyle name="20 % - Akzent3 2 3 3" xfId="289"/>
    <cellStyle name="20 % - Akzent3 2 4" xfId="187"/>
    <cellStyle name="20 % - Akzent3 2 4 2" xfId="361"/>
    <cellStyle name="20 % - Akzent3 2 5" xfId="245"/>
    <cellStyle name="20 % - Akzent3 3" xfId="87"/>
    <cellStyle name="20 % - Akzent3 3 2" xfId="143"/>
    <cellStyle name="20 % - Akzent3 3 2 2" xfId="407"/>
    <cellStyle name="20 % - Akzent3 3 2 3" xfId="291"/>
    <cellStyle name="20 % - Akzent3 3 3" xfId="199"/>
    <cellStyle name="20 % - Akzent3 3 3 2" xfId="363"/>
    <cellStyle name="20 % - Akzent3 3 4" xfId="247"/>
    <cellStyle name="20 % - Akzent3 4" xfId="115"/>
    <cellStyle name="20 % - Akzent3 4 2" xfId="463"/>
    <cellStyle name="20 % - Akzent3 4 3" xfId="347"/>
    <cellStyle name="20 % - Akzent3 5" xfId="171"/>
    <cellStyle name="20 % - Akzent3 5 2" xfId="447"/>
    <cellStyle name="20 % - Akzent3 6" xfId="230"/>
    <cellStyle name="20 % - Akzent3 7" xfId="331"/>
    <cellStyle name="20 % - Akzent4" xfId="56" builtinId="42" customBuiltin="1"/>
    <cellStyle name="20 % - Akzent4 2" xfId="77"/>
    <cellStyle name="20 % - Akzent4 2 2" xfId="105"/>
    <cellStyle name="20 % - Akzent4 2 2 2" xfId="161"/>
    <cellStyle name="20 % - Akzent4 2 2 2 2" xfId="409"/>
    <cellStyle name="20 % - Akzent4 2 2 2 3" xfId="293"/>
    <cellStyle name="20 % - Akzent4 2 2 3" xfId="217"/>
    <cellStyle name="20 % - Akzent4 2 2 3 2" xfId="365"/>
    <cellStyle name="20 % - Akzent4 2 2 4" xfId="249"/>
    <cellStyle name="20 % - Akzent4 2 3" xfId="133"/>
    <cellStyle name="20 % - Akzent4 2 3 2" xfId="408"/>
    <cellStyle name="20 % - Akzent4 2 3 3" xfId="292"/>
    <cellStyle name="20 % - Akzent4 2 4" xfId="189"/>
    <cellStyle name="20 % - Akzent4 2 4 2" xfId="364"/>
    <cellStyle name="20 % - Akzent4 2 5" xfId="248"/>
    <cellStyle name="20 % - Akzent4 3" xfId="89"/>
    <cellStyle name="20 % - Akzent4 3 2" xfId="145"/>
    <cellStyle name="20 % - Akzent4 3 2 2" xfId="410"/>
    <cellStyle name="20 % - Akzent4 3 2 3" xfId="294"/>
    <cellStyle name="20 % - Akzent4 3 3" xfId="201"/>
    <cellStyle name="20 % - Akzent4 3 3 2" xfId="366"/>
    <cellStyle name="20 % - Akzent4 3 4" xfId="250"/>
    <cellStyle name="20 % - Akzent4 4" xfId="117"/>
    <cellStyle name="20 % - Akzent4 4 2" xfId="465"/>
    <cellStyle name="20 % - Akzent4 4 3" xfId="349"/>
    <cellStyle name="20 % - Akzent4 5" xfId="173"/>
    <cellStyle name="20 % - Akzent4 5 2" xfId="449"/>
    <cellStyle name="20 % - Akzent4 6" xfId="232"/>
    <cellStyle name="20 % - Akzent4 7" xfId="333"/>
    <cellStyle name="20 % - Akzent5" xfId="60" builtinId="46" customBuiltin="1"/>
    <cellStyle name="20 % - Akzent5 2" xfId="79"/>
    <cellStyle name="20 % - Akzent5 2 2" xfId="107"/>
    <cellStyle name="20 % - Akzent5 2 2 2" xfId="163"/>
    <cellStyle name="20 % - Akzent5 2 2 2 2" xfId="412"/>
    <cellStyle name="20 % - Akzent5 2 2 2 3" xfId="296"/>
    <cellStyle name="20 % - Akzent5 2 2 3" xfId="219"/>
    <cellStyle name="20 % - Akzent5 2 2 3 2" xfId="368"/>
    <cellStyle name="20 % - Akzent5 2 2 4" xfId="252"/>
    <cellStyle name="20 % - Akzent5 2 3" xfId="135"/>
    <cellStyle name="20 % - Akzent5 2 3 2" xfId="411"/>
    <cellStyle name="20 % - Akzent5 2 3 3" xfId="295"/>
    <cellStyle name="20 % - Akzent5 2 4" xfId="191"/>
    <cellStyle name="20 % - Akzent5 2 4 2" xfId="367"/>
    <cellStyle name="20 % - Akzent5 2 5" xfId="251"/>
    <cellStyle name="20 % - Akzent5 3" xfId="91"/>
    <cellStyle name="20 % - Akzent5 3 2" xfId="147"/>
    <cellStyle name="20 % - Akzent5 3 2 2" xfId="413"/>
    <cellStyle name="20 % - Akzent5 3 2 3" xfId="297"/>
    <cellStyle name="20 % - Akzent5 3 3" xfId="203"/>
    <cellStyle name="20 % - Akzent5 3 3 2" xfId="369"/>
    <cellStyle name="20 % - Akzent5 3 4" xfId="253"/>
    <cellStyle name="20 % - Akzent5 4" xfId="119"/>
    <cellStyle name="20 % - Akzent5 4 2" xfId="467"/>
    <cellStyle name="20 % - Akzent5 4 3" xfId="351"/>
    <cellStyle name="20 % - Akzent5 5" xfId="175"/>
    <cellStyle name="20 % - Akzent5 5 2" xfId="451"/>
    <cellStyle name="20 % - Akzent5 6" xfId="234"/>
    <cellStyle name="20 % - Akzent5 7" xfId="335"/>
    <cellStyle name="20 % - Akzent6" xfId="64" builtinId="50" customBuiltin="1"/>
    <cellStyle name="20 % - Akzent6 2" xfId="81"/>
    <cellStyle name="20 % - Akzent6 2 2" xfId="109"/>
    <cellStyle name="20 % - Akzent6 2 2 2" xfId="165"/>
    <cellStyle name="20 % - Akzent6 2 2 2 2" xfId="415"/>
    <cellStyle name="20 % - Akzent6 2 2 2 3" xfId="299"/>
    <cellStyle name="20 % - Akzent6 2 2 3" xfId="221"/>
    <cellStyle name="20 % - Akzent6 2 2 3 2" xfId="371"/>
    <cellStyle name="20 % - Akzent6 2 2 4" xfId="255"/>
    <cellStyle name="20 % - Akzent6 2 3" xfId="137"/>
    <cellStyle name="20 % - Akzent6 2 3 2" xfId="414"/>
    <cellStyle name="20 % - Akzent6 2 3 3" xfId="298"/>
    <cellStyle name="20 % - Akzent6 2 4" xfId="193"/>
    <cellStyle name="20 % - Akzent6 2 4 2" xfId="370"/>
    <cellStyle name="20 % - Akzent6 2 5" xfId="254"/>
    <cellStyle name="20 % - Akzent6 3" xfId="93"/>
    <cellStyle name="20 % - Akzent6 3 2" xfId="149"/>
    <cellStyle name="20 % - Akzent6 3 2 2" xfId="416"/>
    <cellStyle name="20 % - Akzent6 3 2 3" xfId="300"/>
    <cellStyle name="20 % - Akzent6 3 3" xfId="205"/>
    <cellStyle name="20 % - Akzent6 3 3 2" xfId="372"/>
    <cellStyle name="20 % - Akzent6 3 4" xfId="256"/>
    <cellStyle name="20 % - Akzent6 4" xfId="121"/>
    <cellStyle name="20 % - Akzent6 4 2" xfId="469"/>
    <cellStyle name="20 % - Akzent6 4 3" xfId="353"/>
    <cellStyle name="20 % - Akzent6 5" xfId="177"/>
    <cellStyle name="20 % - Akzent6 5 2" xfId="453"/>
    <cellStyle name="20 % - Akzent6 6" xfId="236"/>
    <cellStyle name="20 % - Akzent6 7" xfId="337"/>
    <cellStyle name="40 % - Akzent1" xfId="45" builtinId="31" customBuiltin="1"/>
    <cellStyle name="40 % - Akzent1 2" xfId="72"/>
    <cellStyle name="40 % - Akzent1 2 2" xfId="100"/>
    <cellStyle name="40 % - Akzent1 2 2 2" xfId="156"/>
    <cellStyle name="40 % - Akzent1 2 2 2 2" xfId="418"/>
    <cellStyle name="40 % - Akzent1 2 2 2 3" xfId="302"/>
    <cellStyle name="40 % - Akzent1 2 2 3" xfId="212"/>
    <cellStyle name="40 % - Akzent1 2 2 3 2" xfId="374"/>
    <cellStyle name="40 % - Akzent1 2 2 4" xfId="258"/>
    <cellStyle name="40 % - Akzent1 2 3" xfId="128"/>
    <cellStyle name="40 % - Akzent1 2 3 2" xfId="417"/>
    <cellStyle name="40 % - Akzent1 2 3 3" xfId="301"/>
    <cellStyle name="40 % - Akzent1 2 4" xfId="184"/>
    <cellStyle name="40 % - Akzent1 2 4 2" xfId="373"/>
    <cellStyle name="40 % - Akzent1 2 5" xfId="257"/>
    <cellStyle name="40 % - Akzent1 3" xfId="84"/>
    <cellStyle name="40 % - Akzent1 3 2" xfId="140"/>
    <cellStyle name="40 % - Akzent1 3 2 2" xfId="419"/>
    <cellStyle name="40 % - Akzent1 3 2 3" xfId="303"/>
    <cellStyle name="40 % - Akzent1 3 3" xfId="196"/>
    <cellStyle name="40 % - Akzent1 3 3 2" xfId="375"/>
    <cellStyle name="40 % - Akzent1 3 4" xfId="259"/>
    <cellStyle name="40 % - Akzent1 4" xfId="112"/>
    <cellStyle name="40 % - Akzent1 4 2" xfId="460"/>
    <cellStyle name="40 % - Akzent1 4 3" xfId="344"/>
    <cellStyle name="40 % - Akzent1 5" xfId="168"/>
    <cellStyle name="40 % - Akzent1 5 2" xfId="444"/>
    <cellStyle name="40 % - Akzent1 6" xfId="227"/>
    <cellStyle name="40 % - Akzent1 7" xfId="328"/>
    <cellStyle name="40 % - Akzent2" xfId="49" builtinId="35" customBuiltin="1"/>
    <cellStyle name="40 % - Akzent2 2" xfId="74"/>
    <cellStyle name="40 % - Akzent2 2 2" xfId="102"/>
    <cellStyle name="40 % - Akzent2 2 2 2" xfId="158"/>
    <cellStyle name="40 % - Akzent2 2 2 2 2" xfId="421"/>
    <cellStyle name="40 % - Akzent2 2 2 2 3" xfId="305"/>
    <cellStyle name="40 % - Akzent2 2 2 3" xfId="214"/>
    <cellStyle name="40 % - Akzent2 2 2 3 2" xfId="377"/>
    <cellStyle name="40 % - Akzent2 2 2 4" xfId="261"/>
    <cellStyle name="40 % - Akzent2 2 3" xfId="130"/>
    <cellStyle name="40 % - Akzent2 2 3 2" xfId="420"/>
    <cellStyle name="40 % - Akzent2 2 3 3" xfId="304"/>
    <cellStyle name="40 % - Akzent2 2 4" xfId="186"/>
    <cellStyle name="40 % - Akzent2 2 4 2" xfId="376"/>
    <cellStyle name="40 % - Akzent2 2 5" xfId="260"/>
    <cellStyle name="40 % - Akzent2 3" xfId="86"/>
    <cellStyle name="40 % - Akzent2 3 2" xfId="142"/>
    <cellStyle name="40 % - Akzent2 3 2 2" xfId="422"/>
    <cellStyle name="40 % - Akzent2 3 2 3" xfId="306"/>
    <cellStyle name="40 % - Akzent2 3 3" xfId="198"/>
    <cellStyle name="40 % - Akzent2 3 3 2" xfId="378"/>
    <cellStyle name="40 % - Akzent2 3 4" xfId="262"/>
    <cellStyle name="40 % - Akzent2 4" xfId="114"/>
    <cellStyle name="40 % - Akzent2 4 2" xfId="462"/>
    <cellStyle name="40 % - Akzent2 4 3" xfId="346"/>
    <cellStyle name="40 % - Akzent2 5" xfId="170"/>
    <cellStyle name="40 % - Akzent2 5 2" xfId="446"/>
    <cellStyle name="40 % - Akzent2 6" xfId="229"/>
    <cellStyle name="40 % - Akzent2 7" xfId="330"/>
    <cellStyle name="40 % - Akzent3" xfId="53" builtinId="39" customBuiltin="1"/>
    <cellStyle name="40 % - Akzent3 2" xfId="76"/>
    <cellStyle name="40 % - Akzent3 2 2" xfId="104"/>
    <cellStyle name="40 % - Akzent3 2 2 2" xfId="160"/>
    <cellStyle name="40 % - Akzent3 2 2 2 2" xfId="424"/>
    <cellStyle name="40 % - Akzent3 2 2 2 3" xfId="308"/>
    <cellStyle name="40 % - Akzent3 2 2 3" xfId="216"/>
    <cellStyle name="40 % - Akzent3 2 2 3 2" xfId="380"/>
    <cellStyle name="40 % - Akzent3 2 2 4" xfId="264"/>
    <cellStyle name="40 % - Akzent3 2 3" xfId="132"/>
    <cellStyle name="40 % - Akzent3 2 3 2" xfId="423"/>
    <cellStyle name="40 % - Akzent3 2 3 3" xfId="307"/>
    <cellStyle name="40 % - Akzent3 2 4" xfId="188"/>
    <cellStyle name="40 % - Akzent3 2 4 2" xfId="379"/>
    <cellStyle name="40 % - Akzent3 2 5" xfId="263"/>
    <cellStyle name="40 % - Akzent3 3" xfId="88"/>
    <cellStyle name="40 % - Akzent3 3 2" xfId="144"/>
    <cellStyle name="40 % - Akzent3 3 2 2" xfId="425"/>
    <cellStyle name="40 % - Akzent3 3 2 3" xfId="309"/>
    <cellStyle name="40 % - Akzent3 3 3" xfId="200"/>
    <cellStyle name="40 % - Akzent3 3 3 2" xfId="381"/>
    <cellStyle name="40 % - Akzent3 3 4" xfId="265"/>
    <cellStyle name="40 % - Akzent3 4" xfId="116"/>
    <cellStyle name="40 % - Akzent3 4 2" xfId="464"/>
    <cellStyle name="40 % - Akzent3 4 3" xfId="348"/>
    <cellStyle name="40 % - Akzent3 5" xfId="172"/>
    <cellStyle name="40 % - Akzent3 5 2" xfId="448"/>
    <cellStyle name="40 % - Akzent3 6" xfId="231"/>
    <cellStyle name="40 % - Akzent3 7" xfId="332"/>
    <cellStyle name="40 % - Akzent4" xfId="57" builtinId="43" customBuiltin="1"/>
    <cellStyle name="40 % - Akzent4 2" xfId="78"/>
    <cellStyle name="40 % - Akzent4 2 2" xfId="106"/>
    <cellStyle name="40 % - Akzent4 2 2 2" xfId="162"/>
    <cellStyle name="40 % - Akzent4 2 2 2 2" xfId="427"/>
    <cellStyle name="40 % - Akzent4 2 2 2 3" xfId="311"/>
    <cellStyle name="40 % - Akzent4 2 2 3" xfId="218"/>
    <cellStyle name="40 % - Akzent4 2 2 3 2" xfId="383"/>
    <cellStyle name="40 % - Akzent4 2 2 4" xfId="267"/>
    <cellStyle name="40 % - Akzent4 2 3" xfId="134"/>
    <cellStyle name="40 % - Akzent4 2 3 2" xfId="426"/>
    <cellStyle name="40 % - Akzent4 2 3 3" xfId="310"/>
    <cellStyle name="40 % - Akzent4 2 4" xfId="190"/>
    <cellStyle name="40 % - Akzent4 2 4 2" xfId="382"/>
    <cellStyle name="40 % - Akzent4 2 5" xfId="266"/>
    <cellStyle name="40 % - Akzent4 3" xfId="90"/>
    <cellStyle name="40 % - Akzent4 3 2" xfId="146"/>
    <cellStyle name="40 % - Akzent4 3 2 2" xfId="428"/>
    <cellStyle name="40 % - Akzent4 3 2 3" xfId="312"/>
    <cellStyle name="40 % - Akzent4 3 3" xfId="202"/>
    <cellStyle name="40 % - Akzent4 3 3 2" xfId="384"/>
    <cellStyle name="40 % - Akzent4 3 4" xfId="268"/>
    <cellStyle name="40 % - Akzent4 4" xfId="118"/>
    <cellStyle name="40 % - Akzent4 4 2" xfId="466"/>
    <cellStyle name="40 % - Akzent4 4 3" xfId="350"/>
    <cellStyle name="40 % - Akzent4 5" xfId="174"/>
    <cellStyle name="40 % - Akzent4 5 2" xfId="450"/>
    <cellStyle name="40 % - Akzent4 6" xfId="233"/>
    <cellStyle name="40 % - Akzent4 7" xfId="334"/>
    <cellStyle name="40 % - Akzent5" xfId="61" builtinId="47" customBuiltin="1"/>
    <cellStyle name="40 % - Akzent5 2" xfId="80"/>
    <cellStyle name="40 % - Akzent5 2 2" xfId="108"/>
    <cellStyle name="40 % - Akzent5 2 2 2" xfId="164"/>
    <cellStyle name="40 % - Akzent5 2 2 2 2" xfId="430"/>
    <cellStyle name="40 % - Akzent5 2 2 2 3" xfId="314"/>
    <cellStyle name="40 % - Akzent5 2 2 3" xfId="220"/>
    <cellStyle name="40 % - Akzent5 2 2 3 2" xfId="386"/>
    <cellStyle name="40 % - Akzent5 2 2 4" xfId="270"/>
    <cellStyle name="40 % - Akzent5 2 3" xfId="136"/>
    <cellStyle name="40 % - Akzent5 2 3 2" xfId="429"/>
    <cellStyle name="40 % - Akzent5 2 3 3" xfId="313"/>
    <cellStyle name="40 % - Akzent5 2 4" xfId="192"/>
    <cellStyle name="40 % - Akzent5 2 4 2" xfId="385"/>
    <cellStyle name="40 % - Akzent5 2 5" xfId="269"/>
    <cellStyle name="40 % - Akzent5 3" xfId="92"/>
    <cellStyle name="40 % - Akzent5 3 2" xfId="148"/>
    <cellStyle name="40 % - Akzent5 3 2 2" xfId="431"/>
    <cellStyle name="40 % - Akzent5 3 2 3" xfId="315"/>
    <cellStyle name="40 % - Akzent5 3 3" xfId="204"/>
    <cellStyle name="40 % - Akzent5 3 3 2" xfId="387"/>
    <cellStyle name="40 % - Akzent5 3 4" xfId="271"/>
    <cellStyle name="40 % - Akzent5 4" xfId="120"/>
    <cellStyle name="40 % - Akzent5 4 2" xfId="468"/>
    <cellStyle name="40 % - Akzent5 4 3" xfId="352"/>
    <cellStyle name="40 % - Akzent5 5" xfId="176"/>
    <cellStyle name="40 % - Akzent5 5 2" xfId="452"/>
    <cellStyle name="40 % - Akzent5 6" xfId="235"/>
    <cellStyle name="40 % - Akzent5 7" xfId="336"/>
    <cellStyle name="40 % - Akzent6" xfId="65" builtinId="51" customBuiltin="1"/>
    <cellStyle name="40 % - Akzent6 2" xfId="82"/>
    <cellStyle name="40 % - Akzent6 2 2" xfId="110"/>
    <cellStyle name="40 % - Akzent6 2 2 2" xfId="166"/>
    <cellStyle name="40 % - Akzent6 2 2 2 2" xfId="433"/>
    <cellStyle name="40 % - Akzent6 2 2 2 3" xfId="317"/>
    <cellStyle name="40 % - Akzent6 2 2 3" xfId="222"/>
    <cellStyle name="40 % - Akzent6 2 2 3 2" xfId="389"/>
    <cellStyle name="40 % - Akzent6 2 2 4" xfId="273"/>
    <cellStyle name="40 % - Akzent6 2 3" xfId="138"/>
    <cellStyle name="40 % - Akzent6 2 3 2" xfId="432"/>
    <cellStyle name="40 % - Akzent6 2 3 3" xfId="316"/>
    <cellStyle name="40 % - Akzent6 2 4" xfId="194"/>
    <cellStyle name="40 % - Akzent6 2 4 2" xfId="388"/>
    <cellStyle name="40 % - Akzent6 2 5" xfId="272"/>
    <cellStyle name="40 % - Akzent6 3" xfId="94"/>
    <cellStyle name="40 % - Akzent6 3 2" xfId="150"/>
    <cellStyle name="40 % - Akzent6 3 2 2" xfId="434"/>
    <cellStyle name="40 % - Akzent6 3 2 3" xfId="318"/>
    <cellStyle name="40 % - Akzent6 3 3" xfId="206"/>
    <cellStyle name="40 % - Akzent6 3 3 2" xfId="390"/>
    <cellStyle name="40 % - Akzent6 3 4" xfId="274"/>
    <cellStyle name="40 % - Akzent6 4" xfId="122"/>
    <cellStyle name="40 % - Akzent6 4 2" xfId="470"/>
    <cellStyle name="40 % - Akzent6 4 3" xfId="354"/>
    <cellStyle name="40 % - Akzent6 5" xfId="178"/>
    <cellStyle name="40 % - Akzent6 5 2" xfId="454"/>
    <cellStyle name="40 % - Akzent6 6" xfId="237"/>
    <cellStyle name="40 % - Akzent6 7" xfId="338"/>
    <cellStyle name="60 % - Akzent1" xfId="46" builtinId="32" customBuiltin="1"/>
    <cellStyle name="60 % - Akzent2" xfId="50" builtinId="36" customBuiltin="1"/>
    <cellStyle name="60 % - Akzent3" xfId="54" builtinId="40" customBuiltin="1"/>
    <cellStyle name="60 % - Akzent4" xfId="58" builtinId="44" customBuiltin="1"/>
    <cellStyle name="60 % - Akzent5" xfId="62" builtinId="48" customBuiltin="1"/>
    <cellStyle name="60 % - Akzent6" xfId="66" builtinId="52" customBuiltin="1"/>
    <cellStyle name="Akzent1" xfId="43" builtinId="29" customBuiltin="1"/>
    <cellStyle name="Akzent2" xfId="47" builtinId="33" customBuiltin="1"/>
    <cellStyle name="Akzent3" xfId="51" builtinId="37" customBuiltin="1"/>
    <cellStyle name="Akzent4" xfId="55" builtinId="41" customBuiltin="1"/>
    <cellStyle name="Akzent5" xfId="59" builtinId="45" customBuiltin="1"/>
    <cellStyle name="Akzent6" xfId="63" builtinId="49" customBuiltin="1"/>
    <cellStyle name="AllgAus" xfId="1"/>
    <cellStyle name="AllgEin" xfId="2"/>
    <cellStyle name="Aus" xfId="3"/>
    <cellStyle name="Ausgabe" xfId="36" builtinId="21" customBuiltin="1"/>
    <cellStyle name="Berechnung" xfId="37" builtinId="22" customBuiltin="1"/>
    <cellStyle name="Besuchter Hyperlink" xfId="23" builtinId="9" customBuiltin="1"/>
    <cellStyle name="Besuchter Hyperlink 2" xfId="238"/>
    <cellStyle name="Eingabe" xfId="35" builtinId="20" customBuiltin="1"/>
    <cellStyle name="ErfAus" xfId="4"/>
    <cellStyle name="ErfEin" xfId="5"/>
    <cellStyle name="Ergebnis" xfId="42" builtinId="25" customBuiltin="1"/>
    <cellStyle name="Erklärender Text" xfId="41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32" builtinId="26" customBuiltin="1"/>
    <cellStyle name="Hyperlink" xfId="14" builtinId="8" customBuiltin="1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Neutral" xfId="34" builtinId="28" customBuiltin="1"/>
    <cellStyle name="Notiz 2" xfId="68"/>
    <cellStyle name="Notiz 2 2" xfId="96"/>
    <cellStyle name="Notiz 2 2 2" xfId="152"/>
    <cellStyle name="Notiz 2 2 2 2" xfId="436"/>
    <cellStyle name="Notiz 2 2 2 3" xfId="320"/>
    <cellStyle name="Notiz 2 2 3" xfId="208"/>
    <cellStyle name="Notiz 2 2 3 2" xfId="392"/>
    <cellStyle name="Notiz 2 2 4" xfId="276"/>
    <cellStyle name="Notiz 2 3" xfId="124"/>
    <cellStyle name="Notiz 2 3 2" xfId="435"/>
    <cellStyle name="Notiz 2 3 3" xfId="319"/>
    <cellStyle name="Notiz 2 4" xfId="180"/>
    <cellStyle name="Notiz 2 4 2" xfId="391"/>
    <cellStyle name="Notiz 2 5" xfId="275"/>
    <cellStyle name="Notiz 3" xfId="70"/>
    <cellStyle name="Notiz 3 2" xfId="98"/>
    <cellStyle name="Notiz 3 2 2" xfId="154"/>
    <cellStyle name="Notiz 3 2 2 2" xfId="438"/>
    <cellStyle name="Notiz 3 2 2 3" xfId="322"/>
    <cellStyle name="Notiz 3 2 3" xfId="210"/>
    <cellStyle name="Notiz 3 2 3 2" xfId="394"/>
    <cellStyle name="Notiz 3 2 4" xfId="278"/>
    <cellStyle name="Notiz 3 3" xfId="126"/>
    <cellStyle name="Notiz 3 3 2" xfId="437"/>
    <cellStyle name="Notiz 3 3 3" xfId="321"/>
    <cellStyle name="Notiz 3 4" xfId="182"/>
    <cellStyle name="Notiz 3 4 2" xfId="393"/>
    <cellStyle name="Notiz 3 5" xfId="277"/>
    <cellStyle name="Notiz 4" xfId="225"/>
    <cellStyle name="Notiz 4 2" xfId="456"/>
    <cellStyle name="Notiz 4 3" xfId="340"/>
    <cellStyle name="Notiz 5" xfId="342"/>
    <cellStyle name="Notiz 5 2" xfId="458"/>
    <cellStyle name="Schlecht" xfId="33" builtinId="27" customBuiltin="1"/>
    <cellStyle name="Standard" xfId="0" builtinId="0"/>
    <cellStyle name="Standard 2" xfId="24"/>
    <cellStyle name="Standard 3" xfId="67"/>
    <cellStyle name="Standard 3 2" xfId="95"/>
    <cellStyle name="Standard 3 2 2" xfId="151"/>
    <cellStyle name="Standard 3 2 2 2" xfId="440"/>
    <cellStyle name="Standard 3 2 2 3" xfId="324"/>
    <cellStyle name="Standard 3 2 3" xfId="207"/>
    <cellStyle name="Standard 3 2 3 2" xfId="396"/>
    <cellStyle name="Standard 3 2 4" xfId="280"/>
    <cellStyle name="Standard 3 3" xfId="123"/>
    <cellStyle name="Standard 3 3 2" xfId="439"/>
    <cellStyle name="Standard 3 3 3" xfId="323"/>
    <cellStyle name="Standard 3 4" xfId="179"/>
    <cellStyle name="Standard 3 4 2" xfId="395"/>
    <cellStyle name="Standard 3 5" xfId="279"/>
    <cellStyle name="Standard 4" xfId="69"/>
    <cellStyle name="Standard 4 2" xfId="97"/>
    <cellStyle name="Standard 4 2 2" xfId="153"/>
    <cellStyle name="Standard 4 2 2 2" xfId="442"/>
    <cellStyle name="Standard 4 2 2 3" xfId="326"/>
    <cellStyle name="Standard 4 2 3" xfId="209"/>
    <cellStyle name="Standard 4 2 3 2" xfId="398"/>
    <cellStyle name="Standard 4 2 4" xfId="282"/>
    <cellStyle name="Standard 4 3" xfId="125"/>
    <cellStyle name="Standard 4 3 2" xfId="441"/>
    <cellStyle name="Standard 4 3 3" xfId="325"/>
    <cellStyle name="Standard 4 4" xfId="181"/>
    <cellStyle name="Standard 4 4 2" xfId="397"/>
    <cellStyle name="Standard 4 5" xfId="281"/>
    <cellStyle name="Standard 5" xfId="223"/>
    <cellStyle name="Standard 5 2" xfId="455"/>
    <cellStyle name="Standard 5 3" xfId="339"/>
    <cellStyle name="Standard 6" xfId="224"/>
    <cellStyle name="Standard 6 2" xfId="457"/>
    <cellStyle name="Standard 6 3" xfId="341"/>
    <cellStyle name="Standard 7" xfId="471"/>
    <cellStyle name="TxtAus" xfId="18"/>
    <cellStyle name="TxtEin" xfId="19"/>
    <cellStyle name="Überschrift" xfId="27" builtinId="15" customBuiltin="1"/>
    <cellStyle name="Überschrift 1" xfId="28" builtinId="16" customBuiltin="1"/>
    <cellStyle name="Überschrift 2" xfId="29" builtinId="17" customBuiltin="1"/>
    <cellStyle name="Überschrift 3" xfId="30" builtinId="18" customBuiltin="1"/>
    <cellStyle name="Überschrift 4" xfId="31" builtinId="19" customBuiltin="1"/>
    <cellStyle name="Verknüpfte Zelle" xfId="38" builtinId="24" customBuiltin="1"/>
    <cellStyle name="Warnender Text" xfId="40" builtinId="11" customBuiltin="1"/>
    <cellStyle name="WisysEin" xfId="20"/>
    <cellStyle name="WzAus" xfId="21"/>
    <cellStyle name="WzEin" xfId="22"/>
    <cellStyle name="Zelle überprüfen" xfId="39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0690048"/>
        <c:axId val="210691584"/>
      </c:barChart>
      <c:catAx>
        <c:axId val="210690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69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6915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6900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1884288"/>
        <c:axId val="211484672"/>
      </c:barChart>
      <c:catAx>
        <c:axId val="2118842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11484672"/>
        <c:crosses val="autoZero"/>
        <c:auto val="1"/>
        <c:lblAlgn val="ctr"/>
        <c:lblOffset val="100"/>
        <c:tickMarkSkip val="1"/>
        <c:noMultiLvlLbl val="0"/>
      </c:catAx>
      <c:valAx>
        <c:axId val="2114846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8842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Rechtliche Einheiten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2272</c:v>
                </c:pt>
                <c:pt idx="1">
                  <c:v>3728</c:v>
                </c:pt>
                <c:pt idx="2">
                  <c:v>2033</c:v>
                </c:pt>
                <c:pt idx="3">
                  <c:v>7729</c:v>
                </c:pt>
                <c:pt idx="4">
                  <c:v>7349</c:v>
                </c:pt>
                <c:pt idx="5">
                  <c:v>7403</c:v>
                </c:pt>
                <c:pt idx="6">
                  <c:v>3947</c:v>
                </c:pt>
                <c:pt idx="7">
                  <c:v>5949</c:v>
                </c:pt>
                <c:pt idx="8">
                  <c:v>8011</c:v>
                </c:pt>
                <c:pt idx="9">
                  <c:v>8090</c:v>
                </c:pt>
                <c:pt idx="10">
                  <c:v>3660</c:v>
                </c:pt>
                <c:pt idx="11">
                  <c:v>6645</c:v>
                </c:pt>
                <c:pt idx="12">
                  <c:v>3875</c:v>
                </c:pt>
                <c:pt idx="13">
                  <c:v>9597</c:v>
                </c:pt>
                <c:pt idx="14">
                  <c:v>2978</c:v>
                </c:pt>
                <c:pt idx="15">
                  <c:v>4290</c:v>
                </c:pt>
                <c:pt idx="16">
                  <c:v>6933</c:v>
                </c:pt>
                <c:pt idx="17">
                  <c:v>3934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Umsätze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2321.451</c:v>
                </c:pt>
                <c:pt idx="1">
                  <c:v>5601.7780000000002</c:v>
                </c:pt>
                <c:pt idx="2">
                  <c:v>1709.9179999999999</c:v>
                </c:pt>
                <c:pt idx="3">
                  <c:v>8070.4390000000003</c:v>
                </c:pt>
                <c:pt idx="4">
                  <c:v>5966.3509999999997</c:v>
                </c:pt>
                <c:pt idx="5">
                  <c:v>8256.8349999999991</c:v>
                </c:pt>
                <c:pt idx="6">
                  <c:v>2747.4140000000002</c:v>
                </c:pt>
                <c:pt idx="7">
                  <c:v>4261.8109999999997</c:v>
                </c:pt>
                <c:pt idx="8">
                  <c:v>4501.3689999999997</c:v>
                </c:pt>
                <c:pt idx="9">
                  <c:v>8263.76</c:v>
                </c:pt>
                <c:pt idx="10">
                  <c:v>4354.0990000000002</c:v>
                </c:pt>
                <c:pt idx="11">
                  <c:v>8894.1299999999992</c:v>
                </c:pt>
                <c:pt idx="12">
                  <c:v>3239.8719999999998</c:v>
                </c:pt>
                <c:pt idx="13">
                  <c:v>5751.5789999999997</c:v>
                </c:pt>
                <c:pt idx="14">
                  <c:v>2749.4679999999998</c:v>
                </c:pt>
                <c:pt idx="15">
                  <c:v>2590.973</c:v>
                </c:pt>
                <c:pt idx="16">
                  <c:v>11461.106</c:v>
                </c:pt>
                <c:pt idx="17">
                  <c:v>6296.3909999999996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220608"/>
        <c:axId val="215222144"/>
      </c:barChart>
      <c:catAx>
        <c:axId val="21522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22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222144"/>
        <c:scaling>
          <c:orientation val="minMax"/>
          <c:max val="12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220608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5624700356727853"/>
          <c:y val="2.1999999999999999E-2"/>
          <c:w val="0.72136608891380838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43244339355543E-2"/>
          <c:y val="9.6692346167927434E-2"/>
          <c:w val="0.8750403648523525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Grafik!$A$32</c:f>
              <c:strCache>
                <c:ptCount val="1"/>
                <c:pt idx="0">
                  <c:v>Niederlassungen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2616</c:v>
                </c:pt>
                <c:pt idx="1">
                  <c:v>4278</c:v>
                </c:pt>
                <c:pt idx="2">
                  <c:v>2343</c:v>
                </c:pt>
                <c:pt idx="3">
                  <c:v>8556</c:v>
                </c:pt>
                <c:pt idx="4">
                  <c:v>8014</c:v>
                </c:pt>
                <c:pt idx="5">
                  <c:v>8205</c:v>
                </c:pt>
                <c:pt idx="6">
                  <c:v>4386</c:v>
                </c:pt>
                <c:pt idx="7">
                  <c:v>6536</c:v>
                </c:pt>
                <c:pt idx="8">
                  <c:v>8663</c:v>
                </c:pt>
                <c:pt idx="9">
                  <c:v>8835</c:v>
                </c:pt>
                <c:pt idx="10">
                  <c:v>4164</c:v>
                </c:pt>
                <c:pt idx="11">
                  <c:v>7277</c:v>
                </c:pt>
                <c:pt idx="12">
                  <c:v>4314</c:v>
                </c:pt>
                <c:pt idx="13">
                  <c:v>10438</c:v>
                </c:pt>
                <c:pt idx="14">
                  <c:v>3297</c:v>
                </c:pt>
                <c:pt idx="15">
                  <c:v>4673</c:v>
                </c:pt>
                <c:pt idx="16">
                  <c:v>7658</c:v>
                </c:pt>
                <c:pt idx="17">
                  <c:v>4454</c:v>
                </c:pt>
              </c:numCache>
            </c:numRef>
          </c:val>
        </c:ser>
        <c:ser>
          <c:idx val="1"/>
          <c:order val="1"/>
          <c:tx>
            <c:strRef>
              <c:f>Grafik!$A$33</c:f>
              <c:strCache>
                <c:ptCount val="1"/>
                <c:pt idx="0">
                  <c:v>sozialversicherungspflichtig Beschäftigte (Anzahl)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Grafik!$B$33:$S$33</c:f>
              <c:numCache>
                <c:formatCode>#\ ###\ ##0</c:formatCode>
                <c:ptCount val="18"/>
                <c:pt idx="0">
                  <c:v>27366</c:v>
                </c:pt>
                <c:pt idx="1">
                  <c:v>40675</c:v>
                </c:pt>
                <c:pt idx="2">
                  <c:v>24848</c:v>
                </c:pt>
                <c:pt idx="3">
                  <c:v>76557</c:v>
                </c:pt>
                <c:pt idx="4">
                  <c:v>44769</c:v>
                </c:pt>
                <c:pt idx="5">
                  <c:v>55871</c:v>
                </c:pt>
                <c:pt idx="6">
                  <c:v>28402</c:v>
                </c:pt>
                <c:pt idx="7">
                  <c:v>40539</c:v>
                </c:pt>
                <c:pt idx="8">
                  <c:v>44840</c:v>
                </c:pt>
                <c:pt idx="9">
                  <c:v>51954</c:v>
                </c:pt>
                <c:pt idx="10">
                  <c:v>36889</c:v>
                </c:pt>
                <c:pt idx="11">
                  <c:v>50160</c:v>
                </c:pt>
                <c:pt idx="12">
                  <c:v>29939</c:v>
                </c:pt>
                <c:pt idx="13">
                  <c:v>54430</c:v>
                </c:pt>
                <c:pt idx="14">
                  <c:v>23636</c:v>
                </c:pt>
                <c:pt idx="15">
                  <c:v>33043</c:v>
                </c:pt>
                <c:pt idx="16">
                  <c:v>60316</c:v>
                </c:pt>
                <c:pt idx="17">
                  <c:v>33957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259776"/>
        <c:axId val="215265664"/>
      </c:barChart>
      <c:catAx>
        <c:axId val="2152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26566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15265664"/>
        <c:scaling>
          <c:orientation val="minMax"/>
          <c:max val="8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259776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826488937791073"/>
          <c:y val="2.5540275049115914E-2"/>
          <c:w val="0.75320137384573649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0.02243</cdr:y>
    </cdr:from>
    <cdr:to>
      <cdr:x>0.09272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86997"/>
          <a:ext cx="484677" cy="16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6</xdr:col>
      <xdr:colOff>2016181</xdr:colOff>
      <xdr:row>39</xdr:row>
      <xdr:rowOff>15240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17321"/>
          <a:ext cx="6618661" cy="6385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activeCell="A2" sqref="A2"/>
    </sheetView>
  </sheetViews>
  <sheetFormatPr baseColWidth="10" defaultColWidth="11.5546875" defaultRowHeight="13.2"/>
  <cols>
    <col min="1" max="1" width="38.88671875" style="88" customWidth="1"/>
    <col min="2" max="2" width="0.6640625" style="88" customWidth="1"/>
    <col min="3" max="3" width="52" style="88" customWidth="1"/>
    <col min="4" max="4" width="5.5546875" style="88" bestFit="1" customWidth="1"/>
    <col min="5" max="16384" width="11.5546875" style="88"/>
  </cols>
  <sheetData>
    <row r="1" spans="1:4" ht="60" customHeight="1">
      <c r="A1" s="45"/>
      <c r="D1" s="178" t="s">
        <v>33</v>
      </c>
    </row>
    <row r="2" spans="1:4" ht="40.200000000000003" customHeight="1">
      <c r="B2" s="132" t="s">
        <v>4</v>
      </c>
      <c r="D2" s="179"/>
    </row>
    <row r="3" spans="1:4" ht="34.799999999999997">
      <c r="B3" s="132" t="s">
        <v>5</v>
      </c>
      <c r="D3" s="179"/>
    </row>
    <row r="4" spans="1:4" ht="6.6" customHeight="1">
      <c r="D4" s="179"/>
    </row>
    <row r="5" spans="1:4" ht="20.399999999999999">
      <c r="C5" s="133" t="s">
        <v>162</v>
      </c>
      <c r="D5" s="179"/>
    </row>
    <row r="6" spans="1:4" s="91" customFormat="1" ht="34.950000000000003" customHeight="1">
      <c r="C6" s="147"/>
      <c r="D6" s="179"/>
    </row>
    <row r="7" spans="1:4" ht="102" customHeight="1">
      <c r="C7" s="134" t="s">
        <v>167</v>
      </c>
      <c r="D7" s="179"/>
    </row>
    <row r="8" spans="1:4">
      <c r="D8" s="179"/>
    </row>
    <row r="9" spans="1:4" ht="15">
      <c r="C9" s="135"/>
      <c r="D9" s="179"/>
    </row>
    <row r="10" spans="1:4" ht="7.2" customHeight="1">
      <c r="D10" s="179"/>
    </row>
    <row r="11" spans="1:4">
      <c r="C11" s="136"/>
      <c r="D11" s="179"/>
    </row>
    <row r="12" spans="1:4" ht="66" customHeight="1">
      <c r="C12" s="137"/>
    </row>
    <row r="13" spans="1:4" ht="36" customHeight="1">
      <c r="C13" s="13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6" customHeight="1">
      <c r="A1" s="187" t="s">
        <v>95</v>
      </c>
      <c r="B1" s="238"/>
      <c r="C1" s="238"/>
      <c r="D1" s="238"/>
      <c r="E1" s="238"/>
      <c r="F1" s="238"/>
    </row>
    <row r="2" spans="1:6" ht="9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74" t="s">
        <v>0</v>
      </c>
      <c r="F9" s="174" t="s">
        <v>0</v>
      </c>
    </row>
    <row r="10" spans="1:6" ht="12" customHeight="1">
      <c r="A10" s="239" t="s">
        <v>43</v>
      </c>
      <c r="B10" s="239"/>
      <c r="C10" s="239"/>
      <c r="D10" s="239"/>
      <c r="E10" s="163">
        <v>120</v>
      </c>
      <c r="F10" s="163">
        <v>1016761</v>
      </c>
    </row>
    <row r="11" spans="1:6" ht="12" customHeight="1">
      <c r="A11" s="239" t="s">
        <v>44</v>
      </c>
      <c r="B11" s="239"/>
      <c r="C11" s="239"/>
      <c r="D11" s="239"/>
      <c r="E11" s="163">
        <v>29</v>
      </c>
      <c r="F11" s="163">
        <v>111798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5</v>
      </c>
      <c r="F13" s="163">
        <v>43482</v>
      </c>
    </row>
    <row r="14" spans="1:6" ht="12" customHeight="1">
      <c r="A14" s="239" t="s">
        <v>45</v>
      </c>
      <c r="B14" s="239"/>
      <c r="C14" s="239"/>
      <c r="D14" s="239"/>
      <c r="E14" s="163">
        <v>331</v>
      </c>
      <c r="F14" s="163">
        <v>178486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378</v>
      </c>
      <c r="F16" s="163">
        <v>446619</v>
      </c>
    </row>
    <row r="17" spans="1:6" ht="12" customHeight="1">
      <c r="A17" s="239" t="s">
        <v>48</v>
      </c>
      <c r="B17" s="239"/>
      <c r="C17" s="239"/>
      <c r="D17" s="239"/>
      <c r="E17" s="163">
        <v>89</v>
      </c>
      <c r="F17" s="163">
        <v>92604</v>
      </c>
    </row>
    <row r="18" spans="1:6" ht="12" customHeight="1">
      <c r="A18" s="245" t="s">
        <v>49</v>
      </c>
      <c r="B18" s="245"/>
      <c r="C18" s="245"/>
      <c r="D18" s="246"/>
      <c r="E18" s="163">
        <v>186</v>
      </c>
      <c r="F18" s="163">
        <v>52530</v>
      </c>
    </row>
    <row r="19" spans="1:6" ht="12" customHeight="1">
      <c r="A19" s="245" t="s">
        <v>50</v>
      </c>
      <c r="B19" s="245"/>
      <c r="C19" s="245"/>
      <c r="D19" s="246"/>
      <c r="E19" s="163">
        <v>61</v>
      </c>
      <c r="F19" s="163">
        <v>37786</v>
      </c>
    </row>
    <row r="20" spans="1:6" ht="12" customHeight="1">
      <c r="A20" s="239" t="s">
        <v>120</v>
      </c>
      <c r="B20" s="239"/>
      <c r="C20" s="239"/>
      <c r="D20" s="239"/>
      <c r="E20" s="163">
        <v>43</v>
      </c>
      <c r="F20" s="163">
        <v>4696</v>
      </c>
    </row>
    <row r="21" spans="1:6" ht="12" customHeight="1">
      <c r="A21" s="239" t="s">
        <v>51</v>
      </c>
      <c r="B21" s="239"/>
      <c r="C21" s="239"/>
      <c r="D21" s="239"/>
      <c r="E21" s="163">
        <v>82</v>
      </c>
      <c r="F21" s="163">
        <v>67479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312</v>
      </c>
      <c r="F23" s="163">
        <v>78506</v>
      </c>
    </row>
    <row r="24" spans="1:6" ht="12" customHeight="1">
      <c r="A24" s="125" t="s">
        <v>118</v>
      </c>
      <c r="B24" s="125"/>
      <c r="C24" s="125"/>
      <c r="D24" s="125"/>
      <c r="E24" s="163">
        <v>149</v>
      </c>
      <c r="F24" s="163">
        <v>67412</v>
      </c>
    </row>
    <row r="25" spans="1:6" ht="12" customHeight="1">
      <c r="A25" s="125" t="s">
        <v>52</v>
      </c>
      <c r="B25" s="125"/>
      <c r="C25" s="125"/>
      <c r="D25" s="125"/>
      <c r="E25" s="163">
        <v>31</v>
      </c>
      <c r="F25" s="163">
        <v>2500</v>
      </c>
    </row>
    <row r="26" spans="1:6" ht="12" customHeight="1">
      <c r="A26" s="125" t="s">
        <v>53</v>
      </c>
      <c r="B26" s="125"/>
      <c r="C26" s="125"/>
      <c r="D26" s="125"/>
      <c r="E26" s="163">
        <v>236</v>
      </c>
      <c r="F26" s="163">
        <v>75725</v>
      </c>
    </row>
    <row r="27" spans="1:6" ht="12" customHeight="1">
      <c r="A27" s="125" t="s">
        <v>54</v>
      </c>
      <c r="B27" s="125"/>
      <c r="C27" s="125"/>
      <c r="D27" s="125"/>
      <c r="E27" s="163">
        <v>58</v>
      </c>
      <c r="F27" s="163">
        <v>11220</v>
      </c>
    </row>
    <row r="28" spans="1:6" ht="12" customHeight="1">
      <c r="A28" s="125" t="s">
        <v>119</v>
      </c>
      <c r="B28" s="125"/>
      <c r="C28" s="125"/>
      <c r="D28" s="125"/>
      <c r="E28" s="163">
        <v>162</v>
      </c>
      <c r="F28" s="163">
        <v>33847</v>
      </c>
    </row>
    <row r="29" spans="1:6" ht="12" customHeight="1">
      <c r="A29" s="247" t="s">
        <v>121</v>
      </c>
      <c r="B29" s="247"/>
      <c r="C29" s="247"/>
      <c r="D29" s="248"/>
      <c r="E29" s="175">
        <v>2272</v>
      </c>
      <c r="F29" s="176">
        <v>2321451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 t="s">
        <v>0</v>
      </c>
      <c r="F37" s="141" t="s">
        <v>0</v>
      </c>
    </row>
    <row r="38" spans="1:6" ht="12" customHeight="1">
      <c r="A38" s="239" t="s">
        <v>43</v>
      </c>
      <c r="B38" s="239"/>
      <c r="C38" s="239"/>
      <c r="D38" s="239"/>
      <c r="E38" s="163">
        <v>136</v>
      </c>
      <c r="F38" s="163">
        <v>5569</v>
      </c>
    </row>
    <row r="39" spans="1:6" ht="12" customHeight="1">
      <c r="A39" s="239" t="s">
        <v>44</v>
      </c>
      <c r="B39" s="239"/>
      <c r="C39" s="239"/>
      <c r="D39" s="239"/>
      <c r="E39" s="163">
        <v>32</v>
      </c>
      <c r="F39" s="163">
        <v>294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9</v>
      </c>
      <c r="F41" s="163">
        <v>379</v>
      </c>
    </row>
    <row r="42" spans="1:6" ht="12" customHeight="1">
      <c r="A42" s="239" t="s">
        <v>45</v>
      </c>
      <c r="B42" s="239"/>
      <c r="C42" s="239"/>
      <c r="D42" s="239"/>
      <c r="E42" s="163">
        <v>336</v>
      </c>
      <c r="F42" s="163">
        <v>1296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510</v>
      </c>
      <c r="F44" s="163">
        <v>3196</v>
      </c>
    </row>
    <row r="45" spans="1:6" ht="12" customHeight="1">
      <c r="A45" s="239" t="s">
        <v>48</v>
      </c>
      <c r="B45" s="239"/>
      <c r="C45" s="239"/>
      <c r="D45" s="239"/>
      <c r="E45" s="163">
        <v>109</v>
      </c>
      <c r="F45" s="163">
        <v>1107</v>
      </c>
    </row>
    <row r="46" spans="1:6" ht="12" customHeight="1">
      <c r="A46" s="245" t="s">
        <v>49</v>
      </c>
      <c r="B46" s="245"/>
      <c r="C46" s="245"/>
      <c r="D46" s="246"/>
      <c r="E46" s="163">
        <v>199</v>
      </c>
      <c r="F46" s="163">
        <v>719</v>
      </c>
    </row>
    <row r="47" spans="1:6" ht="12" customHeight="1">
      <c r="A47" s="245" t="s">
        <v>50</v>
      </c>
      <c r="B47" s="245"/>
      <c r="C47" s="245"/>
      <c r="D47" s="246"/>
      <c r="E47" s="163">
        <v>65</v>
      </c>
      <c r="F47" s="163">
        <v>286</v>
      </c>
    </row>
    <row r="48" spans="1:6" ht="12" customHeight="1">
      <c r="A48" s="239" t="s">
        <v>120</v>
      </c>
      <c r="B48" s="239"/>
      <c r="C48" s="239"/>
      <c r="D48" s="239"/>
      <c r="E48" s="163">
        <v>54</v>
      </c>
      <c r="F48" s="163">
        <v>360</v>
      </c>
    </row>
    <row r="49" spans="1:6" ht="12" customHeight="1">
      <c r="A49" s="239" t="s">
        <v>51</v>
      </c>
      <c r="B49" s="239"/>
      <c r="C49" s="239"/>
      <c r="D49" s="239"/>
      <c r="E49" s="163">
        <v>86</v>
      </c>
      <c r="F49" s="163">
        <v>356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340</v>
      </c>
      <c r="F51" s="163">
        <v>1174</v>
      </c>
    </row>
    <row r="52" spans="1:6" ht="12" customHeight="1">
      <c r="A52" s="125" t="s">
        <v>118</v>
      </c>
      <c r="B52" s="125"/>
      <c r="C52" s="125"/>
      <c r="D52" s="125"/>
      <c r="E52" s="163">
        <v>186</v>
      </c>
      <c r="F52" s="163">
        <v>2475</v>
      </c>
    </row>
    <row r="53" spans="1:6" ht="12" customHeight="1">
      <c r="A53" s="125" t="s">
        <v>52</v>
      </c>
      <c r="B53" s="125"/>
      <c r="C53" s="125"/>
      <c r="D53" s="125"/>
      <c r="E53" s="163">
        <v>52</v>
      </c>
      <c r="F53" s="163">
        <v>1140</v>
      </c>
    </row>
    <row r="54" spans="1:6" ht="12" customHeight="1">
      <c r="A54" s="125" t="s">
        <v>53</v>
      </c>
      <c r="B54" s="125"/>
      <c r="C54" s="125"/>
      <c r="D54" s="125"/>
      <c r="E54" s="163">
        <v>264</v>
      </c>
      <c r="F54" s="163">
        <v>7846</v>
      </c>
    </row>
    <row r="55" spans="1:6" ht="12" customHeight="1">
      <c r="A55" s="125" t="s">
        <v>54</v>
      </c>
      <c r="B55" s="125"/>
      <c r="C55" s="125"/>
      <c r="D55" s="125"/>
      <c r="E55" s="163">
        <v>65</v>
      </c>
      <c r="F55" s="163">
        <v>242</v>
      </c>
    </row>
    <row r="56" spans="1:6" ht="12" customHeight="1">
      <c r="A56" s="125" t="s">
        <v>119</v>
      </c>
      <c r="B56" s="125"/>
      <c r="C56" s="125"/>
      <c r="D56" s="125"/>
      <c r="E56" s="163">
        <v>173</v>
      </c>
      <c r="F56" s="163">
        <v>927</v>
      </c>
    </row>
    <row r="57" spans="1:6" ht="12" customHeight="1">
      <c r="A57" s="247" t="s">
        <v>121</v>
      </c>
      <c r="B57" s="247"/>
      <c r="C57" s="247"/>
      <c r="D57" s="248"/>
      <c r="E57" s="175">
        <v>2616</v>
      </c>
      <c r="F57" s="176">
        <v>27366</v>
      </c>
    </row>
    <row r="58" spans="1:6">
      <c r="E58" s="131"/>
    </row>
  </sheetData>
  <mergeCells count="42">
    <mergeCell ref="E33:F33"/>
    <mergeCell ref="E35:F35"/>
    <mergeCell ref="A17:D17"/>
    <mergeCell ref="A18:D18"/>
    <mergeCell ref="A19:D19"/>
    <mergeCell ref="A48:D48"/>
    <mergeCell ref="A49:D49"/>
    <mergeCell ref="A23:D23"/>
    <mergeCell ref="A29:D29"/>
    <mergeCell ref="A33:D3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1:F1"/>
    <mergeCell ref="A3:F3"/>
    <mergeCell ref="A31:F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</mergeCells>
  <hyperlinks>
    <hyperlink ref="A1" location="Inhaltsverzeichnis!F37" display="Brandenburg an der Havel"/>
    <hyperlink ref="A3:F3" location="Inhaltsverzeichnis!E23" display="Inhaltsverzeichnis!E23"/>
    <hyperlink ref="A1:F1" location="Inhaltsverzeichnis!E23" display="Brandenburg an der Havel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activeCell="G18" sqref="G18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96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1</v>
      </c>
      <c r="F9" s="174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161</v>
      </c>
      <c r="F10" s="163">
        <v>141407</v>
      </c>
    </row>
    <row r="11" spans="1:6" ht="12" customHeight="1">
      <c r="A11" s="239" t="s">
        <v>44</v>
      </c>
      <c r="B11" s="239"/>
      <c r="C11" s="239"/>
      <c r="D11" s="239"/>
      <c r="E11" s="163">
        <v>35</v>
      </c>
      <c r="F11" s="163">
        <v>2197760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10</v>
      </c>
      <c r="F13" s="163">
        <v>65392</v>
      </c>
    </row>
    <row r="14" spans="1:6" ht="12" customHeight="1">
      <c r="A14" s="239" t="s">
        <v>45</v>
      </c>
      <c r="B14" s="239"/>
      <c r="C14" s="239"/>
      <c r="D14" s="239"/>
      <c r="E14" s="163">
        <v>444</v>
      </c>
      <c r="F14" s="163">
        <v>247057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699</v>
      </c>
      <c r="F16" s="163">
        <v>705347</v>
      </c>
    </row>
    <row r="17" spans="1:6" ht="12" customHeight="1">
      <c r="A17" s="239" t="s">
        <v>48</v>
      </c>
      <c r="B17" s="239"/>
      <c r="C17" s="239"/>
      <c r="D17" s="239"/>
      <c r="E17" s="163">
        <v>104</v>
      </c>
      <c r="F17" s="163">
        <v>133139</v>
      </c>
    </row>
    <row r="18" spans="1:6" ht="12" customHeight="1">
      <c r="A18" s="245" t="s">
        <v>49</v>
      </c>
      <c r="B18" s="245"/>
      <c r="C18" s="245"/>
      <c r="D18" s="246"/>
      <c r="E18" s="163">
        <v>208</v>
      </c>
      <c r="F18" s="163">
        <v>49341</v>
      </c>
    </row>
    <row r="19" spans="1:6" ht="12" customHeight="1">
      <c r="A19" s="245" t="s">
        <v>50</v>
      </c>
      <c r="B19" s="245"/>
      <c r="C19" s="245"/>
      <c r="D19" s="246"/>
      <c r="E19" s="163">
        <v>84</v>
      </c>
      <c r="F19" s="163">
        <v>72499</v>
      </c>
    </row>
    <row r="20" spans="1:6" ht="12" customHeight="1">
      <c r="A20" s="239" t="s">
        <v>120</v>
      </c>
      <c r="B20" s="239"/>
      <c r="C20" s="239"/>
      <c r="D20" s="239"/>
      <c r="E20" s="163">
        <v>97</v>
      </c>
      <c r="F20" s="163">
        <v>7089</v>
      </c>
    </row>
    <row r="21" spans="1:6" ht="12" customHeight="1">
      <c r="A21" s="239" t="s">
        <v>51</v>
      </c>
      <c r="B21" s="239"/>
      <c r="C21" s="239"/>
      <c r="D21" s="239"/>
      <c r="E21" s="163">
        <v>152</v>
      </c>
      <c r="F21" s="163">
        <v>210355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592</v>
      </c>
      <c r="F23" s="163">
        <v>199293</v>
      </c>
    </row>
    <row r="24" spans="1:6" ht="12" customHeight="1">
      <c r="A24" s="125" t="s">
        <v>118</v>
      </c>
      <c r="B24" s="125"/>
      <c r="C24" s="125"/>
      <c r="D24" s="125"/>
      <c r="E24" s="163">
        <v>309</v>
      </c>
      <c r="F24" s="163">
        <v>317115</v>
      </c>
    </row>
    <row r="25" spans="1:6" ht="12" customHeight="1">
      <c r="A25" s="125" t="s">
        <v>52</v>
      </c>
      <c r="B25" s="125"/>
      <c r="C25" s="125"/>
      <c r="D25" s="125"/>
      <c r="E25" s="163">
        <v>72</v>
      </c>
      <c r="F25" s="174" t="s">
        <v>1</v>
      </c>
    </row>
    <row r="26" spans="1:6" ht="12" customHeight="1">
      <c r="A26" s="125" t="s">
        <v>53</v>
      </c>
      <c r="B26" s="125"/>
      <c r="C26" s="125"/>
      <c r="D26" s="125"/>
      <c r="E26" s="163">
        <v>403</v>
      </c>
      <c r="F26" s="163">
        <v>88157</v>
      </c>
    </row>
    <row r="27" spans="1:6" ht="12" customHeight="1">
      <c r="A27" s="125" t="s">
        <v>54</v>
      </c>
      <c r="B27" s="125"/>
      <c r="C27" s="125"/>
      <c r="D27" s="125"/>
      <c r="E27" s="163">
        <v>86</v>
      </c>
      <c r="F27" s="174" t="s">
        <v>1</v>
      </c>
    </row>
    <row r="28" spans="1:6" ht="12" customHeight="1">
      <c r="A28" s="125" t="s">
        <v>119</v>
      </c>
      <c r="B28" s="125"/>
      <c r="C28" s="125"/>
      <c r="D28" s="125"/>
      <c r="E28" s="163">
        <v>271</v>
      </c>
      <c r="F28" s="163">
        <v>40321</v>
      </c>
    </row>
    <row r="29" spans="1:6" ht="12" customHeight="1">
      <c r="A29" s="247" t="s">
        <v>121</v>
      </c>
      <c r="B29" s="247"/>
      <c r="C29" s="247"/>
      <c r="D29" s="248"/>
      <c r="E29" s="175">
        <v>3728</v>
      </c>
      <c r="F29" s="176">
        <v>5601778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1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177</v>
      </c>
      <c r="F38" s="163">
        <v>1917</v>
      </c>
    </row>
    <row r="39" spans="1:6" ht="12" customHeight="1">
      <c r="A39" s="239" t="s">
        <v>44</v>
      </c>
      <c r="B39" s="239"/>
      <c r="C39" s="239"/>
      <c r="D39" s="239"/>
      <c r="E39" s="163">
        <v>41</v>
      </c>
      <c r="F39" s="163">
        <v>592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13</v>
      </c>
      <c r="F41" s="163">
        <v>498</v>
      </c>
    </row>
    <row r="42" spans="1:6" ht="12" customHeight="1">
      <c r="A42" s="239" t="s">
        <v>45</v>
      </c>
      <c r="B42" s="239"/>
      <c r="C42" s="239"/>
      <c r="D42" s="239"/>
      <c r="E42" s="163">
        <v>455</v>
      </c>
      <c r="F42" s="163">
        <v>2056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900</v>
      </c>
      <c r="F44" s="163">
        <v>5550</v>
      </c>
    </row>
    <row r="45" spans="1:6" ht="12" customHeight="1">
      <c r="A45" s="239" t="s">
        <v>48</v>
      </c>
      <c r="B45" s="239"/>
      <c r="C45" s="239"/>
      <c r="D45" s="239"/>
      <c r="E45" s="163">
        <v>124</v>
      </c>
      <c r="F45" s="163">
        <v>3277</v>
      </c>
    </row>
    <row r="46" spans="1:6" ht="12" customHeight="1">
      <c r="A46" s="245" t="s">
        <v>49</v>
      </c>
      <c r="B46" s="245"/>
      <c r="C46" s="245"/>
      <c r="D46" s="246"/>
      <c r="E46" s="163">
        <v>238</v>
      </c>
      <c r="F46" s="163">
        <v>1168</v>
      </c>
    </row>
    <row r="47" spans="1:6" ht="12" customHeight="1">
      <c r="A47" s="245" t="s">
        <v>50</v>
      </c>
      <c r="B47" s="245"/>
      <c r="C47" s="245"/>
      <c r="D47" s="246"/>
      <c r="E47" s="163">
        <v>106</v>
      </c>
      <c r="F47" s="163">
        <v>879</v>
      </c>
    </row>
    <row r="48" spans="1:6" ht="12" customHeight="1">
      <c r="A48" s="239" t="s">
        <v>120</v>
      </c>
      <c r="B48" s="239"/>
      <c r="C48" s="239"/>
      <c r="D48" s="239"/>
      <c r="E48" s="163">
        <v>116</v>
      </c>
      <c r="F48" s="163">
        <v>894</v>
      </c>
    </row>
    <row r="49" spans="1:6" ht="12" customHeight="1">
      <c r="A49" s="239" t="s">
        <v>51</v>
      </c>
      <c r="B49" s="239"/>
      <c r="C49" s="239"/>
      <c r="D49" s="239"/>
      <c r="E49" s="163">
        <v>166</v>
      </c>
      <c r="F49" s="163">
        <v>595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646</v>
      </c>
      <c r="F51" s="163">
        <v>2365</v>
      </c>
    </row>
    <row r="52" spans="1:6" ht="12" customHeight="1">
      <c r="A52" s="125" t="s">
        <v>118</v>
      </c>
      <c r="B52" s="125"/>
      <c r="C52" s="125"/>
      <c r="D52" s="125"/>
      <c r="E52" s="163">
        <v>376</v>
      </c>
      <c r="F52" s="163">
        <v>6703</v>
      </c>
    </row>
    <row r="53" spans="1:6" ht="12" customHeight="1">
      <c r="A53" s="125" t="s">
        <v>52</v>
      </c>
      <c r="B53" s="125"/>
      <c r="C53" s="125"/>
      <c r="D53" s="125"/>
      <c r="E53" s="163">
        <v>89</v>
      </c>
      <c r="F53" s="163">
        <v>2315</v>
      </c>
    </row>
    <row r="54" spans="1:6" ht="12" customHeight="1">
      <c r="A54" s="125" t="s">
        <v>53</v>
      </c>
      <c r="B54" s="125"/>
      <c r="C54" s="125"/>
      <c r="D54" s="125"/>
      <c r="E54" s="163">
        <v>443</v>
      </c>
      <c r="F54" s="163">
        <v>9929</v>
      </c>
    </row>
    <row r="55" spans="1:6" ht="12" customHeight="1">
      <c r="A55" s="125" t="s">
        <v>54</v>
      </c>
      <c r="B55" s="125"/>
      <c r="C55" s="125"/>
      <c r="D55" s="125"/>
      <c r="E55" s="163">
        <v>92</v>
      </c>
      <c r="F55" s="163" t="s">
        <v>1</v>
      </c>
    </row>
    <row r="56" spans="1:6" ht="12" customHeight="1">
      <c r="A56" s="125" t="s">
        <v>119</v>
      </c>
      <c r="B56" s="125"/>
      <c r="C56" s="125"/>
      <c r="D56" s="125"/>
      <c r="E56" s="163">
        <v>295</v>
      </c>
      <c r="F56" s="163">
        <v>1207</v>
      </c>
    </row>
    <row r="57" spans="1:6" ht="12" customHeight="1">
      <c r="A57" s="247" t="s">
        <v>121</v>
      </c>
      <c r="B57" s="247"/>
      <c r="C57" s="247"/>
      <c r="D57" s="248"/>
      <c r="E57" s="176">
        <v>4278</v>
      </c>
      <c r="F57" s="176">
        <v>40675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24" display="Cottbus"/>
    <hyperlink ref="A3:F3" location="Inhaltsverzeichnis!E24" display="Inhaltsverzeichnis!E24"/>
    <hyperlink ref="A31:F3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97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 t="s">
        <v>0</v>
      </c>
      <c r="F9" s="163" t="s">
        <v>0</v>
      </c>
    </row>
    <row r="10" spans="1:6" ht="12" customHeight="1">
      <c r="A10" s="239" t="s">
        <v>43</v>
      </c>
      <c r="B10" s="239"/>
      <c r="C10" s="239"/>
      <c r="D10" s="239"/>
      <c r="E10" s="141">
        <v>83</v>
      </c>
      <c r="F10" s="141">
        <v>319867</v>
      </c>
    </row>
    <row r="11" spans="1:6" ht="12" customHeight="1">
      <c r="A11" s="239" t="s">
        <v>44</v>
      </c>
      <c r="B11" s="239"/>
      <c r="C11" s="239"/>
      <c r="D11" s="239"/>
      <c r="E11" s="141">
        <v>21</v>
      </c>
      <c r="F11" s="163">
        <v>104998</v>
      </c>
    </row>
    <row r="12" spans="1:6" ht="12" customHeight="1">
      <c r="A12" s="239" t="s">
        <v>114</v>
      </c>
      <c r="B12" s="239"/>
      <c r="C12" s="239"/>
      <c r="D12" s="239"/>
      <c r="E12" s="141"/>
      <c r="F12" s="141"/>
    </row>
    <row r="13" spans="1:6" ht="12" customHeight="1">
      <c r="A13" s="239" t="s">
        <v>115</v>
      </c>
      <c r="B13" s="239"/>
      <c r="C13" s="239"/>
      <c r="D13" s="239"/>
      <c r="E13" s="141">
        <v>12</v>
      </c>
      <c r="F13" s="163">
        <v>102748</v>
      </c>
    </row>
    <row r="14" spans="1:6" ht="12" customHeight="1">
      <c r="A14" s="239" t="s">
        <v>45</v>
      </c>
      <c r="B14" s="239"/>
      <c r="C14" s="239"/>
      <c r="D14" s="239"/>
      <c r="E14" s="141">
        <v>270</v>
      </c>
      <c r="F14" s="141">
        <v>176460</v>
      </c>
    </row>
    <row r="15" spans="1:6" ht="12" customHeight="1">
      <c r="A15" s="239" t="s">
        <v>46</v>
      </c>
      <c r="B15" s="239"/>
      <c r="C15" s="239"/>
      <c r="D15" s="239"/>
      <c r="E15" s="141"/>
      <c r="F15" s="141"/>
    </row>
    <row r="16" spans="1:6" ht="12" customHeight="1">
      <c r="A16" s="239" t="s">
        <v>47</v>
      </c>
      <c r="B16" s="239"/>
      <c r="C16" s="239"/>
      <c r="D16" s="239"/>
      <c r="E16" s="141">
        <v>409</v>
      </c>
      <c r="F16" s="141">
        <v>421947</v>
      </c>
    </row>
    <row r="17" spans="1:6" ht="12" customHeight="1">
      <c r="A17" s="239" t="s">
        <v>48</v>
      </c>
      <c r="B17" s="239"/>
      <c r="C17" s="239"/>
      <c r="D17" s="239"/>
      <c r="E17" s="141">
        <v>98</v>
      </c>
      <c r="F17" s="141">
        <v>61476</v>
      </c>
    </row>
    <row r="18" spans="1:6" ht="12" customHeight="1">
      <c r="A18" s="245" t="s">
        <v>49</v>
      </c>
      <c r="B18" s="245"/>
      <c r="C18" s="245"/>
      <c r="D18" s="246"/>
      <c r="E18" s="141">
        <v>113</v>
      </c>
      <c r="F18" s="141">
        <v>25245</v>
      </c>
    </row>
    <row r="19" spans="1:6" ht="12" customHeight="1">
      <c r="A19" s="245" t="s">
        <v>50</v>
      </c>
      <c r="B19" s="245"/>
      <c r="C19" s="245"/>
      <c r="D19" s="246"/>
      <c r="E19" s="141">
        <v>37</v>
      </c>
      <c r="F19" s="141">
        <v>101338</v>
      </c>
    </row>
    <row r="20" spans="1:6" ht="12" customHeight="1">
      <c r="A20" s="239" t="s">
        <v>120</v>
      </c>
      <c r="B20" s="239"/>
      <c r="C20" s="239"/>
      <c r="D20" s="239"/>
      <c r="E20" s="141">
        <v>43</v>
      </c>
      <c r="F20" s="141">
        <v>6807</v>
      </c>
    </row>
    <row r="21" spans="1:6" ht="12" customHeight="1">
      <c r="A21" s="239" t="s">
        <v>51</v>
      </c>
      <c r="B21" s="239"/>
      <c r="C21" s="239"/>
      <c r="D21" s="239"/>
      <c r="E21" s="141">
        <v>85</v>
      </c>
      <c r="F21" s="141">
        <v>69474</v>
      </c>
    </row>
    <row r="22" spans="1:6" ht="12" customHeight="1">
      <c r="A22" s="245" t="s">
        <v>116</v>
      </c>
      <c r="B22" s="245"/>
      <c r="C22" s="245"/>
      <c r="D22" s="246"/>
      <c r="E22" s="141"/>
      <c r="F22" s="141"/>
    </row>
    <row r="23" spans="1:6" ht="12" customHeight="1">
      <c r="A23" s="239" t="s">
        <v>117</v>
      </c>
      <c r="B23" s="239"/>
      <c r="C23" s="239"/>
      <c r="D23" s="239"/>
      <c r="E23" s="141">
        <v>270</v>
      </c>
      <c r="F23" s="141">
        <v>74260</v>
      </c>
    </row>
    <row r="24" spans="1:6" ht="12" customHeight="1">
      <c r="A24" s="125" t="s">
        <v>118</v>
      </c>
      <c r="B24" s="125"/>
      <c r="C24" s="125"/>
      <c r="D24" s="125"/>
      <c r="E24" s="141">
        <v>144</v>
      </c>
      <c r="F24" s="141">
        <v>111785</v>
      </c>
    </row>
    <row r="25" spans="1:6" ht="12" customHeight="1">
      <c r="A25" s="125" t="s">
        <v>52</v>
      </c>
      <c r="B25" s="125"/>
      <c r="C25" s="125"/>
      <c r="D25" s="125"/>
      <c r="E25" s="141">
        <v>39</v>
      </c>
      <c r="F25" s="141">
        <v>13173</v>
      </c>
    </row>
    <row r="26" spans="1:6" ht="12" customHeight="1">
      <c r="A26" s="125" t="s">
        <v>53</v>
      </c>
      <c r="B26" s="125"/>
      <c r="C26" s="125"/>
      <c r="D26" s="125"/>
      <c r="E26" s="141">
        <v>218</v>
      </c>
      <c r="F26" s="141">
        <v>75320</v>
      </c>
    </row>
    <row r="27" spans="1:6" ht="12" customHeight="1">
      <c r="A27" s="125" t="s">
        <v>54</v>
      </c>
      <c r="B27" s="125"/>
      <c r="C27" s="125"/>
      <c r="D27" s="125"/>
      <c r="E27" s="141">
        <v>47</v>
      </c>
      <c r="F27" s="141">
        <v>10533</v>
      </c>
    </row>
    <row r="28" spans="1:6" ht="12" customHeight="1">
      <c r="A28" s="125" t="s">
        <v>119</v>
      </c>
      <c r="B28" s="125"/>
      <c r="C28" s="125"/>
      <c r="D28" s="125"/>
      <c r="E28" s="141">
        <v>144</v>
      </c>
      <c r="F28" s="141">
        <v>34487</v>
      </c>
    </row>
    <row r="29" spans="1:6" ht="12" customHeight="1">
      <c r="A29" s="247" t="s">
        <v>121</v>
      </c>
      <c r="B29" s="247"/>
      <c r="C29" s="247"/>
      <c r="D29" s="248"/>
      <c r="E29" s="51">
        <v>2033</v>
      </c>
      <c r="F29" s="164">
        <v>1709918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41" t="s">
        <v>0</v>
      </c>
      <c r="F37" s="141" t="s">
        <v>0</v>
      </c>
    </row>
    <row r="38" spans="1:6" ht="12" customHeight="1">
      <c r="A38" s="239" t="s">
        <v>43</v>
      </c>
      <c r="B38" s="239"/>
      <c r="C38" s="239"/>
      <c r="D38" s="239"/>
      <c r="E38" s="141">
        <v>88</v>
      </c>
      <c r="F38" s="141">
        <v>1063</v>
      </c>
    </row>
    <row r="39" spans="1:6" ht="12" customHeight="1">
      <c r="A39" s="239" t="s">
        <v>44</v>
      </c>
      <c r="B39" s="239"/>
      <c r="C39" s="239"/>
      <c r="D39" s="239"/>
      <c r="E39" s="141">
        <v>24</v>
      </c>
      <c r="F39" s="141">
        <v>173</v>
      </c>
    </row>
    <row r="40" spans="1:6" ht="12" customHeight="1">
      <c r="A40" s="239" t="s">
        <v>114</v>
      </c>
      <c r="B40" s="239"/>
      <c r="C40" s="239"/>
      <c r="D40" s="239"/>
      <c r="E40" s="141"/>
      <c r="F40" s="141"/>
    </row>
    <row r="41" spans="1:6" ht="12" customHeight="1">
      <c r="A41" s="239" t="s">
        <v>115</v>
      </c>
      <c r="B41" s="239"/>
      <c r="C41" s="239"/>
      <c r="D41" s="239"/>
      <c r="E41" s="141">
        <v>14</v>
      </c>
      <c r="F41" s="141">
        <v>543</v>
      </c>
    </row>
    <row r="42" spans="1:6" ht="12" customHeight="1">
      <c r="A42" s="239" t="s">
        <v>45</v>
      </c>
      <c r="B42" s="239"/>
      <c r="C42" s="239"/>
      <c r="D42" s="239"/>
      <c r="E42" s="141">
        <v>274</v>
      </c>
      <c r="F42" s="141">
        <v>1572</v>
      </c>
    </row>
    <row r="43" spans="1:6" ht="12" customHeight="1">
      <c r="A43" s="239" t="s">
        <v>46</v>
      </c>
      <c r="B43" s="239"/>
      <c r="C43" s="239"/>
      <c r="D43" s="239"/>
      <c r="E43" s="141"/>
      <c r="F43" s="141"/>
    </row>
    <row r="44" spans="1:6" ht="12" customHeight="1">
      <c r="A44" s="239" t="s">
        <v>47</v>
      </c>
      <c r="B44" s="239"/>
      <c r="C44" s="239"/>
      <c r="D44" s="239"/>
      <c r="E44" s="141">
        <v>522</v>
      </c>
      <c r="F44" s="141">
        <v>3091</v>
      </c>
    </row>
    <row r="45" spans="1:6" ht="12" customHeight="1">
      <c r="A45" s="239" t="s">
        <v>48</v>
      </c>
      <c r="B45" s="239"/>
      <c r="C45" s="239"/>
      <c r="D45" s="239"/>
      <c r="E45" s="141">
        <v>115</v>
      </c>
      <c r="F45" s="141">
        <v>1380</v>
      </c>
    </row>
    <row r="46" spans="1:6" ht="12" customHeight="1">
      <c r="A46" s="245" t="s">
        <v>49</v>
      </c>
      <c r="B46" s="245"/>
      <c r="C46" s="245"/>
      <c r="D46" s="246"/>
      <c r="E46" s="141">
        <v>123</v>
      </c>
      <c r="F46" s="141">
        <v>532</v>
      </c>
    </row>
    <row r="47" spans="1:6" ht="12" customHeight="1">
      <c r="A47" s="245" t="s">
        <v>50</v>
      </c>
      <c r="B47" s="245"/>
      <c r="C47" s="245"/>
      <c r="D47" s="246"/>
      <c r="E47" s="141">
        <v>49</v>
      </c>
      <c r="F47" s="141">
        <v>438</v>
      </c>
    </row>
    <row r="48" spans="1:6" ht="12" customHeight="1">
      <c r="A48" s="239" t="s">
        <v>120</v>
      </c>
      <c r="B48" s="239"/>
      <c r="C48" s="239"/>
      <c r="D48" s="239"/>
      <c r="E48" s="141">
        <v>56</v>
      </c>
      <c r="F48" s="141">
        <v>368</v>
      </c>
    </row>
    <row r="49" spans="1:6" ht="12" customHeight="1">
      <c r="A49" s="239" t="s">
        <v>51</v>
      </c>
      <c r="B49" s="239"/>
      <c r="C49" s="239"/>
      <c r="D49" s="239"/>
      <c r="E49" s="141">
        <v>93</v>
      </c>
      <c r="F49" s="141">
        <v>324</v>
      </c>
    </row>
    <row r="50" spans="1:6" ht="12" customHeight="1">
      <c r="A50" s="245" t="s">
        <v>116</v>
      </c>
      <c r="B50" s="245"/>
      <c r="C50" s="245"/>
      <c r="D50" s="246"/>
      <c r="E50" s="141"/>
      <c r="F50" s="141"/>
    </row>
    <row r="51" spans="1:6" ht="12" customHeight="1">
      <c r="A51" s="239" t="s">
        <v>117</v>
      </c>
      <c r="B51" s="239"/>
      <c r="C51" s="239"/>
      <c r="D51" s="239"/>
      <c r="E51" s="141">
        <v>298</v>
      </c>
      <c r="F51" s="141">
        <v>1172</v>
      </c>
    </row>
    <row r="52" spans="1:6" ht="12" customHeight="1">
      <c r="A52" s="125" t="s">
        <v>118</v>
      </c>
      <c r="B52" s="125"/>
      <c r="C52" s="125"/>
      <c r="D52" s="125"/>
      <c r="E52" s="141">
        <v>178</v>
      </c>
      <c r="F52" s="141">
        <v>4652</v>
      </c>
    </row>
    <row r="53" spans="1:6" ht="12" customHeight="1">
      <c r="A53" s="125" t="s">
        <v>52</v>
      </c>
      <c r="B53" s="125"/>
      <c r="C53" s="125"/>
      <c r="D53" s="125"/>
      <c r="E53" s="141">
        <v>54</v>
      </c>
      <c r="F53" s="141">
        <v>1458</v>
      </c>
    </row>
    <row r="54" spans="1:6" ht="12" customHeight="1">
      <c r="A54" s="125" t="s">
        <v>53</v>
      </c>
      <c r="B54" s="125"/>
      <c r="C54" s="125"/>
      <c r="D54" s="125"/>
      <c r="E54" s="141">
        <v>240</v>
      </c>
      <c r="F54" s="141">
        <v>6281</v>
      </c>
    </row>
    <row r="55" spans="1:6" ht="12" customHeight="1">
      <c r="A55" s="125" t="s">
        <v>54</v>
      </c>
      <c r="B55" s="125"/>
      <c r="C55" s="125"/>
      <c r="D55" s="125"/>
      <c r="E55" s="141">
        <v>54</v>
      </c>
      <c r="F55" s="141">
        <v>437</v>
      </c>
    </row>
    <row r="56" spans="1:6" ht="12" customHeight="1">
      <c r="A56" s="125" t="s">
        <v>119</v>
      </c>
      <c r="B56" s="125"/>
      <c r="C56" s="125"/>
      <c r="D56" s="125"/>
      <c r="E56" s="141">
        <v>161</v>
      </c>
      <c r="F56" s="141">
        <v>1364</v>
      </c>
    </row>
    <row r="57" spans="1:6" ht="12" customHeight="1">
      <c r="A57" s="247" t="s">
        <v>121</v>
      </c>
      <c r="B57" s="247"/>
      <c r="C57" s="247"/>
      <c r="D57" s="248"/>
      <c r="E57" s="51">
        <v>2343</v>
      </c>
      <c r="F57" s="164">
        <v>24848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25" display="Frankfurt (Oder)"/>
    <hyperlink ref="A3:F3" location="Inhaltsverzeichnis!E25" display="Inhaltsverzeichnis!E25"/>
    <hyperlink ref="A31:F3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98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41">
        <v>2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41">
        <v>203</v>
      </c>
      <c r="F10" s="141">
        <v>212853</v>
      </c>
    </row>
    <row r="11" spans="1:6" ht="12" customHeight="1">
      <c r="A11" s="239" t="s">
        <v>44</v>
      </c>
      <c r="B11" s="239"/>
      <c r="C11" s="239"/>
      <c r="D11" s="239"/>
      <c r="E11" s="141">
        <v>79</v>
      </c>
      <c r="F11" s="141">
        <v>2259935</v>
      </c>
    </row>
    <row r="12" spans="1:6" ht="12" customHeight="1">
      <c r="A12" s="239" t="s">
        <v>114</v>
      </c>
      <c r="B12" s="239"/>
      <c r="C12" s="239"/>
      <c r="D12" s="239"/>
      <c r="E12" s="141"/>
      <c r="F12" s="141"/>
    </row>
    <row r="13" spans="1:6" ht="12" customHeight="1">
      <c r="A13" s="239" t="s">
        <v>115</v>
      </c>
      <c r="B13" s="239"/>
      <c r="C13" s="239"/>
      <c r="D13" s="239"/>
      <c r="E13" s="141">
        <v>13</v>
      </c>
      <c r="F13" s="163">
        <v>93050</v>
      </c>
    </row>
    <row r="14" spans="1:6" ht="12" customHeight="1">
      <c r="A14" s="239" t="s">
        <v>45</v>
      </c>
      <c r="B14" s="239"/>
      <c r="C14" s="239"/>
      <c r="D14" s="239"/>
      <c r="E14" s="141">
        <v>654</v>
      </c>
      <c r="F14" s="141">
        <v>398478</v>
      </c>
    </row>
    <row r="15" spans="1:6" ht="12" customHeight="1">
      <c r="A15" s="239" t="s">
        <v>46</v>
      </c>
      <c r="B15" s="239"/>
      <c r="C15" s="239"/>
      <c r="D15" s="239"/>
      <c r="E15" s="141"/>
      <c r="F15" s="141"/>
    </row>
    <row r="16" spans="1:6" ht="12" customHeight="1">
      <c r="A16" s="239" t="s">
        <v>47</v>
      </c>
      <c r="B16" s="239"/>
      <c r="C16" s="239"/>
      <c r="D16" s="239"/>
      <c r="E16" s="141">
        <v>970</v>
      </c>
      <c r="F16" s="141">
        <v>1366981</v>
      </c>
    </row>
    <row r="17" spans="1:6" ht="12" customHeight="1">
      <c r="A17" s="239" t="s">
        <v>48</v>
      </c>
      <c r="B17" s="239"/>
      <c r="C17" s="239"/>
      <c r="D17" s="239"/>
      <c r="E17" s="141">
        <v>203</v>
      </c>
      <c r="F17" s="141">
        <v>226275</v>
      </c>
    </row>
    <row r="18" spans="1:6" ht="12" customHeight="1">
      <c r="A18" s="245" t="s">
        <v>49</v>
      </c>
      <c r="B18" s="245"/>
      <c r="C18" s="245"/>
      <c r="D18" s="246"/>
      <c r="E18" s="141">
        <v>451</v>
      </c>
      <c r="F18" s="141">
        <v>227523</v>
      </c>
    </row>
    <row r="19" spans="1:6" ht="12" customHeight="1">
      <c r="A19" s="245" t="s">
        <v>50</v>
      </c>
      <c r="B19" s="245"/>
      <c r="C19" s="245"/>
      <c r="D19" s="246"/>
      <c r="E19" s="141">
        <v>482</v>
      </c>
      <c r="F19" s="141">
        <v>447309</v>
      </c>
    </row>
    <row r="20" spans="1:6" ht="12" customHeight="1">
      <c r="A20" s="239" t="s">
        <v>120</v>
      </c>
      <c r="B20" s="239"/>
      <c r="C20" s="239"/>
      <c r="D20" s="239"/>
      <c r="E20" s="141">
        <v>141</v>
      </c>
      <c r="F20" s="141">
        <v>372429</v>
      </c>
    </row>
    <row r="21" spans="1:6" ht="12" customHeight="1">
      <c r="A21" s="239" t="s">
        <v>51</v>
      </c>
      <c r="B21" s="239"/>
      <c r="C21" s="239"/>
      <c r="D21" s="239"/>
      <c r="E21" s="141">
        <v>359</v>
      </c>
      <c r="F21" s="141">
        <v>348171</v>
      </c>
    </row>
    <row r="22" spans="1:6" ht="12" customHeight="1">
      <c r="A22" s="245" t="s">
        <v>116</v>
      </c>
      <c r="B22" s="245"/>
      <c r="C22" s="245"/>
      <c r="D22" s="246"/>
      <c r="E22" s="141"/>
      <c r="F22" s="141"/>
    </row>
    <row r="23" spans="1:6" ht="12" customHeight="1">
      <c r="A23" s="239" t="s">
        <v>117</v>
      </c>
      <c r="B23" s="239"/>
      <c r="C23" s="239"/>
      <c r="D23" s="239"/>
      <c r="E23" s="141">
        <v>1675</v>
      </c>
      <c r="F23" s="141">
        <v>605410</v>
      </c>
    </row>
    <row r="24" spans="1:6" ht="12" customHeight="1">
      <c r="A24" s="125" t="s">
        <v>118</v>
      </c>
      <c r="B24" s="125"/>
      <c r="C24" s="125"/>
      <c r="D24" s="125"/>
      <c r="E24" s="141">
        <v>567</v>
      </c>
      <c r="F24" s="141">
        <v>888254</v>
      </c>
    </row>
    <row r="25" spans="1:6" ht="12" customHeight="1">
      <c r="A25" s="125" t="s">
        <v>52</v>
      </c>
      <c r="B25" s="125"/>
      <c r="C25" s="125"/>
      <c r="D25" s="125"/>
      <c r="E25" s="141">
        <v>231</v>
      </c>
      <c r="F25" s="163" t="s">
        <v>1</v>
      </c>
    </row>
    <row r="26" spans="1:6" ht="12" customHeight="1">
      <c r="A26" s="125" t="s">
        <v>53</v>
      </c>
      <c r="B26" s="125"/>
      <c r="C26" s="125"/>
      <c r="D26" s="125"/>
      <c r="E26" s="141">
        <v>655</v>
      </c>
      <c r="F26" s="141">
        <v>92035</v>
      </c>
    </row>
    <row r="27" spans="1:6" ht="12" customHeight="1">
      <c r="A27" s="125" t="s">
        <v>54</v>
      </c>
      <c r="B27" s="125"/>
      <c r="C27" s="125"/>
      <c r="D27" s="125"/>
      <c r="E27" s="141">
        <v>464</v>
      </c>
      <c r="F27" s="141">
        <v>362800</v>
      </c>
    </row>
    <row r="28" spans="1:6" ht="12" customHeight="1">
      <c r="A28" s="125" t="s">
        <v>119</v>
      </c>
      <c r="B28" s="125"/>
      <c r="C28" s="125"/>
      <c r="D28" s="125"/>
      <c r="E28" s="141">
        <v>580</v>
      </c>
      <c r="F28" s="141">
        <v>90850</v>
      </c>
    </row>
    <row r="29" spans="1:6" ht="12" customHeight="1">
      <c r="A29" s="247" t="s">
        <v>121</v>
      </c>
      <c r="B29" s="247"/>
      <c r="C29" s="247"/>
      <c r="D29" s="248"/>
      <c r="E29" s="51">
        <v>7729</v>
      </c>
      <c r="F29" s="164">
        <v>8070439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41">
        <v>2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41">
        <v>213</v>
      </c>
      <c r="F38" s="141">
        <v>1767</v>
      </c>
    </row>
    <row r="39" spans="1:6" ht="12" customHeight="1">
      <c r="A39" s="239" t="s">
        <v>44</v>
      </c>
      <c r="B39" s="239"/>
      <c r="C39" s="239"/>
      <c r="D39" s="239"/>
      <c r="E39" s="141">
        <v>91</v>
      </c>
      <c r="F39" s="163" t="s">
        <v>1</v>
      </c>
    </row>
    <row r="40" spans="1:6" ht="12" customHeight="1">
      <c r="A40" s="239" t="s">
        <v>114</v>
      </c>
      <c r="B40" s="239"/>
      <c r="C40" s="239"/>
      <c r="D40" s="239"/>
      <c r="E40" s="141"/>
      <c r="F40" s="141"/>
    </row>
    <row r="41" spans="1:6" ht="12" customHeight="1">
      <c r="A41" s="239" t="s">
        <v>115</v>
      </c>
      <c r="B41" s="239"/>
      <c r="C41" s="239"/>
      <c r="D41" s="239"/>
      <c r="E41" s="141">
        <v>17</v>
      </c>
      <c r="F41" s="163">
        <v>648</v>
      </c>
    </row>
    <row r="42" spans="1:6" ht="12" customHeight="1">
      <c r="A42" s="239" t="s">
        <v>45</v>
      </c>
      <c r="B42" s="239"/>
      <c r="C42" s="239"/>
      <c r="D42" s="239"/>
      <c r="E42" s="141">
        <v>679</v>
      </c>
      <c r="F42" s="141">
        <v>2350</v>
      </c>
    </row>
    <row r="43" spans="1:6" ht="12" customHeight="1">
      <c r="A43" s="239" t="s">
        <v>46</v>
      </c>
      <c r="B43" s="239"/>
      <c r="C43" s="239"/>
      <c r="D43" s="239"/>
      <c r="E43" s="141"/>
      <c r="F43" s="141"/>
    </row>
    <row r="44" spans="1:6" ht="12" customHeight="1">
      <c r="A44" s="239" t="s">
        <v>47</v>
      </c>
      <c r="B44" s="239"/>
      <c r="C44" s="239"/>
      <c r="D44" s="239"/>
      <c r="E44" s="141">
        <v>1190</v>
      </c>
      <c r="F44" s="141">
        <v>7943</v>
      </c>
    </row>
    <row r="45" spans="1:6" ht="12" customHeight="1">
      <c r="A45" s="239" t="s">
        <v>48</v>
      </c>
      <c r="B45" s="239"/>
      <c r="C45" s="239"/>
      <c r="D45" s="239"/>
      <c r="E45" s="141">
        <v>236</v>
      </c>
      <c r="F45" s="141">
        <v>3222</v>
      </c>
    </row>
    <row r="46" spans="1:6" ht="12" customHeight="1">
      <c r="A46" s="245" t="s">
        <v>49</v>
      </c>
      <c r="B46" s="245"/>
      <c r="C46" s="245"/>
      <c r="D46" s="246"/>
      <c r="E46" s="141">
        <v>509</v>
      </c>
      <c r="F46" s="141">
        <v>3521</v>
      </c>
    </row>
    <row r="47" spans="1:6" ht="12" customHeight="1">
      <c r="A47" s="245" t="s">
        <v>50</v>
      </c>
      <c r="B47" s="245"/>
      <c r="C47" s="245"/>
      <c r="D47" s="246"/>
      <c r="E47" s="141">
        <v>538</v>
      </c>
      <c r="F47" s="141">
        <v>4151</v>
      </c>
    </row>
    <row r="48" spans="1:6" ht="12" customHeight="1">
      <c r="A48" s="239" t="s">
        <v>120</v>
      </c>
      <c r="B48" s="239"/>
      <c r="C48" s="239"/>
      <c r="D48" s="239"/>
      <c r="E48" s="141">
        <v>180</v>
      </c>
      <c r="F48" s="141">
        <v>3110</v>
      </c>
    </row>
    <row r="49" spans="1:6" ht="12" customHeight="1">
      <c r="A49" s="239" t="s">
        <v>51</v>
      </c>
      <c r="B49" s="239"/>
      <c r="C49" s="239"/>
      <c r="D49" s="239"/>
      <c r="E49" s="141">
        <v>389</v>
      </c>
      <c r="F49" s="141">
        <v>1693</v>
      </c>
    </row>
    <row r="50" spans="1:6" ht="12" customHeight="1">
      <c r="A50" s="245" t="s">
        <v>116</v>
      </c>
      <c r="B50" s="245"/>
      <c r="C50" s="245"/>
      <c r="D50" s="246"/>
      <c r="E50" s="141"/>
      <c r="F50" s="141"/>
    </row>
    <row r="51" spans="1:6" ht="12" customHeight="1">
      <c r="A51" s="239" t="s">
        <v>117</v>
      </c>
      <c r="B51" s="239"/>
      <c r="C51" s="239"/>
      <c r="D51" s="239"/>
      <c r="E51" s="141">
        <v>1776</v>
      </c>
      <c r="F51" s="141">
        <v>8133</v>
      </c>
    </row>
    <row r="52" spans="1:6" ht="12" customHeight="1">
      <c r="A52" s="125" t="s">
        <v>118</v>
      </c>
      <c r="B52" s="125"/>
      <c r="C52" s="125"/>
      <c r="D52" s="125"/>
      <c r="E52" s="141">
        <v>655</v>
      </c>
      <c r="F52" s="141">
        <v>12091</v>
      </c>
    </row>
    <row r="53" spans="1:6" ht="12" customHeight="1">
      <c r="A53" s="125" t="s">
        <v>52</v>
      </c>
      <c r="B53" s="125"/>
      <c r="C53" s="125"/>
      <c r="D53" s="125"/>
      <c r="E53" s="141">
        <v>268</v>
      </c>
      <c r="F53" s="141">
        <v>7803</v>
      </c>
    </row>
    <row r="54" spans="1:6" ht="12" customHeight="1">
      <c r="A54" s="125" t="s">
        <v>53</v>
      </c>
      <c r="B54" s="125"/>
      <c r="C54" s="125"/>
      <c r="D54" s="125"/>
      <c r="E54" s="141">
        <v>715</v>
      </c>
      <c r="F54" s="141">
        <v>13009</v>
      </c>
    </row>
    <row r="55" spans="1:6" ht="12" customHeight="1">
      <c r="A55" s="125" t="s">
        <v>54</v>
      </c>
      <c r="B55" s="125"/>
      <c r="C55" s="125"/>
      <c r="D55" s="125"/>
      <c r="E55" s="141">
        <v>477</v>
      </c>
      <c r="F55" s="141">
        <v>2252</v>
      </c>
    </row>
    <row r="56" spans="1:6" ht="12" customHeight="1">
      <c r="A56" s="125" t="s">
        <v>119</v>
      </c>
      <c r="B56" s="125"/>
      <c r="C56" s="125"/>
      <c r="D56" s="125"/>
      <c r="E56" s="141">
        <v>621</v>
      </c>
      <c r="F56" s="141">
        <v>3552</v>
      </c>
    </row>
    <row r="57" spans="1:6" ht="12" customHeight="1">
      <c r="A57" s="247" t="s">
        <v>121</v>
      </c>
      <c r="B57" s="247"/>
      <c r="C57" s="247"/>
      <c r="D57" s="248"/>
      <c r="E57" s="51">
        <v>8556</v>
      </c>
      <c r="F57" s="164">
        <v>76557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26" display="Potsdam"/>
    <hyperlink ref="A3:F3" location="Inhaltsverzeichnis!E26" display="Inhaltsverzeichnis!E26"/>
    <hyperlink ref="A31:F3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">
      <c r="A1" s="187" t="s">
        <v>99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1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355</v>
      </c>
      <c r="F10" s="163">
        <v>628749</v>
      </c>
    </row>
    <row r="11" spans="1:6" ht="12" customHeight="1">
      <c r="A11" s="239" t="s">
        <v>44</v>
      </c>
      <c r="B11" s="239"/>
      <c r="C11" s="239"/>
      <c r="D11" s="239"/>
      <c r="E11" s="163">
        <v>69</v>
      </c>
      <c r="F11" s="163">
        <v>74221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36</v>
      </c>
      <c r="F13" s="141">
        <v>72040</v>
      </c>
    </row>
    <row r="14" spans="1:6" ht="12" customHeight="1">
      <c r="A14" s="239" t="s">
        <v>45</v>
      </c>
      <c r="B14" s="239"/>
      <c r="C14" s="239"/>
      <c r="D14" s="239"/>
      <c r="E14" s="163">
        <v>1549</v>
      </c>
      <c r="F14" s="163">
        <v>639644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1256</v>
      </c>
      <c r="F16" s="163">
        <v>1532086</v>
      </c>
    </row>
    <row r="17" spans="1:6" ht="12" customHeight="1">
      <c r="A17" s="239" t="s">
        <v>48</v>
      </c>
      <c r="B17" s="239"/>
      <c r="C17" s="239"/>
      <c r="D17" s="239"/>
      <c r="E17" s="163">
        <v>266</v>
      </c>
      <c r="F17" s="163">
        <v>1783789</v>
      </c>
    </row>
    <row r="18" spans="1:6" ht="12" customHeight="1">
      <c r="A18" s="245" t="s">
        <v>49</v>
      </c>
      <c r="B18" s="245"/>
      <c r="C18" s="245"/>
      <c r="D18" s="246"/>
      <c r="E18" s="163">
        <v>410</v>
      </c>
      <c r="F18" s="163">
        <v>118813</v>
      </c>
    </row>
    <row r="19" spans="1:6" ht="12" customHeight="1">
      <c r="A19" s="245" t="s">
        <v>50</v>
      </c>
      <c r="B19" s="245"/>
      <c r="C19" s="245"/>
      <c r="D19" s="246"/>
      <c r="E19" s="163">
        <v>208</v>
      </c>
      <c r="F19" s="163">
        <v>100708</v>
      </c>
    </row>
    <row r="20" spans="1:6" ht="12" customHeight="1">
      <c r="A20" s="239" t="s">
        <v>120</v>
      </c>
      <c r="B20" s="239"/>
      <c r="C20" s="239"/>
      <c r="D20" s="239"/>
      <c r="E20" s="163">
        <v>115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283</v>
      </c>
      <c r="F21" s="163">
        <v>72255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885</v>
      </c>
      <c r="F23" s="163">
        <v>229125</v>
      </c>
    </row>
    <row r="24" spans="1:6" ht="12" customHeight="1">
      <c r="A24" s="125" t="s">
        <v>118</v>
      </c>
      <c r="B24" s="125"/>
      <c r="C24" s="125"/>
      <c r="D24" s="125"/>
      <c r="E24" s="163">
        <v>603</v>
      </c>
      <c r="F24" s="163">
        <v>457981</v>
      </c>
    </row>
    <row r="25" spans="1:6" ht="12" customHeight="1">
      <c r="A25" s="125" t="s">
        <v>52</v>
      </c>
      <c r="B25" s="125"/>
      <c r="C25" s="125"/>
      <c r="D25" s="125"/>
      <c r="E25" s="163">
        <v>133</v>
      </c>
      <c r="F25" s="163">
        <v>11512</v>
      </c>
    </row>
    <row r="26" spans="1:6" ht="12" customHeight="1">
      <c r="A26" s="125" t="s">
        <v>53</v>
      </c>
      <c r="B26" s="125"/>
      <c r="C26" s="125"/>
      <c r="D26" s="125"/>
      <c r="E26" s="163">
        <v>511</v>
      </c>
      <c r="F26" s="163">
        <v>140217</v>
      </c>
    </row>
    <row r="27" spans="1:6" ht="12" customHeight="1">
      <c r="A27" s="125" t="s">
        <v>54</v>
      </c>
      <c r="B27" s="125"/>
      <c r="C27" s="125"/>
      <c r="D27" s="125"/>
      <c r="E27" s="163">
        <v>206</v>
      </c>
      <c r="F27" s="163">
        <v>34827</v>
      </c>
    </row>
    <row r="28" spans="1:6" ht="12" customHeight="1">
      <c r="A28" s="125" t="s">
        <v>119</v>
      </c>
      <c r="B28" s="125"/>
      <c r="C28" s="125"/>
      <c r="D28" s="125"/>
      <c r="E28" s="163">
        <v>463</v>
      </c>
      <c r="F28" s="163">
        <v>58806</v>
      </c>
    </row>
    <row r="29" spans="1:6" ht="12" customHeight="1">
      <c r="A29" s="247" t="s">
        <v>121</v>
      </c>
      <c r="B29" s="247"/>
      <c r="C29" s="247"/>
      <c r="D29" s="248"/>
      <c r="E29" s="175">
        <v>7349</v>
      </c>
      <c r="F29" s="176">
        <v>5966351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1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382</v>
      </c>
      <c r="F38" s="163">
        <v>4903</v>
      </c>
    </row>
    <row r="39" spans="1:6" ht="12" customHeight="1">
      <c r="A39" s="239" t="s">
        <v>44</v>
      </c>
      <c r="B39" s="239"/>
      <c r="C39" s="239"/>
      <c r="D39" s="239"/>
      <c r="E39" s="163">
        <v>75</v>
      </c>
      <c r="F39" s="163" t="s">
        <v>1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43</v>
      </c>
      <c r="F41" s="163">
        <v>945</v>
      </c>
    </row>
    <row r="42" spans="1:6" ht="12" customHeight="1">
      <c r="A42" s="239" t="s">
        <v>45</v>
      </c>
      <c r="B42" s="239"/>
      <c r="C42" s="239"/>
      <c r="D42" s="239"/>
      <c r="E42" s="163">
        <v>1567</v>
      </c>
      <c r="F42" s="163">
        <v>4158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1545</v>
      </c>
      <c r="F44" s="163">
        <v>7924</v>
      </c>
    </row>
    <row r="45" spans="1:6" ht="12" customHeight="1">
      <c r="A45" s="239" t="s">
        <v>48</v>
      </c>
      <c r="B45" s="239"/>
      <c r="C45" s="239"/>
      <c r="D45" s="239"/>
      <c r="E45" s="163">
        <v>301</v>
      </c>
      <c r="F45" s="163">
        <v>3331</v>
      </c>
    </row>
    <row r="46" spans="1:6" ht="12" customHeight="1">
      <c r="A46" s="245" t="s">
        <v>49</v>
      </c>
      <c r="B46" s="245"/>
      <c r="C46" s="245"/>
      <c r="D46" s="246"/>
      <c r="E46" s="163">
        <v>446</v>
      </c>
      <c r="F46" s="163">
        <v>1883</v>
      </c>
    </row>
    <row r="47" spans="1:6" ht="12" customHeight="1">
      <c r="A47" s="245" t="s">
        <v>50</v>
      </c>
      <c r="B47" s="245"/>
      <c r="C47" s="245"/>
      <c r="D47" s="246"/>
      <c r="E47" s="163">
        <v>216</v>
      </c>
      <c r="F47" s="163">
        <v>677</v>
      </c>
    </row>
    <row r="48" spans="1:6" ht="12" customHeight="1">
      <c r="A48" s="239" t="s">
        <v>120</v>
      </c>
      <c r="B48" s="239"/>
      <c r="C48" s="239"/>
      <c r="D48" s="239"/>
      <c r="E48" s="163">
        <v>141</v>
      </c>
      <c r="F48" s="163">
        <v>533</v>
      </c>
    </row>
    <row r="49" spans="1:6" ht="12" customHeight="1">
      <c r="A49" s="239" t="s">
        <v>51</v>
      </c>
      <c r="B49" s="239"/>
      <c r="C49" s="239"/>
      <c r="D49" s="239"/>
      <c r="E49" s="163">
        <v>298</v>
      </c>
      <c r="F49" s="163">
        <v>509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923</v>
      </c>
      <c r="F51" s="163">
        <v>1904</v>
      </c>
    </row>
    <row r="52" spans="1:6" ht="12" customHeight="1">
      <c r="A52" s="125" t="s">
        <v>118</v>
      </c>
      <c r="B52" s="125"/>
      <c r="C52" s="125"/>
      <c r="D52" s="125"/>
      <c r="E52" s="163">
        <v>636</v>
      </c>
      <c r="F52" s="163">
        <v>3329</v>
      </c>
    </row>
    <row r="53" spans="1:6" ht="12" customHeight="1">
      <c r="A53" s="125" t="s">
        <v>52</v>
      </c>
      <c r="B53" s="125"/>
      <c r="C53" s="125"/>
      <c r="D53" s="125"/>
      <c r="E53" s="163">
        <v>172</v>
      </c>
      <c r="F53" s="163">
        <v>1804</v>
      </c>
    </row>
    <row r="54" spans="1:6" ht="12" customHeight="1">
      <c r="A54" s="125" t="s">
        <v>53</v>
      </c>
      <c r="B54" s="125"/>
      <c r="C54" s="125"/>
      <c r="D54" s="125"/>
      <c r="E54" s="163">
        <v>567</v>
      </c>
      <c r="F54" s="163">
        <v>11000</v>
      </c>
    </row>
    <row r="55" spans="1:6" ht="12" customHeight="1">
      <c r="A55" s="125" t="s">
        <v>54</v>
      </c>
      <c r="B55" s="125"/>
      <c r="C55" s="125"/>
      <c r="D55" s="125"/>
      <c r="E55" s="163">
        <v>211</v>
      </c>
      <c r="F55" s="163">
        <v>334</v>
      </c>
    </row>
    <row r="56" spans="1:6" ht="12" customHeight="1">
      <c r="A56" s="125" t="s">
        <v>119</v>
      </c>
      <c r="B56" s="125"/>
      <c r="C56" s="125"/>
      <c r="D56" s="125"/>
      <c r="E56" s="163">
        <v>490</v>
      </c>
      <c r="F56" s="163">
        <v>1322</v>
      </c>
    </row>
    <row r="57" spans="1:6" ht="12" customHeight="1">
      <c r="A57" s="247" t="s">
        <v>121</v>
      </c>
      <c r="B57" s="247"/>
      <c r="C57" s="247"/>
      <c r="D57" s="248"/>
      <c r="E57" s="175">
        <v>8014</v>
      </c>
      <c r="F57" s="176">
        <v>44769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28" display="Barnim"/>
    <hyperlink ref="A3:F3" location="Inhaltsverzeichnis!E28" display="Inhaltsverzeichnis!E28"/>
    <hyperlink ref="A31:F3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100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5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394</v>
      </c>
      <c r="F10" s="163">
        <v>997901</v>
      </c>
    </row>
    <row r="11" spans="1:6" ht="12" customHeight="1">
      <c r="A11" s="239" t="s">
        <v>44</v>
      </c>
      <c r="B11" s="239"/>
      <c r="C11" s="239"/>
      <c r="D11" s="239"/>
      <c r="E11" s="163">
        <v>78</v>
      </c>
      <c r="F11" s="163">
        <v>117887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40</v>
      </c>
      <c r="F13" s="163">
        <v>74786</v>
      </c>
    </row>
    <row r="14" spans="1:6" ht="12" customHeight="1">
      <c r="A14" s="239" t="s">
        <v>45</v>
      </c>
      <c r="B14" s="239"/>
      <c r="C14" s="239"/>
      <c r="D14" s="239"/>
      <c r="E14" s="163">
        <v>1337</v>
      </c>
      <c r="F14" s="163">
        <v>782449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1264</v>
      </c>
      <c r="F16" s="163">
        <v>3342888</v>
      </c>
    </row>
    <row r="17" spans="1:6" ht="12" customHeight="1">
      <c r="A17" s="239" t="s">
        <v>48</v>
      </c>
      <c r="B17" s="239"/>
      <c r="C17" s="239"/>
      <c r="D17" s="239"/>
      <c r="E17" s="163">
        <v>381</v>
      </c>
      <c r="F17" s="163">
        <v>863683</v>
      </c>
    </row>
    <row r="18" spans="1:6" ht="12" customHeight="1">
      <c r="A18" s="245" t="s">
        <v>49</v>
      </c>
      <c r="B18" s="245"/>
      <c r="C18" s="245"/>
      <c r="D18" s="246"/>
      <c r="E18" s="163">
        <v>531</v>
      </c>
      <c r="F18" s="163">
        <v>147017</v>
      </c>
    </row>
    <row r="19" spans="1:6" ht="12" customHeight="1">
      <c r="A19" s="245" t="s">
        <v>50</v>
      </c>
      <c r="B19" s="245"/>
      <c r="C19" s="245"/>
      <c r="D19" s="246"/>
      <c r="E19" s="163">
        <v>204</v>
      </c>
      <c r="F19" s="163">
        <v>57795</v>
      </c>
    </row>
    <row r="20" spans="1:6" ht="12" customHeight="1">
      <c r="A20" s="239" t="s">
        <v>120</v>
      </c>
      <c r="B20" s="239"/>
      <c r="C20" s="239"/>
      <c r="D20" s="239"/>
      <c r="E20" s="163">
        <v>126</v>
      </c>
      <c r="F20" s="163">
        <v>15712</v>
      </c>
    </row>
    <row r="21" spans="1:6" ht="12" customHeight="1">
      <c r="A21" s="239" t="s">
        <v>51</v>
      </c>
      <c r="B21" s="239"/>
      <c r="C21" s="239"/>
      <c r="D21" s="239"/>
      <c r="E21" s="163">
        <v>375</v>
      </c>
      <c r="F21" s="163">
        <v>602383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858</v>
      </c>
      <c r="F23" s="163">
        <v>433888</v>
      </c>
    </row>
    <row r="24" spans="1:6" ht="12" customHeight="1">
      <c r="A24" s="125" t="s">
        <v>118</v>
      </c>
      <c r="B24" s="125"/>
      <c r="C24" s="125"/>
      <c r="D24" s="125"/>
      <c r="E24" s="163">
        <v>625</v>
      </c>
      <c r="F24" s="163">
        <v>500646</v>
      </c>
    </row>
    <row r="25" spans="1:6" ht="12" customHeight="1">
      <c r="A25" s="125" t="s">
        <v>52</v>
      </c>
      <c r="B25" s="125"/>
      <c r="C25" s="125"/>
      <c r="D25" s="125"/>
      <c r="E25" s="163">
        <v>144</v>
      </c>
      <c r="F25" s="163" t="s">
        <v>1</v>
      </c>
    </row>
    <row r="26" spans="1:6" ht="12" customHeight="1">
      <c r="A26" s="125" t="s">
        <v>53</v>
      </c>
      <c r="B26" s="125"/>
      <c r="C26" s="125"/>
      <c r="D26" s="125"/>
      <c r="E26" s="163">
        <v>468</v>
      </c>
      <c r="F26" s="163">
        <v>155211</v>
      </c>
    </row>
    <row r="27" spans="1:6" ht="12" customHeight="1">
      <c r="A27" s="125" t="s">
        <v>54</v>
      </c>
      <c r="B27" s="125"/>
      <c r="C27" s="125"/>
      <c r="D27" s="125"/>
      <c r="E27" s="163">
        <v>201</v>
      </c>
      <c r="F27" s="163">
        <v>93776</v>
      </c>
    </row>
    <row r="28" spans="1:6" ht="12" customHeight="1">
      <c r="A28" s="125" t="s">
        <v>119</v>
      </c>
      <c r="B28" s="125"/>
      <c r="C28" s="125"/>
      <c r="D28" s="125"/>
      <c r="E28" s="163">
        <v>372</v>
      </c>
      <c r="F28" s="163">
        <v>47897</v>
      </c>
    </row>
    <row r="29" spans="1:6" ht="12" customHeight="1">
      <c r="A29" s="247" t="s">
        <v>121</v>
      </c>
      <c r="B29" s="247"/>
      <c r="C29" s="247"/>
      <c r="D29" s="248"/>
      <c r="E29" s="175">
        <v>7403</v>
      </c>
      <c r="F29" s="176">
        <v>8256835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7</v>
      </c>
      <c r="F37" s="163">
        <v>61</v>
      </c>
    </row>
    <row r="38" spans="1:6" ht="12" customHeight="1">
      <c r="A38" s="239" t="s">
        <v>43</v>
      </c>
      <c r="B38" s="239"/>
      <c r="C38" s="239"/>
      <c r="D38" s="239"/>
      <c r="E38" s="163">
        <v>431</v>
      </c>
      <c r="F38" s="163">
        <v>6705</v>
      </c>
    </row>
    <row r="39" spans="1:6" ht="12" customHeight="1">
      <c r="A39" s="239" t="s">
        <v>44</v>
      </c>
      <c r="B39" s="239"/>
      <c r="C39" s="239"/>
      <c r="D39" s="239"/>
      <c r="E39" s="163">
        <v>85</v>
      </c>
      <c r="F39" s="163">
        <v>224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50</v>
      </c>
      <c r="F41" s="163">
        <v>767</v>
      </c>
    </row>
    <row r="42" spans="1:6" ht="12" customHeight="1">
      <c r="A42" s="239" t="s">
        <v>45</v>
      </c>
      <c r="B42" s="239"/>
      <c r="C42" s="239"/>
      <c r="D42" s="239"/>
      <c r="E42" s="163">
        <v>1360</v>
      </c>
      <c r="F42" s="163">
        <v>4702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1568</v>
      </c>
      <c r="F44" s="163">
        <v>9669</v>
      </c>
    </row>
    <row r="45" spans="1:6" ht="12" customHeight="1">
      <c r="A45" s="239" t="s">
        <v>48</v>
      </c>
      <c r="B45" s="239"/>
      <c r="C45" s="239"/>
      <c r="D45" s="239"/>
      <c r="E45" s="163">
        <v>437</v>
      </c>
      <c r="F45" s="163">
        <v>11237</v>
      </c>
    </row>
    <row r="46" spans="1:6" ht="12" customHeight="1">
      <c r="A46" s="245" t="s">
        <v>49</v>
      </c>
      <c r="B46" s="245"/>
      <c r="C46" s="245"/>
      <c r="D46" s="246"/>
      <c r="E46" s="163">
        <v>591</v>
      </c>
      <c r="F46" s="163">
        <v>2432</v>
      </c>
    </row>
    <row r="47" spans="1:6" ht="12" customHeight="1">
      <c r="A47" s="245" t="s">
        <v>50</v>
      </c>
      <c r="B47" s="245"/>
      <c r="C47" s="245"/>
      <c r="D47" s="246"/>
      <c r="E47" s="163">
        <v>226</v>
      </c>
      <c r="F47" s="163">
        <v>588</v>
      </c>
    </row>
    <row r="48" spans="1:6" ht="12" customHeight="1">
      <c r="A48" s="239" t="s">
        <v>120</v>
      </c>
      <c r="B48" s="239"/>
      <c r="C48" s="239"/>
      <c r="D48" s="239"/>
      <c r="E48" s="163">
        <v>145</v>
      </c>
      <c r="F48" s="163">
        <v>602</v>
      </c>
    </row>
    <row r="49" spans="1:6" ht="12" customHeight="1">
      <c r="A49" s="239" t="s">
        <v>51</v>
      </c>
      <c r="B49" s="239"/>
      <c r="C49" s="239"/>
      <c r="D49" s="239"/>
      <c r="E49" s="163">
        <v>387</v>
      </c>
      <c r="F49" s="163">
        <v>514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917</v>
      </c>
      <c r="F51" s="163">
        <v>2898</v>
      </c>
    </row>
    <row r="52" spans="1:6" ht="12" customHeight="1">
      <c r="A52" s="125" t="s">
        <v>118</v>
      </c>
      <c r="B52" s="125"/>
      <c r="C52" s="125"/>
      <c r="D52" s="125"/>
      <c r="E52" s="163">
        <v>690</v>
      </c>
      <c r="F52" s="163">
        <v>4846</v>
      </c>
    </row>
    <row r="53" spans="1:6" ht="12" customHeight="1">
      <c r="A53" s="125" t="s">
        <v>52</v>
      </c>
      <c r="B53" s="125"/>
      <c r="C53" s="125"/>
      <c r="D53" s="125"/>
      <c r="E53" s="163">
        <v>170</v>
      </c>
      <c r="F53" s="163">
        <v>1395</v>
      </c>
    </row>
    <row r="54" spans="1:6" ht="12" customHeight="1">
      <c r="A54" s="125" t="s">
        <v>53</v>
      </c>
      <c r="B54" s="125"/>
      <c r="C54" s="125"/>
      <c r="D54" s="125"/>
      <c r="E54" s="163">
        <v>540</v>
      </c>
      <c r="F54" s="163">
        <v>7694</v>
      </c>
    </row>
    <row r="55" spans="1:6" ht="12" customHeight="1">
      <c r="A55" s="125" t="s">
        <v>54</v>
      </c>
      <c r="B55" s="125"/>
      <c r="C55" s="125"/>
      <c r="D55" s="125"/>
      <c r="E55" s="163">
        <v>209</v>
      </c>
      <c r="F55" s="163">
        <v>725</v>
      </c>
    </row>
    <row r="56" spans="1:6" ht="12" customHeight="1">
      <c r="A56" s="125" t="s">
        <v>119</v>
      </c>
      <c r="B56" s="125"/>
      <c r="C56" s="125"/>
      <c r="D56" s="125"/>
      <c r="E56" s="163">
        <v>392</v>
      </c>
      <c r="F56" s="163">
        <v>812</v>
      </c>
    </row>
    <row r="57" spans="1:6" ht="12" customHeight="1">
      <c r="A57" s="247" t="s">
        <v>121</v>
      </c>
      <c r="B57" s="247"/>
      <c r="C57" s="247"/>
      <c r="D57" s="248"/>
      <c r="E57" s="175">
        <v>8205</v>
      </c>
      <c r="F57" s="176">
        <v>55871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29" display="Dahme-Spreewald"/>
    <hyperlink ref="A3:F3" location="Inhaltsverzeichnis!E29" display="Inhaltsverzeichnis!E29"/>
    <hyperlink ref="A31:F3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101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4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329</v>
      </c>
      <c r="F10" s="163">
        <v>1054980</v>
      </c>
    </row>
    <row r="11" spans="1:6" ht="12" customHeight="1">
      <c r="A11" s="239" t="s">
        <v>44</v>
      </c>
      <c r="B11" s="239"/>
      <c r="C11" s="239"/>
      <c r="D11" s="239"/>
      <c r="E11" s="163">
        <v>63</v>
      </c>
      <c r="F11" s="163">
        <v>86024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23</v>
      </c>
      <c r="F13" s="141">
        <v>25786</v>
      </c>
    </row>
    <row r="14" spans="1:6" ht="12" customHeight="1">
      <c r="A14" s="239" t="s">
        <v>45</v>
      </c>
      <c r="B14" s="239"/>
      <c r="C14" s="239"/>
      <c r="D14" s="239"/>
      <c r="E14" s="163">
        <v>715</v>
      </c>
      <c r="F14" s="163">
        <v>412489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858</v>
      </c>
      <c r="F16" s="163">
        <v>653906</v>
      </c>
    </row>
    <row r="17" spans="1:6" ht="12" customHeight="1">
      <c r="A17" s="239" t="s">
        <v>48</v>
      </c>
      <c r="B17" s="239"/>
      <c r="C17" s="239"/>
      <c r="D17" s="239"/>
      <c r="E17" s="163">
        <v>145</v>
      </c>
      <c r="F17" s="163">
        <v>114883</v>
      </c>
    </row>
    <row r="18" spans="1:6" ht="12" customHeight="1">
      <c r="A18" s="245" t="s">
        <v>49</v>
      </c>
      <c r="B18" s="245"/>
      <c r="C18" s="245"/>
      <c r="D18" s="246"/>
      <c r="E18" s="163">
        <v>277</v>
      </c>
      <c r="F18" s="163">
        <v>45629</v>
      </c>
    </row>
    <row r="19" spans="1:6" ht="12" customHeight="1">
      <c r="A19" s="245" t="s">
        <v>50</v>
      </c>
      <c r="B19" s="245"/>
      <c r="C19" s="245"/>
      <c r="D19" s="246"/>
      <c r="E19" s="163">
        <v>43</v>
      </c>
      <c r="F19" s="163">
        <v>22374</v>
      </c>
    </row>
    <row r="20" spans="1:6" ht="12" customHeight="1">
      <c r="A20" s="239" t="s">
        <v>120</v>
      </c>
      <c r="B20" s="239"/>
      <c r="C20" s="239"/>
      <c r="D20" s="239"/>
      <c r="E20" s="163">
        <v>92</v>
      </c>
      <c r="F20" s="163">
        <v>10503</v>
      </c>
    </row>
    <row r="21" spans="1:6" ht="12" customHeight="1">
      <c r="A21" s="239" t="s">
        <v>51</v>
      </c>
      <c r="B21" s="239"/>
      <c r="C21" s="239"/>
      <c r="D21" s="239"/>
      <c r="E21" s="163">
        <v>107</v>
      </c>
      <c r="F21" s="163">
        <v>31127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339</v>
      </c>
      <c r="F23" s="163">
        <v>85083</v>
      </c>
    </row>
    <row r="24" spans="1:6" ht="12" customHeight="1">
      <c r="A24" s="125" t="s">
        <v>118</v>
      </c>
      <c r="B24" s="125"/>
      <c r="C24" s="125"/>
      <c r="D24" s="125"/>
      <c r="E24" s="163">
        <v>251</v>
      </c>
      <c r="F24" s="163">
        <v>79257</v>
      </c>
    </row>
    <row r="25" spans="1:6" ht="12" customHeight="1">
      <c r="A25" s="125" t="s">
        <v>52</v>
      </c>
      <c r="B25" s="125"/>
      <c r="C25" s="125"/>
      <c r="D25" s="125"/>
      <c r="E25" s="163">
        <v>52</v>
      </c>
      <c r="F25" s="163" t="s">
        <v>1</v>
      </c>
    </row>
    <row r="26" spans="1:6" ht="12" customHeight="1">
      <c r="A26" s="125" t="s">
        <v>53</v>
      </c>
      <c r="B26" s="125"/>
      <c r="C26" s="125"/>
      <c r="D26" s="125"/>
      <c r="E26" s="163">
        <v>319</v>
      </c>
      <c r="F26" s="163">
        <v>78956</v>
      </c>
    </row>
    <row r="27" spans="1:6" ht="12" customHeight="1">
      <c r="A27" s="125" t="s">
        <v>54</v>
      </c>
      <c r="B27" s="125"/>
      <c r="C27" s="125"/>
      <c r="D27" s="125"/>
      <c r="E27" s="163">
        <v>85</v>
      </c>
      <c r="F27" s="163">
        <v>11146</v>
      </c>
    </row>
    <row r="28" spans="1:6" ht="12" customHeight="1">
      <c r="A28" s="125" t="s">
        <v>119</v>
      </c>
      <c r="B28" s="125"/>
      <c r="C28" s="125"/>
      <c r="D28" s="125"/>
      <c r="E28" s="163">
        <v>245</v>
      </c>
      <c r="F28" s="163">
        <v>26269</v>
      </c>
    </row>
    <row r="29" spans="1:6" ht="12" customHeight="1">
      <c r="A29" s="247" t="s">
        <v>121</v>
      </c>
      <c r="B29" s="247"/>
      <c r="C29" s="247"/>
      <c r="D29" s="248"/>
      <c r="E29" s="175">
        <v>3947</v>
      </c>
      <c r="F29" s="176">
        <v>2747414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6</v>
      </c>
      <c r="F37" s="163">
        <v>72</v>
      </c>
    </row>
    <row r="38" spans="1:6" ht="12" customHeight="1">
      <c r="A38" s="239" t="s">
        <v>43</v>
      </c>
      <c r="B38" s="239"/>
      <c r="C38" s="239"/>
      <c r="D38" s="239"/>
      <c r="E38" s="163">
        <v>355</v>
      </c>
      <c r="F38" s="163">
        <v>7553</v>
      </c>
    </row>
    <row r="39" spans="1:6" ht="12" customHeight="1">
      <c r="A39" s="239" t="s">
        <v>44</v>
      </c>
      <c r="B39" s="239"/>
      <c r="C39" s="239"/>
      <c r="D39" s="239"/>
      <c r="E39" s="163">
        <v>68</v>
      </c>
      <c r="F39" s="163">
        <v>301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29</v>
      </c>
      <c r="F41" s="163">
        <v>399</v>
      </c>
    </row>
    <row r="42" spans="1:6" ht="12" customHeight="1">
      <c r="A42" s="239" t="s">
        <v>45</v>
      </c>
      <c r="B42" s="239"/>
      <c r="C42" s="239"/>
      <c r="D42" s="239"/>
      <c r="E42" s="163">
        <v>723</v>
      </c>
      <c r="F42" s="163">
        <v>2677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1010</v>
      </c>
      <c r="F44" s="163">
        <v>4198</v>
      </c>
    </row>
    <row r="45" spans="1:6" ht="12" customHeight="1">
      <c r="A45" s="239" t="s">
        <v>48</v>
      </c>
      <c r="B45" s="239"/>
      <c r="C45" s="239"/>
      <c r="D45" s="239"/>
      <c r="E45" s="163">
        <v>170</v>
      </c>
      <c r="F45" s="163">
        <v>1497</v>
      </c>
    </row>
    <row r="46" spans="1:6" ht="12" customHeight="1">
      <c r="A46" s="245" t="s">
        <v>49</v>
      </c>
      <c r="B46" s="245"/>
      <c r="C46" s="245"/>
      <c r="D46" s="246"/>
      <c r="E46" s="163">
        <v>291</v>
      </c>
      <c r="F46" s="163">
        <v>826</v>
      </c>
    </row>
    <row r="47" spans="1:6" ht="12" customHeight="1">
      <c r="A47" s="245" t="s">
        <v>50</v>
      </c>
      <c r="B47" s="245"/>
      <c r="C47" s="245"/>
      <c r="D47" s="246"/>
      <c r="E47" s="163">
        <v>53</v>
      </c>
      <c r="F47" s="163">
        <v>263</v>
      </c>
    </row>
    <row r="48" spans="1:6" ht="12" customHeight="1">
      <c r="A48" s="239" t="s">
        <v>120</v>
      </c>
      <c r="B48" s="239"/>
      <c r="C48" s="239"/>
      <c r="D48" s="239"/>
      <c r="E48" s="163">
        <v>116</v>
      </c>
      <c r="F48" s="163">
        <v>448</v>
      </c>
    </row>
    <row r="49" spans="1:6" ht="12" customHeight="1">
      <c r="A49" s="239" t="s">
        <v>51</v>
      </c>
      <c r="B49" s="239"/>
      <c r="C49" s="239"/>
      <c r="D49" s="239"/>
      <c r="E49" s="163">
        <v>112</v>
      </c>
      <c r="F49" s="163">
        <v>194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363</v>
      </c>
      <c r="F51" s="163">
        <v>872</v>
      </c>
    </row>
    <row r="52" spans="1:6" ht="12" customHeight="1">
      <c r="A52" s="125" t="s">
        <v>118</v>
      </c>
      <c r="B52" s="125"/>
      <c r="C52" s="125"/>
      <c r="D52" s="125"/>
      <c r="E52" s="163">
        <v>272</v>
      </c>
      <c r="F52" s="163">
        <v>1729</v>
      </c>
    </row>
    <row r="53" spans="1:6" ht="12" customHeight="1">
      <c r="A53" s="125" t="s">
        <v>52</v>
      </c>
      <c r="B53" s="125"/>
      <c r="C53" s="125"/>
      <c r="D53" s="125"/>
      <c r="E53" s="163">
        <v>94</v>
      </c>
      <c r="F53" s="163">
        <v>598</v>
      </c>
    </row>
    <row r="54" spans="1:6" ht="12" customHeight="1">
      <c r="A54" s="125" t="s">
        <v>53</v>
      </c>
      <c r="B54" s="125"/>
      <c r="C54" s="125"/>
      <c r="D54" s="125"/>
      <c r="E54" s="163">
        <v>361</v>
      </c>
      <c r="F54" s="163">
        <v>6000</v>
      </c>
    </row>
    <row r="55" spans="1:6" ht="12" customHeight="1">
      <c r="A55" s="125" t="s">
        <v>54</v>
      </c>
      <c r="B55" s="125"/>
      <c r="C55" s="125"/>
      <c r="D55" s="125"/>
      <c r="E55" s="163">
        <v>88</v>
      </c>
      <c r="F55" s="163">
        <v>169</v>
      </c>
    </row>
    <row r="56" spans="1:6" ht="12" customHeight="1">
      <c r="A56" s="125" t="s">
        <v>119</v>
      </c>
      <c r="B56" s="125"/>
      <c r="C56" s="125"/>
      <c r="D56" s="125"/>
      <c r="E56" s="163">
        <v>275</v>
      </c>
      <c r="F56" s="163">
        <v>606</v>
      </c>
    </row>
    <row r="57" spans="1:6" ht="12" customHeight="1">
      <c r="A57" s="247" t="s">
        <v>121</v>
      </c>
      <c r="B57" s="247"/>
      <c r="C57" s="247"/>
      <c r="D57" s="248"/>
      <c r="E57" s="175">
        <v>4386</v>
      </c>
      <c r="F57" s="176">
        <v>28402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0" display="Elbe-Elster"/>
    <hyperlink ref="A3:F3" location="Inhaltsverzeichnis!E30" display="Inhaltsverzeichnis!E30"/>
    <hyperlink ref="A31:F3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102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3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308</v>
      </c>
      <c r="F10" s="163">
        <v>1304131</v>
      </c>
    </row>
    <row r="11" spans="1:6" ht="12" customHeight="1">
      <c r="A11" s="239" t="s">
        <v>44</v>
      </c>
      <c r="B11" s="239"/>
      <c r="C11" s="239"/>
      <c r="D11" s="239"/>
      <c r="E11" s="163">
        <v>52</v>
      </c>
      <c r="F11" s="163">
        <v>52890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38</v>
      </c>
      <c r="F13" s="163">
        <v>110449</v>
      </c>
    </row>
    <row r="14" spans="1:6" ht="12" customHeight="1">
      <c r="A14" s="239" t="s">
        <v>45</v>
      </c>
      <c r="B14" s="239"/>
      <c r="C14" s="239"/>
      <c r="D14" s="239"/>
      <c r="E14" s="163">
        <v>1146</v>
      </c>
      <c r="F14" s="163">
        <v>526513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1007</v>
      </c>
      <c r="F16" s="163">
        <v>1074358</v>
      </c>
    </row>
    <row r="17" spans="1:6" ht="12" customHeight="1">
      <c r="A17" s="239" t="s">
        <v>48</v>
      </c>
      <c r="B17" s="239"/>
      <c r="C17" s="239"/>
      <c r="D17" s="239"/>
      <c r="E17" s="163">
        <v>235</v>
      </c>
      <c r="F17" s="163">
        <v>530502</v>
      </c>
    </row>
    <row r="18" spans="1:6" ht="12" customHeight="1">
      <c r="A18" s="245" t="s">
        <v>49</v>
      </c>
      <c r="B18" s="245"/>
      <c r="C18" s="245"/>
      <c r="D18" s="246"/>
      <c r="E18" s="163">
        <v>354</v>
      </c>
      <c r="F18" s="163">
        <v>69760</v>
      </c>
    </row>
    <row r="19" spans="1:6" ht="12" customHeight="1">
      <c r="A19" s="245" t="s">
        <v>50</v>
      </c>
      <c r="B19" s="245"/>
      <c r="C19" s="245"/>
      <c r="D19" s="246"/>
      <c r="E19" s="163">
        <v>167</v>
      </c>
      <c r="F19" s="163">
        <v>34844</v>
      </c>
    </row>
    <row r="20" spans="1:6" ht="12" customHeight="1">
      <c r="A20" s="239" t="s">
        <v>120</v>
      </c>
      <c r="B20" s="239"/>
      <c r="C20" s="239"/>
      <c r="D20" s="239"/>
      <c r="E20" s="163">
        <v>98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255</v>
      </c>
      <c r="F21" s="163">
        <v>106299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713</v>
      </c>
      <c r="F23" s="163">
        <v>168816</v>
      </c>
    </row>
    <row r="24" spans="1:6" ht="12" customHeight="1">
      <c r="A24" s="125" t="s">
        <v>118</v>
      </c>
      <c r="B24" s="125"/>
      <c r="C24" s="125"/>
      <c r="D24" s="125"/>
      <c r="E24" s="163">
        <v>525</v>
      </c>
      <c r="F24" s="163">
        <v>167974</v>
      </c>
    </row>
    <row r="25" spans="1:6" ht="12" customHeight="1">
      <c r="A25" s="125" t="s">
        <v>52</v>
      </c>
      <c r="B25" s="125"/>
      <c r="C25" s="125"/>
      <c r="D25" s="125"/>
      <c r="E25" s="163">
        <v>111</v>
      </c>
      <c r="F25" s="163">
        <v>12084</v>
      </c>
    </row>
    <row r="26" spans="1:6" ht="12" customHeight="1">
      <c r="A26" s="125" t="s">
        <v>53</v>
      </c>
      <c r="B26" s="125"/>
      <c r="C26" s="125"/>
      <c r="D26" s="125"/>
      <c r="E26" s="163">
        <v>414</v>
      </c>
      <c r="F26" s="163">
        <v>41586</v>
      </c>
    </row>
    <row r="27" spans="1:6" ht="12" customHeight="1">
      <c r="A27" s="125" t="s">
        <v>54</v>
      </c>
      <c r="B27" s="125"/>
      <c r="C27" s="125"/>
      <c r="D27" s="125"/>
      <c r="E27" s="163">
        <v>165</v>
      </c>
      <c r="F27" s="163">
        <v>21622</v>
      </c>
    </row>
    <row r="28" spans="1:6" ht="12" customHeight="1">
      <c r="A28" s="125" t="s">
        <v>119</v>
      </c>
      <c r="B28" s="125"/>
      <c r="C28" s="125"/>
      <c r="D28" s="125"/>
      <c r="E28" s="163">
        <v>358</v>
      </c>
      <c r="F28" s="163">
        <v>37484</v>
      </c>
    </row>
    <row r="29" spans="1:6" ht="12" customHeight="1">
      <c r="A29" s="247" t="s">
        <v>121</v>
      </c>
      <c r="B29" s="247"/>
      <c r="C29" s="247"/>
      <c r="D29" s="248"/>
      <c r="E29" s="175">
        <v>5949</v>
      </c>
      <c r="F29" s="176">
        <v>4261811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4</v>
      </c>
      <c r="F37" s="163">
        <v>6</v>
      </c>
    </row>
    <row r="38" spans="1:6" ht="12" customHeight="1">
      <c r="A38" s="239" t="s">
        <v>43</v>
      </c>
      <c r="B38" s="239"/>
      <c r="C38" s="239"/>
      <c r="D38" s="239"/>
      <c r="E38" s="163">
        <v>328</v>
      </c>
      <c r="F38" s="163">
        <v>8118</v>
      </c>
    </row>
    <row r="39" spans="1:6" ht="12" customHeight="1">
      <c r="A39" s="239" t="s">
        <v>44</v>
      </c>
      <c r="B39" s="239"/>
      <c r="C39" s="239"/>
      <c r="D39" s="239"/>
      <c r="E39" s="163">
        <v>58</v>
      </c>
      <c r="F39" s="163">
        <v>188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42</v>
      </c>
      <c r="F41" s="163">
        <v>855</v>
      </c>
    </row>
    <row r="42" spans="1:6" ht="12" customHeight="1">
      <c r="A42" s="239" t="s">
        <v>45</v>
      </c>
      <c r="B42" s="239"/>
      <c r="C42" s="239"/>
      <c r="D42" s="239"/>
      <c r="E42" s="163">
        <v>1159</v>
      </c>
      <c r="F42" s="163">
        <v>3273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1287</v>
      </c>
      <c r="F44" s="163">
        <v>6777</v>
      </c>
    </row>
    <row r="45" spans="1:6" ht="12" customHeight="1">
      <c r="A45" s="239" t="s">
        <v>48</v>
      </c>
      <c r="B45" s="239"/>
      <c r="C45" s="239"/>
      <c r="D45" s="239"/>
      <c r="E45" s="163">
        <v>274</v>
      </c>
      <c r="F45" s="163">
        <v>7031</v>
      </c>
    </row>
    <row r="46" spans="1:6" ht="12" customHeight="1">
      <c r="A46" s="245" t="s">
        <v>49</v>
      </c>
      <c r="B46" s="245"/>
      <c r="C46" s="245"/>
      <c r="D46" s="246"/>
      <c r="E46" s="163">
        <v>385</v>
      </c>
      <c r="F46" s="163">
        <v>1173</v>
      </c>
    </row>
    <row r="47" spans="1:6" ht="12" customHeight="1">
      <c r="A47" s="245" t="s">
        <v>50</v>
      </c>
      <c r="B47" s="245"/>
      <c r="C47" s="245"/>
      <c r="D47" s="246"/>
      <c r="E47" s="163">
        <v>172</v>
      </c>
      <c r="F47" s="163">
        <v>221</v>
      </c>
    </row>
    <row r="48" spans="1:6" ht="12" customHeight="1">
      <c r="A48" s="239" t="s">
        <v>120</v>
      </c>
      <c r="B48" s="239"/>
      <c r="C48" s="239"/>
      <c r="D48" s="239"/>
      <c r="E48" s="163">
        <v>108</v>
      </c>
      <c r="F48" s="163">
        <v>300</v>
      </c>
    </row>
    <row r="49" spans="1:6" ht="12" customHeight="1">
      <c r="A49" s="239" t="s">
        <v>51</v>
      </c>
      <c r="B49" s="239"/>
      <c r="C49" s="239"/>
      <c r="D49" s="239"/>
      <c r="E49" s="163">
        <v>262</v>
      </c>
      <c r="F49" s="163">
        <v>407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742</v>
      </c>
      <c r="F51" s="163">
        <v>1393</v>
      </c>
    </row>
    <row r="52" spans="1:6" ht="12" customHeight="1">
      <c r="A52" s="125" t="s">
        <v>118</v>
      </c>
      <c r="B52" s="125"/>
      <c r="C52" s="125"/>
      <c r="D52" s="125"/>
      <c r="E52" s="163">
        <v>551</v>
      </c>
      <c r="F52" s="163">
        <v>2039</v>
      </c>
    </row>
    <row r="53" spans="1:6" ht="12" customHeight="1">
      <c r="A53" s="125" t="s">
        <v>52</v>
      </c>
      <c r="B53" s="125"/>
      <c r="C53" s="125"/>
      <c r="D53" s="125"/>
      <c r="E53" s="163">
        <v>148</v>
      </c>
      <c r="F53" s="163">
        <v>1337</v>
      </c>
    </row>
    <row r="54" spans="1:6" ht="12" customHeight="1">
      <c r="A54" s="125" t="s">
        <v>53</v>
      </c>
      <c r="B54" s="125"/>
      <c r="C54" s="125"/>
      <c r="D54" s="125"/>
      <c r="E54" s="163">
        <v>454</v>
      </c>
      <c r="F54" s="163">
        <v>6175</v>
      </c>
    </row>
    <row r="55" spans="1:6" ht="12" customHeight="1">
      <c r="A55" s="125" t="s">
        <v>54</v>
      </c>
      <c r="B55" s="125"/>
      <c r="C55" s="125"/>
      <c r="D55" s="125"/>
      <c r="E55" s="163">
        <v>173</v>
      </c>
      <c r="F55" s="163">
        <v>255</v>
      </c>
    </row>
    <row r="56" spans="1:6" ht="12" customHeight="1">
      <c r="A56" s="125" t="s">
        <v>119</v>
      </c>
      <c r="B56" s="125"/>
      <c r="C56" s="125"/>
      <c r="D56" s="125"/>
      <c r="E56" s="163">
        <v>389</v>
      </c>
      <c r="F56" s="163">
        <v>991</v>
      </c>
    </row>
    <row r="57" spans="1:6" ht="12" customHeight="1">
      <c r="A57" s="247" t="s">
        <v>121</v>
      </c>
      <c r="B57" s="247"/>
      <c r="C57" s="247"/>
      <c r="D57" s="248"/>
      <c r="E57" s="175">
        <v>6536</v>
      </c>
      <c r="F57" s="176">
        <v>40539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1" display="Havelland"/>
    <hyperlink ref="A3:F3" location="Inhaltsverzeichnis!E31" display="Inhaltsverzeichnis!E31"/>
    <hyperlink ref="A31:F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103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2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392</v>
      </c>
      <c r="F10" s="163">
        <v>840538</v>
      </c>
    </row>
    <row r="11" spans="1:6" ht="12" customHeight="1">
      <c r="A11" s="239" t="s">
        <v>44</v>
      </c>
      <c r="B11" s="239"/>
      <c r="C11" s="239"/>
      <c r="D11" s="239"/>
      <c r="E11" s="163">
        <v>73</v>
      </c>
      <c r="F11" s="163">
        <v>67536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51</v>
      </c>
      <c r="F13" s="141">
        <v>76673</v>
      </c>
    </row>
    <row r="14" spans="1:6" ht="12" customHeight="1">
      <c r="A14" s="239" t="s">
        <v>45</v>
      </c>
      <c r="B14" s="239"/>
      <c r="C14" s="239"/>
      <c r="D14" s="239"/>
      <c r="E14" s="163">
        <v>1838</v>
      </c>
      <c r="F14" s="163">
        <v>854665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1328</v>
      </c>
      <c r="F16" s="163">
        <v>1650465</v>
      </c>
    </row>
    <row r="17" spans="1:6" ht="12" customHeight="1">
      <c r="A17" s="239" t="s">
        <v>48</v>
      </c>
      <c r="B17" s="239"/>
      <c r="C17" s="239"/>
      <c r="D17" s="239"/>
      <c r="E17" s="163">
        <v>304</v>
      </c>
      <c r="F17" s="163">
        <v>164043</v>
      </c>
    </row>
    <row r="18" spans="1:6" ht="12" customHeight="1">
      <c r="A18" s="245" t="s">
        <v>49</v>
      </c>
      <c r="B18" s="245"/>
      <c r="C18" s="245"/>
      <c r="D18" s="246"/>
      <c r="E18" s="163">
        <v>415</v>
      </c>
      <c r="F18" s="163">
        <v>94229</v>
      </c>
    </row>
    <row r="19" spans="1:6" ht="12" customHeight="1">
      <c r="A19" s="245" t="s">
        <v>50</v>
      </c>
      <c r="B19" s="245"/>
      <c r="C19" s="245"/>
      <c r="D19" s="246"/>
      <c r="E19" s="163">
        <v>194</v>
      </c>
      <c r="F19" s="163">
        <v>36713</v>
      </c>
    </row>
    <row r="20" spans="1:6" ht="12" customHeight="1">
      <c r="A20" s="239" t="s">
        <v>120</v>
      </c>
      <c r="B20" s="239"/>
      <c r="C20" s="239"/>
      <c r="D20" s="239"/>
      <c r="E20" s="163">
        <v>131</v>
      </c>
      <c r="F20" s="163">
        <v>3819</v>
      </c>
    </row>
    <row r="21" spans="1:6" ht="12" customHeight="1">
      <c r="A21" s="239" t="s">
        <v>51</v>
      </c>
      <c r="B21" s="239"/>
      <c r="C21" s="239"/>
      <c r="D21" s="239"/>
      <c r="E21" s="163">
        <v>294</v>
      </c>
      <c r="F21" s="163">
        <v>94623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907</v>
      </c>
      <c r="F23" s="163">
        <v>217354</v>
      </c>
    </row>
    <row r="24" spans="1:6" ht="12" customHeight="1">
      <c r="A24" s="125" t="s">
        <v>118</v>
      </c>
      <c r="B24" s="125"/>
      <c r="C24" s="125"/>
      <c r="D24" s="125"/>
      <c r="E24" s="163">
        <v>759</v>
      </c>
      <c r="F24" s="163">
        <v>231963</v>
      </c>
    </row>
    <row r="25" spans="1:6" ht="12" customHeight="1">
      <c r="A25" s="125" t="s">
        <v>52</v>
      </c>
      <c r="B25" s="125"/>
      <c r="C25" s="125"/>
      <c r="D25" s="125"/>
      <c r="E25" s="163">
        <v>143</v>
      </c>
      <c r="F25" s="163" t="s">
        <v>1</v>
      </c>
    </row>
    <row r="26" spans="1:6" ht="12" customHeight="1">
      <c r="A26" s="125" t="s">
        <v>53</v>
      </c>
      <c r="B26" s="125"/>
      <c r="C26" s="125"/>
      <c r="D26" s="125"/>
      <c r="E26" s="163">
        <v>509</v>
      </c>
      <c r="F26" s="163">
        <v>37806</v>
      </c>
    </row>
    <row r="27" spans="1:6" ht="12" customHeight="1">
      <c r="A27" s="125" t="s">
        <v>54</v>
      </c>
      <c r="B27" s="125"/>
      <c r="C27" s="125"/>
      <c r="D27" s="125"/>
      <c r="E27" s="163">
        <v>215</v>
      </c>
      <c r="F27" s="163">
        <v>26425</v>
      </c>
    </row>
    <row r="28" spans="1:6" ht="12" customHeight="1">
      <c r="A28" s="125" t="s">
        <v>119</v>
      </c>
      <c r="B28" s="125"/>
      <c r="C28" s="125"/>
      <c r="D28" s="125"/>
      <c r="E28" s="163">
        <v>456</v>
      </c>
      <c r="F28" s="163">
        <v>44250</v>
      </c>
    </row>
    <row r="29" spans="1:6" ht="12" customHeight="1">
      <c r="A29" s="247" t="s">
        <v>121</v>
      </c>
      <c r="B29" s="247"/>
      <c r="C29" s="247"/>
      <c r="D29" s="248"/>
      <c r="E29" s="175">
        <v>8011</v>
      </c>
      <c r="F29" s="176">
        <v>4501369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3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413</v>
      </c>
      <c r="F38" s="163">
        <v>4711</v>
      </c>
    </row>
    <row r="39" spans="1:6" ht="12" customHeight="1">
      <c r="A39" s="239" t="s">
        <v>44</v>
      </c>
      <c r="B39" s="239"/>
      <c r="C39" s="239"/>
      <c r="D39" s="239"/>
      <c r="E39" s="163">
        <v>86</v>
      </c>
      <c r="F39" s="163">
        <v>445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59</v>
      </c>
      <c r="F41" s="163">
        <v>808</v>
      </c>
    </row>
    <row r="42" spans="1:6" ht="12" customHeight="1">
      <c r="A42" s="239" t="s">
        <v>45</v>
      </c>
      <c r="B42" s="239"/>
      <c r="C42" s="239"/>
      <c r="D42" s="239"/>
      <c r="E42" s="163">
        <v>1867</v>
      </c>
      <c r="F42" s="163">
        <v>5472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1556</v>
      </c>
      <c r="F44" s="163">
        <v>8071</v>
      </c>
    </row>
    <row r="45" spans="1:6" ht="12" customHeight="1">
      <c r="A45" s="239" t="s">
        <v>48</v>
      </c>
      <c r="B45" s="239"/>
      <c r="C45" s="239"/>
      <c r="D45" s="239"/>
      <c r="E45" s="163">
        <v>348</v>
      </c>
      <c r="F45" s="163">
        <v>4290</v>
      </c>
    </row>
    <row r="46" spans="1:6" ht="12" customHeight="1">
      <c r="A46" s="245" t="s">
        <v>49</v>
      </c>
      <c r="B46" s="245"/>
      <c r="C46" s="245"/>
      <c r="D46" s="246"/>
      <c r="E46" s="163">
        <v>451</v>
      </c>
      <c r="F46" s="163">
        <v>1924</v>
      </c>
    </row>
    <row r="47" spans="1:6" ht="12" customHeight="1">
      <c r="A47" s="245" t="s">
        <v>50</v>
      </c>
      <c r="B47" s="245"/>
      <c r="C47" s="245"/>
      <c r="D47" s="246"/>
      <c r="E47" s="163">
        <v>206</v>
      </c>
      <c r="F47" s="163">
        <v>354</v>
      </c>
    </row>
    <row r="48" spans="1:6" ht="12" customHeight="1">
      <c r="A48" s="239" t="s">
        <v>120</v>
      </c>
      <c r="B48" s="239"/>
      <c r="C48" s="239"/>
      <c r="D48" s="239"/>
      <c r="E48" s="163">
        <v>141</v>
      </c>
      <c r="F48" s="163">
        <v>474</v>
      </c>
    </row>
    <row r="49" spans="1:6" ht="12" customHeight="1">
      <c r="A49" s="239" t="s">
        <v>51</v>
      </c>
      <c r="B49" s="239"/>
      <c r="C49" s="239"/>
      <c r="D49" s="239"/>
      <c r="E49" s="163">
        <v>304</v>
      </c>
      <c r="F49" s="163">
        <v>410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948</v>
      </c>
      <c r="F51" s="163">
        <v>2062</v>
      </c>
    </row>
    <row r="52" spans="1:6" ht="12" customHeight="1">
      <c r="A52" s="125" t="s">
        <v>118</v>
      </c>
      <c r="B52" s="125"/>
      <c r="C52" s="125"/>
      <c r="D52" s="125"/>
      <c r="E52" s="163">
        <v>795</v>
      </c>
      <c r="F52" s="163">
        <v>3725</v>
      </c>
    </row>
    <row r="53" spans="1:6" ht="12" customHeight="1">
      <c r="A53" s="125" t="s">
        <v>52</v>
      </c>
      <c r="B53" s="125"/>
      <c r="C53" s="125"/>
      <c r="D53" s="125"/>
      <c r="E53" s="163">
        <v>178</v>
      </c>
      <c r="F53" s="163">
        <v>1162</v>
      </c>
    </row>
    <row r="54" spans="1:6" ht="12" customHeight="1">
      <c r="A54" s="125" t="s">
        <v>53</v>
      </c>
      <c r="B54" s="125"/>
      <c r="C54" s="125"/>
      <c r="D54" s="125"/>
      <c r="E54" s="163">
        <v>592</v>
      </c>
      <c r="F54" s="163">
        <v>9159</v>
      </c>
    </row>
    <row r="55" spans="1:6" ht="12" customHeight="1">
      <c r="A55" s="125" t="s">
        <v>54</v>
      </c>
      <c r="B55" s="125"/>
      <c r="C55" s="125"/>
      <c r="D55" s="125"/>
      <c r="E55" s="163">
        <v>223</v>
      </c>
      <c r="F55" s="163" t="s">
        <v>1</v>
      </c>
    </row>
    <row r="56" spans="1:6" ht="12" customHeight="1">
      <c r="A56" s="125" t="s">
        <v>119</v>
      </c>
      <c r="B56" s="125"/>
      <c r="C56" s="125"/>
      <c r="D56" s="125"/>
      <c r="E56" s="163">
        <v>493</v>
      </c>
      <c r="F56" s="163">
        <v>1478</v>
      </c>
    </row>
    <row r="57" spans="1:6" ht="12" customHeight="1">
      <c r="A57" s="247" t="s">
        <v>121</v>
      </c>
      <c r="B57" s="247"/>
      <c r="C57" s="247"/>
      <c r="D57" s="248"/>
      <c r="E57" s="175">
        <v>8663</v>
      </c>
      <c r="F57" s="176">
        <v>44840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2" display="Märkisch-Oderland"/>
    <hyperlink ref="A3:F3" location="Inhaltsverzeichnis!E32" display="Inhaltsverzeichnis!E32"/>
    <hyperlink ref="A31:F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104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3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409</v>
      </c>
      <c r="F10" s="163">
        <v>1482002</v>
      </c>
    </row>
    <row r="11" spans="1:6" ht="12" customHeight="1">
      <c r="A11" s="239" t="s">
        <v>44</v>
      </c>
      <c r="B11" s="239"/>
      <c r="C11" s="239"/>
      <c r="D11" s="239"/>
      <c r="E11" s="163">
        <v>67</v>
      </c>
      <c r="F11" s="163">
        <v>141819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41</v>
      </c>
      <c r="F13" s="163">
        <v>169469</v>
      </c>
    </row>
    <row r="14" spans="1:6" ht="12" customHeight="1">
      <c r="A14" s="239" t="s">
        <v>45</v>
      </c>
      <c r="B14" s="239"/>
      <c r="C14" s="239"/>
      <c r="D14" s="239"/>
      <c r="E14" s="163">
        <v>1601</v>
      </c>
      <c r="F14" s="163">
        <v>681141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1385</v>
      </c>
      <c r="F16" s="163">
        <v>3695319</v>
      </c>
    </row>
    <row r="17" spans="1:6" ht="12" customHeight="1">
      <c r="A17" s="239" t="s">
        <v>48</v>
      </c>
      <c r="B17" s="239"/>
      <c r="C17" s="239"/>
      <c r="D17" s="239"/>
      <c r="E17" s="163">
        <v>337</v>
      </c>
      <c r="F17" s="163">
        <v>375533</v>
      </c>
    </row>
    <row r="18" spans="1:6" ht="12" customHeight="1">
      <c r="A18" s="245" t="s">
        <v>49</v>
      </c>
      <c r="B18" s="245"/>
      <c r="C18" s="245"/>
      <c r="D18" s="246"/>
      <c r="E18" s="163">
        <v>479</v>
      </c>
      <c r="F18" s="163">
        <v>115586</v>
      </c>
    </row>
    <row r="19" spans="1:6" ht="12" customHeight="1">
      <c r="A19" s="245" t="s">
        <v>50</v>
      </c>
      <c r="B19" s="245"/>
      <c r="C19" s="245"/>
      <c r="D19" s="246"/>
      <c r="E19" s="163">
        <v>226</v>
      </c>
      <c r="F19" s="163">
        <v>65792</v>
      </c>
    </row>
    <row r="20" spans="1:6" ht="12" customHeight="1">
      <c r="A20" s="239" t="s">
        <v>120</v>
      </c>
      <c r="B20" s="239"/>
      <c r="C20" s="239"/>
      <c r="D20" s="239"/>
      <c r="E20" s="163">
        <v>164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332</v>
      </c>
      <c r="F21" s="163">
        <v>668773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1036</v>
      </c>
      <c r="F23" s="163">
        <v>390613</v>
      </c>
    </row>
    <row r="24" spans="1:6" ht="12" customHeight="1">
      <c r="A24" s="125" t="s">
        <v>118</v>
      </c>
      <c r="B24" s="125"/>
      <c r="C24" s="125"/>
      <c r="D24" s="125"/>
      <c r="E24" s="163">
        <v>668</v>
      </c>
      <c r="F24" s="163">
        <v>234859</v>
      </c>
    </row>
    <row r="25" spans="1:6" ht="12" customHeight="1">
      <c r="A25" s="125" t="s">
        <v>52</v>
      </c>
      <c r="B25" s="125"/>
      <c r="C25" s="125"/>
      <c r="D25" s="125"/>
      <c r="E25" s="163">
        <v>159</v>
      </c>
      <c r="F25" s="163">
        <v>13403</v>
      </c>
    </row>
    <row r="26" spans="1:6" ht="12" customHeight="1">
      <c r="A26" s="125" t="s">
        <v>53</v>
      </c>
      <c r="B26" s="125"/>
      <c r="C26" s="125"/>
      <c r="D26" s="125"/>
      <c r="E26" s="163">
        <v>536</v>
      </c>
      <c r="F26" s="163">
        <v>114113</v>
      </c>
    </row>
    <row r="27" spans="1:6" ht="12" customHeight="1">
      <c r="A27" s="125" t="s">
        <v>54</v>
      </c>
      <c r="B27" s="125"/>
      <c r="C27" s="125"/>
      <c r="D27" s="125"/>
      <c r="E27" s="163">
        <v>215</v>
      </c>
      <c r="F27" s="163">
        <v>41616</v>
      </c>
    </row>
    <row r="28" spans="1:6" ht="12" customHeight="1">
      <c r="A28" s="125" t="s">
        <v>119</v>
      </c>
      <c r="B28" s="125"/>
      <c r="C28" s="125"/>
      <c r="D28" s="125"/>
      <c r="E28" s="163">
        <v>432</v>
      </c>
      <c r="F28" s="163">
        <v>65685</v>
      </c>
    </row>
    <row r="29" spans="1:6" ht="12" customHeight="1">
      <c r="A29" s="247" t="s">
        <v>121</v>
      </c>
      <c r="B29" s="247"/>
      <c r="C29" s="247"/>
      <c r="D29" s="248"/>
      <c r="E29" s="175">
        <v>8090</v>
      </c>
      <c r="F29" s="176">
        <v>8263760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7</v>
      </c>
      <c r="F37" s="163">
        <v>31</v>
      </c>
    </row>
    <row r="38" spans="1:6" ht="12" customHeight="1">
      <c r="A38" s="239" t="s">
        <v>43</v>
      </c>
      <c r="B38" s="239"/>
      <c r="C38" s="239"/>
      <c r="D38" s="239"/>
      <c r="E38" s="163">
        <v>439</v>
      </c>
      <c r="F38" s="163">
        <v>10771</v>
      </c>
    </row>
    <row r="39" spans="1:6" ht="12" customHeight="1">
      <c r="A39" s="239" t="s">
        <v>44</v>
      </c>
      <c r="B39" s="239"/>
      <c r="C39" s="239"/>
      <c r="D39" s="239"/>
      <c r="E39" s="163">
        <v>72</v>
      </c>
      <c r="F39" s="163">
        <v>289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45</v>
      </c>
      <c r="F41" s="163">
        <v>1134</v>
      </c>
    </row>
    <row r="42" spans="1:6" ht="12" customHeight="1">
      <c r="A42" s="239" t="s">
        <v>45</v>
      </c>
      <c r="B42" s="239"/>
      <c r="C42" s="239"/>
      <c r="D42" s="239"/>
      <c r="E42" s="163">
        <v>1627</v>
      </c>
      <c r="F42" s="163">
        <v>4879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1658</v>
      </c>
      <c r="F44" s="163">
        <v>7747</v>
      </c>
    </row>
    <row r="45" spans="1:6" ht="12" customHeight="1">
      <c r="A45" s="239" t="s">
        <v>48</v>
      </c>
      <c r="B45" s="239"/>
      <c r="C45" s="239"/>
      <c r="D45" s="239"/>
      <c r="E45" s="163">
        <v>386</v>
      </c>
      <c r="F45" s="163">
        <v>5049</v>
      </c>
    </row>
    <row r="46" spans="1:6" ht="12" customHeight="1">
      <c r="A46" s="245" t="s">
        <v>49</v>
      </c>
      <c r="B46" s="245"/>
      <c r="C46" s="245"/>
      <c r="D46" s="246"/>
      <c r="E46" s="163">
        <v>513</v>
      </c>
      <c r="F46" s="163">
        <v>1824</v>
      </c>
    </row>
    <row r="47" spans="1:6" ht="12" customHeight="1">
      <c r="A47" s="245" t="s">
        <v>50</v>
      </c>
      <c r="B47" s="245"/>
      <c r="C47" s="245"/>
      <c r="D47" s="246"/>
      <c r="E47" s="163">
        <v>245</v>
      </c>
      <c r="F47" s="163">
        <v>511</v>
      </c>
    </row>
    <row r="48" spans="1:6" ht="12" customHeight="1">
      <c r="A48" s="239" t="s">
        <v>120</v>
      </c>
      <c r="B48" s="239"/>
      <c r="C48" s="239"/>
      <c r="D48" s="239"/>
      <c r="E48" s="163">
        <v>187</v>
      </c>
      <c r="F48" s="163">
        <v>447</v>
      </c>
    </row>
    <row r="49" spans="1:6" ht="12" customHeight="1">
      <c r="A49" s="239" t="s">
        <v>51</v>
      </c>
      <c r="B49" s="239"/>
      <c r="C49" s="239"/>
      <c r="D49" s="239"/>
      <c r="E49" s="163">
        <v>347</v>
      </c>
      <c r="F49" s="163">
        <v>481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1096</v>
      </c>
      <c r="F51" s="163">
        <v>2441</v>
      </c>
    </row>
    <row r="52" spans="1:6" ht="12" customHeight="1">
      <c r="A52" s="125" t="s">
        <v>118</v>
      </c>
      <c r="B52" s="125"/>
      <c r="C52" s="125"/>
      <c r="D52" s="125"/>
      <c r="E52" s="163">
        <v>723</v>
      </c>
      <c r="F52" s="163">
        <v>4108</v>
      </c>
    </row>
    <row r="53" spans="1:6" ht="12" customHeight="1">
      <c r="A53" s="125" t="s">
        <v>52</v>
      </c>
      <c r="B53" s="125"/>
      <c r="C53" s="125"/>
      <c r="D53" s="125"/>
      <c r="E53" s="163">
        <v>183</v>
      </c>
      <c r="F53" s="163">
        <v>1441</v>
      </c>
    </row>
    <row r="54" spans="1:6" ht="12" customHeight="1">
      <c r="A54" s="125" t="s">
        <v>53</v>
      </c>
      <c r="B54" s="125"/>
      <c r="C54" s="125"/>
      <c r="D54" s="125"/>
      <c r="E54" s="163">
        <v>607</v>
      </c>
      <c r="F54" s="163">
        <v>8992</v>
      </c>
    </row>
    <row r="55" spans="1:6" ht="12" customHeight="1">
      <c r="A55" s="125" t="s">
        <v>54</v>
      </c>
      <c r="B55" s="125"/>
      <c r="C55" s="125"/>
      <c r="D55" s="125"/>
      <c r="E55" s="163">
        <v>235</v>
      </c>
      <c r="F55" s="163">
        <v>575</v>
      </c>
    </row>
    <row r="56" spans="1:6" ht="12" customHeight="1">
      <c r="A56" s="125" t="s">
        <v>119</v>
      </c>
      <c r="B56" s="125"/>
      <c r="C56" s="125"/>
      <c r="D56" s="125"/>
      <c r="E56" s="163">
        <v>465</v>
      </c>
      <c r="F56" s="163">
        <v>1234</v>
      </c>
    </row>
    <row r="57" spans="1:6" ht="12" customHeight="1">
      <c r="A57" s="247" t="s">
        <v>121</v>
      </c>
      <c r="B57" s="247"/>
      <c r="C57" s="247"/>
      <c r="D57" s="248"/>
      <c r="E57" s="175">
        <v>8835</v>
      </c>
      <c r="F57" s="176">
        <v>51954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3" display="Oberhavel"/>
    <hyperlink ref="A3:F3" location="Inhaltsverzeichnis!E33" display="Inhaltsverzeichnis!E33"/>
    <hyperlink ref="A31:F3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88" customWidth="1"/>
    <col min="3" max="3" width="15.6640625" style="88" customWidth="1"/>
    <col min="4" max="4" width="1.6640625" style="88" customWidth="1"/>
    <col min="5" max="5" width="25.6640625" style="88" customWidth="1"/>
    <col min="6" max="16384" width="11.44140625" style="88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88"/>
      <c r="B16" s="87"/>
    </row>
    <row r="17" spans="1:2">
      <c r="A17" s="88"/>
      <c r="B17" s="87"/>
    </row>
    <row r="18" spans="1:2">
      <c r="A18" s="88"/>
      <c r="B18" s="87"/>
    </row>
    <row r="19" spans="1:2">
      <c r="B19" s="89"/>
    </row>
    <row r="20" spans="1:2">
      <c r="B20" s="87"/>
    </row>
    <row r="21" spans="1:2">
      <c r="A21" s="90" t="s">
        <v>8</v>
      </c>
      <c r="B21" s="87"/>
    </row>
    <row r="23" spans="1:2" ht="11.1" customHeight="1">
      <c r="A23" s="88"/>
      <c r="B23" s="90" t="s">
        <v>27</v>
      </c>
    </row>
    <row r="24" spans="1:2" ht="11.1" customHeight="1">
      <c r="A24" s="88"/>
      <c r="B24" s="139" t="s">
        <v>163</v>
      </c>
    </row>
    <row r="25" spans="1:2" ht="11.1" customHeight="1">
      <c r="A25" s="88"/>
    </row>
    <row r="26" spans="1:2" ht="11.1" customHeight="1">
      <c r="A26" s="88"/>
      <c r="B26" s="121" t="s">
        <v>159</v>
      </c>
    </row>
    <row r="27" spans="1:2" ht="11.1" customHeight="1">
      <c r="A27" s="88"/>
      <c r="B27" s="121" t="s">
        <v>196</v>
      </c>
    </row>
    <row r="28" spans="1:2" ht="11.1" customHeight="1">
      <c r="A28" s="88"/>
      <c r="B28" s="91"/>
    </row>
    <row r="29" spans="1:2" ht="11.1" customHeight="1">
      <c r="A29" s="88"/>
      <c r="B29" s="90"/>
    </row>
    <row r="30" spans="1:2" ht="11.1" customHeight="1">
      <c r="A30" s="88"/>
      <c r="B30" s="91"/>
    </row>
    <row r="31" spans="1:2" ht="11.1" customHeight="1">
      <c r="A31" s="88"/>
      <c r="B31" s="91"/>
    </row>
    <row r="32" spans="1:2" ht="11.1" customHeight="1">
      <c r="A32" s="88"/>
      <c r="B32" s="121"/>
    </row>
    <row r="33" spans="1:5" ht="80.400000000000006" customHeight="1">
      <c r="A33" s="88"/>
    </row>
    <row r="34" spans="1:5" ht="10.95" customHeight="1">
      <c r="A34" s="92" t="s">
        <v>34</v>
      </c>
      <c r="B34" s="93"/>
      <c r="C34" s="93"/>
      <c r="D34" s="94" t="s">
        <v>11</v>
      </c>
      <c r="E34" s="95"/>
    </row>
    <row r="35" spans="1:5" ht="10.95" customHeight="1">
      <c r="A35" s="93"/>
      <c r="B35" s="93"/>
      <c r="C35" s="93"/>
      <c r="D35" s="95"/>
      <c r="E35" s="95"/>
    </row>
    <row r="36" spans="1:5" ht="10.95" customHeight="1">
      <c r="A36" s="93"/>
      <c r="B36" s="96" t="s">
        <v>28</v>
      </c>
      <c r="C36" s="93"/>
      <c r="D36" s="95">
        <v>0</v>
      </c>
      <c r="E36" s="95" t="s">
        <v>35</v>
      </c>
    </row>
    <row r="37" spans="1:5" ht="10.95" customHeight="1">
      <c r="A37" s="93"/>
      <c r="B37" s="93" t="s">
        <v>157</v>
      </c>
      <c r="C37" s="93"/>
      <c r="D37" s="93"/>
      <c r="E37" s="95" t="s">
        <v>36</v>
      </c>
    </row>
    <row r="38" spans="1:5" ht="10.95" customHeight="1">
      <c r="A38" s="93"/>
      <c r="B38" s="93" t="s">
        <v>158</v>
      </c>
      <c r="C38" s="93"/>
      <c r="D38" s="93"/>
      <c r="E38" s="95" t="s">
        <v>26</v>
      </c>
    </row>
    <row r="39" spans="1:5" ht="10.95" customHeight="1">
      <c r="A39" s="93"/>
      <c r="B39" s="93" t="s">
        <v>9</v>
      </c>
      <c r="C39" s="93"/>
      <c r="D39" s="95" t="s">
        <v>0</v>
      </c>
      <c r="E39" s="95" t="s">
        <v>12</v>
      </c>
    </row>
    <row r="40" spans="1:5" ht="10.95" customHeight="1">
      <c r="A40" s="93"/>
      <c r="B40" s="93" t="s">
        <v>10</v>
      </c>
      <c r="C40" s="93"/>
      <c r="D40" s="95" t="s">
        <v>24</v>
      </c>
      <c r="E40" s="95" t="s">
        <v>18</v>
      </c>
    </row>
    <row r="41" spans="1:5" ht="10.95" customHeight="1">
      <c r="A41" s="93"/>
      <c r="B41" s="96"/>
      <c r="C41" s="97"/>
      <c r="D41" s="95" t="s">
        <v>30</v>
      </c>
      <c r="E41" s="95" t="s">
        <v>13</v>
      </c>
    </row>
    <row r="42" spans="1:5" ht="10.95" customHeight="1">
      <c r="A42" s="93"/>
      <c r="B42" s="93" t="s">
        <v>125</v>
      </c>
      <c r="C42" s="97"/>
      <c r="D42" s="95" t="s">
        <v>14</v>
      </c>
      <c r="E42" s="95" t="s">
        <v>15</v>
      </c>
    </row>
    <row r="43" spans="1:5" ht="11.1" customHeight="1">
      <c r="A43" s="93"/>
      <c r="B43" s="93" t="s">
        <v>126</v>
      </c>
      <c r="C43" s="97"/>
      <c r="D43" s="95" t="s">
        <v>1</v>
      </c>
      <c r="E43" s="95" t="s">
        <v>25</v>
      </c>
    </row>
    <row r="44" spans="1:5" ht="10.95" customHeight="1">
      <c r="A44" s="97"/>
      <c r="B44" s="98"/>
      <c r="C44" s="97"/>
      <c r="D44" s="93"/>
      <c r="E44" s="95" t="s">
        <v>32</v>
      </c>
    </row>
    <row r="45" spans="1:5" ht="10.95" customHeight="1">
      <c r="A45" s="97"/>
      <c r="B45" s="98"/>
      <c r="C45" s="97"/>
      <c r="D45" s="95" t="s">
        <v>3</v>
      </c>
      <c r="E45" s="95" t="s">
        <v>23</v>
      </c>
    </row>
    <row r="46" spans="1:5" ht="10.95" customHeight="1">
      <c r="A46" s="97"/>
      <c r="B46" s="98"/>
      <c r="C46" s="97"/>
      <c r="D46" s="95" t="s">
        <v>16</v>
      </c>
      <c r="E46" s="95" t="s">
        <v>17</v>
      </c>
    </row>
    <row r="47" spans="1:5" ht="10.95" customHeight="1">
      <c r="A47" s="97"/>
      <c r="B47" s="98"/>
      <c r="C47" s="97"/>
      <c r="D47" s="95" t="s">
        <v>19</v>
      </c>
      <c r="E47" s="95" t="s">
        <v>20</v>
      </c>
    </row>
    <row r="48" spans="1:5" ht="10.95" customHeight="1">
      <c r="A48" s="97"/>
      <c r="B48" s="98"/>
      <c r="C48" s="97"/>
      <c r="D48" s="95" t="s">
        <v>21</v>
      </c>
      <c r="E48" s="95" t="s">
        <v>22</v>
      </c>
    </row>
    <row r="49" spans="1:5" ht="10.95" customHeight="1">
      <c r="A49" s="97"/>
      <c r="B49" s="98"/>
      <c r="C49" s="97"/>
      <c r="D49" s="93"/>
      <c r="E49" s="95"/>
    </row>
    <row r="50" spans="1:5" ht="10.95" customHeight="1">
      <c r="A50" s="97"/>
      <c r="B50" s="98"/>
      <c r="C50" s="97"/>
      <c r="D50" s="93"/>
      <c r="E50" s="95"/>
    </row>
    <row r="51" spans="1:5" ht="10.95" customHeight="1">
      <c r="A51" s="93"/>
      <c r="B51" s="96" t="s">
        <v>37</v>
      </c>
      <c r="C51" s="97"/>
    </row>
    <row r="52" spans="1:5" ht="10.95" customHeight="1">
      <c r="A52" s="93"/>
      <c r="B52" s="99" t="s">
        <v>197</v>
      </c>
      <c r="C52" s="97"/>
    </row>
    <row r="53" spans="1:5" ht="10.95" customHeight="1">
      <c r="A53" s="93"/>
      <c r="B53" s="99"/>
      <c r="C53" s="97"/>
    </row>
    <row r="54" spans="1:5" ht="30" customHeight="1">
      <c r="A54" s="93"/>
      <c r="B54" s="99"/>
      <c r="C54" s="97"/>
    </row>
    <row r="55" spans="1:5" ht="18" customHeight="1">
      <c r="A55" s="88"/>
      <c r="B55" s="180" t="s">
        <v>127</v>
      </c>
      <c r="C55" s="180"/>
      <c r="D55" s="180"/>
    </row>
    <row r="56" spans="1:5" ht="18" customHeight="1">
      <c r="A56" s="97"/>
      <c r="B56" s="180"/>
      <c r="C56" s="180"/>
      <c r="D56" s="180"/>
    </row>
    <row r="57" spans="1:5" ht="10.95" customHeight="1">
      <c r="A57" s="97"/>
      <c r="B57" s="140" t="s">
        <v>128</v>
      </c>
      <c r="C57" s="9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105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74">
        <v>1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272</v>
      </c>
      <c r="F10" s="163">
        <v>2097553</v>
      </c>
    </row>
    <row r="11" spans="1:6" ht="12" customHeight="1">
      <c r="A11" s="239" t="s">
        <v>44</v>
      </c>
      <c r="B11" s="239"/>
      <c r="C11" s="239"/>
      <c r="D11" s="239"/>
      <c r="E11" s="163">
        <v>62</v>
      </c>
      <c r="F11" s="163">
        <v>85242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20</v>
      </c>
      <c r="F13" s="163">
        <v>135312</v>
      </c>
    </row>
    <row r="14" spans="1:6" ht="12" customHeight="1">
      <c r="A14" s="239" t="s">
        <v>45</v>
      </c>
      <c r="B14" s="239"/>
      <c r="C14" s="239"/>
      <c r="D14" s="239"/>
      <c r="E14" s="163">
        <v>615</v>
      </c>
      <c r="F14" s="163">
        <v>427570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723</v>
      </c>
      <c r="F16" s="163">
        <v>677586</v>
      </c>
    </row>
    <row r="17" spans="1:6" ht="12" customHeight="1">
      <c r="A17" s="239" t="s">
        <v>48</v>
      </c>
      <c r="B17" s="239"/>
      <c r="C17" s="239"/>
      <c r="D17" s="239"/>
      <c r="E17" s="163">
        <v>105</v>
      </c>
      <c r="F17" s="163">
        <v>125976</v>
      </c>
    </row>
    <row r="18" spans="1:6" ht="12" customHeight="1">
      <c r="A18" s="245" t="s">
        <v>49</v>
      </c>
      <c r="B18" s="245"/>
      <c r="C18" s="245"/>
      <c r="D18" s="246"/>
      <c r="E18" s="163">
        <v>356</v>
      </c>
      <c r="F18" s="163">
        <v>92276</v>
      </c>
    </row>
    <row r="19" spans="1:6" ht="12" customHeight="1">
      <c r="A19" s="245" t="s">
        <v>50</v>
      </c>
      <c r="B19" s="245"/>
      <c r="C19" s="245"/>
      <c r="D19" s="246"/>
      <c r="E19" s="163">
        <v>58</v>
      </c>
      <c r="F19" s="163">
        <v>29167</v>
      </c>
    </row>
    <row r="20" spans="1:6" ht="12" customHeight="1">
      <c r="A20" s="239" t="s">
        <v>120</v>
      </c>
      <c r="B20" s="239"/>
      <c r="C20" s="239"/>
      <c r="D20" s="239"/>
      <c r="E20" s="163">
        <v>73</v>
      </c>
      <c r="F20" s="163">
        <v>7938</v>
      </c>
    </row>
    <row r="21" spans="1:6" ht="12" customHeight="1">
      <c r="A21" s="239" t="s">
        <v>51</v>
      </c>
      <c r="B21" s="239"/>
      <c r="C21" s="239"/>
      <c r="D21" s="239"/>
      <c r="E21" s="163">
        <v>109</v>
      </c>
      <c r="F21" s="163">
        <v>88961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328</v>
      </c>
      <c r="F23" s="163">
        <v>166548</v>
      </c>
    </row>
    <row r="24" spans="1:6" ht="12" customHeight="1">
      <c r="A24" s="125" t="s">
        <v>118</v>
      </c>
      <c r="B24" s="125"/>
      <c r="C24" s="125"/>
      <c r="D24" s="125"/>
      <c r="E24" s="163">
        <v>260</v>
      </c>
      <c r="F24" s="163">
        <v>193054</v>
      </c>
    </row>
    <row r="25" spans="1:6" ht="12" customHeight="1">
      <c r="A25" s="125" t="s">
        <v>52</v>
      </c>
      <c r="B25" s="125"/>
      <c r="C25" s="125"/>
      <c r="D25" s="125"/>
      <c r="E25" s="163">
        <v>66</v>
      </c>
      <c r="F25" s="163">
        <v>4971</v>
      </c>
    </row>
    <row r="26" spans="1:6" ht="12" customHeight="1">
      <c r="A26" s="125" t="s">
        <v>53</v>
      </c>
      <c r="B26" s="125"/>
      <c r="C26" s="125"/>
      <c r="D26" s="125"/>
      <c r="E26" s="163">
        <v>292</v>
      </c>
      <c r="F26" s="163">
        <v>147102</v>
      </c>
    </row>
    <row r="27" spans="1:6" ht="12" customHeight="1">
      <c r="A27" s="125" t="s">
        <v>54</v>
      </c>
      <c r="B27" s="125"/>
      <c r="C27" s="125"/>
      <c r="D27" s="125"/>
      <c r="E27" s="163">
        <v>71</v>
      </c>
      <c r="F27" s="163" t="s">
        <v>1</v>
      </c>
    </row>
    <row r="28" spans="1:6" ht="12" customHeight="1">
      <c r="A28" s="125" t="s">
        <v>119</v>
      </c>
      <c r="B28" s="125"/>
      <c r="C28" s="125"/>
      <c r="D28" s="125"/>
      <c r="E28" s="163">
        <v>249</v>
      </c>
      <c r="F28" s="163">
        <v>32007</v>
      </c>
    </row>
    <row r="29" spans="1:6" ht="12" customHeight="1">
      <c r="A29" s="247" t="s">
        <v>121</v>
      </c>
      <c r="B29" s="247"/>
      <c r="C29" s="247"/>
      <c r="D29" s="248"/>
      <c r="E29" s="175">
        <v>3660</v>
      </c>
      <c r="F29" s="176">
        <v>4354099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4</v>
      </c>
      <c r="F37" s="163">
        <v>1350</v>
      </c>
    </row>
    <row r="38" spans="1:6" ht="12" customHeight="1">
      <c r="A38" s="239" t="s">
        <v>43</v>
      </c>
      <c r="B38" s="239"/>
      <c r="C38" s="239"/>
      <c r="D38" s="239"/>
      <c r="E38" s="163">
        <v>303</v>
      </c>
      <c r="F38" s="163">
        <v>7919</v>
      </c>
    </row>
    <row r="39" spans="1:6" ht="12" customHeight="1">
      <c r="A39" s="239" t="s">
        <v>44</v>
      </c>
      <c r="B39" s="239"/>
      <c r="C39" s="239"/>
      <c r="D39" s="239"/>
      <c r="E39" s="163">
        <v>68</v>
      </c>
      <c r="F39" s="163">
        <v>213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29</v>
      </c>
      <c r="F41" s="163">
        <v>645</v>
      </c>
    </row>
    <row r="42" spans="1:6" ht="12" customHeight="1">
      <c r="A42" s="239" t="s">
        <v>45</v>
      </c>
      <c r="B42" s="239"/>
      <c r="C42" s="239"/>
      <c r="D42" s="239"/>
      <c r="E42" s="163">
        <v>630</v>
      </c>
      <c r="F42" s="163">
        <v>3576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901</v>
      </c>
      <c r="F44" s="163">
        <v>4182</v>
      </c>
    </row>
    <row r="45" spans="1:6" ht="12" customHeight="1">
      <c r="A45" s="239" t="s">
        <v>48</v>
      </c>
      <c r="B45" s="239"/>
      <c r="C45" s="239"/>
      <c r="D45" s="239"/>
      <c r="E45" s="163">
        <v>140</v>
      </c>
      <c r="F45" s="163">
        <v>2630</v>
      </c>
    </row>
    <row r="46" spans="1:6" ht="12" customHeight="1">
      <c r="A46" s="245" t="s">
        <v>49</v>
      </c>
      <c r="B46" s="245"/>
      <c r="C46" s="245"/>
      <c r="D46" s="246"/>
      <c r="E46" s="163">
        <v>369</v>
      </c>
      <c r="F46" s="163">
        <v>1303</v>
      </c>
    </row>
    <row r="47" spans="1:6" ht="12" customHeight="1">
      <c r="A47" s="245" t="s">
        <v>50</v>
      </c>
      <c r="B47" s="245"/>
      <c r="C47" s="245"/>
      <c r="D47" s="246"/>
      <c r="E47" s="163">
        <v>69</v>
      </c>
      <c r="F47" s="163">
        <v>485</v>
      </c>
    </row>
    <row r="48" spans="1:6" ht="12" customHeight="1">
      <c r="A48" s="239" t="s">
        <v>120</v>
      </c>
      <c r="B48" s="239"/>
      <c r="C48" s="239"/>
      <c r="D48" s="239"/>
      <c r="E48" s="163">
        <v>94</v>
      </c>
      <c r="F48" s="163">
        <v>473</v>
      </c>
    </row>
    <row r="49" spans="1:6" ht="12" customHeight="1">
      <c r="A49" s="239" t="s">
        <v>51</v>
      </c>
      <c r="B49" s="239"/>
      <c r="C49" s="239"/>
      <c r="D49" s="239"/>
      <c r="E49" s="163">
        <v>116</v>
      </c>
      <c r="F49" s="163">
        <v>266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366</v>
      </c>
      <c r="F51" s="163">
        <v>2221</v>
      </c>
    </row>
    <row r="52" spans="1:6" ht="12" customHeight="1">
      <c r="A52" s="125" t="s">
        <v>118</v>
      </c>
      <c r="B52" s="125"/>
      <c r="C52" s="125"/>
      <c r="D52" s="125"/>
      <c r="E52" s="163">
        <v>292</v>
      </c>
      <c r="F52" s="163">
        <v>2716</v>
      </c>
    </row>
    <row r="53" spans="1:6" ht="12" customHeight="1">
      <c r="A53" s="125" t="s">
        <v>52</v>
      </c>
      <c r="B53" s="125"/>
      <c r="C53" s="125"/>
      <c r="D53" s="125"/>
      <c r="E53" s="163">
        <v>93</v>
      </c>
      <c r="F53" s="163">
        <v>1147</v>
      </c>
    </row>
    <row r="54" spans="1:6" ht="12" customHeight="1">
      <c r="A54" s="125" t="s">
        <v>53</v>
      </c>
      <c r="B54" s="125"/>
      <c r="C54" s="125"/>
      <c r="D54" s="125"/>
      <c r="E54" s="163">
        <v>341</v>
      </c>
      <c r="F54" s="163">
        <v>6532</v>
      </c>
    </row>
    <row r="55" spans="1:6" ht="12" customHeight="1">
      <c r="A55" s="125" t="s">
        <v>54</v>
      </c>
      <c r="B55" s="125"/>
      <c r="C55" s="125"/>
      <c r="D55" s="125"/>
      <c r="E55" s="163">
        <v>77</v>
      </c>
      <c r="F55" s="163">
        <v>260</v>
      </c>
    </row>
    <row r="56" spans="1:6" ht="12" customHeight="1">
      <c r="A56" s="125" t="s">
        <v>119</v>
      </c>
      <c r="B56" s="125"/>
      <c r="C56" s="125"/>
      <c r="D56" s="125"/>
      <c r="E56" s="163">
        <v>272</v>
      </c>
      <c r="F56" s="163">
        <v>971</v>
      </c>
    </row>
    <row r="57" spans="1:6" ht="12" customHeight="1">
      <c r="A57" s="247" t="s">
        <v>121</v>
      </c>
      <c r="B57" s="247"/>
      <c r="C57" s="247"/>
      <c r="D57" s="248"/>
      <c r="E57" s="175">
        <v>4164</v>
      </c>
      <c r="F57" s="176">
        <v>36889</v>
      </c>
    </row>
    <row r="58" spans="1:6">
      <c r="E58" s="131"/>
    </row>
    <row r="60" spans="1:6">
      <c r="E60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4" display="Oberspreewald-Lausitz"/>
    <hyperlink ref="A3:F3" location="Inhaltsverzeichnis!E34" display="Inhaltsverzeichnis!E34"/>
    <hyperlink ref="A31:F3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106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1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419</v>
      </c>
      <c r="F10" s="163">
        <v>2550030</v>
      </c>
    </row>
    <row r="11" spans="1:6" ht="12" customHeight="1">
      <c r="A11" s="239" t="s">
        <v>44</v>
      </c>
      <c r="B11" s="239"/>
      <c r="C11" s="239"/>
      <c r="D11" s="239"/>
      <c r="E11" s="163">
        <v>84</v>
      </c>
      <c r="F11" s="163">
        <v>1752206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39</v>
      </c>
      <c r="F13" s="141">
        <v>193554</v>
      </c>
    </row>
    <row r="14" spans="1:6" ht="12" customHeight="1">
      <c r="A14" s="239" t="s">
        <v>45</v>
      </c>
      <c r="B14" s="239"/>
      <c r="C14" s="239"/>
      <c r="D14" s="239"/>
      <c r="E14" s="163">
        <v>1309</v>
      </c>
      <c r="F14" s="163">
        <v>1080135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1109</v>
      </c>
      <c r="F16" s="163">
        <v>2108037</v>
      </c>
    </row>
    <row r="17" spans="1:6" ht="12" customHeight="1">
      <c r="A17" s="239" t="s">
        <v>48</v>
      </c>
      <c r="B17" s="239"/>
      <c r="C17" s="239"/>
      <c r="D17" s="239"/>
      <c r="E17" s="163">
        <v>269</v>
      </c>
      <c r="F17" s="163">
        <v>230207</v>
      </c>
    </row>
    <row r="18" spans="1:6" ht="12" customHeight="1">
      <c r="A18" s="245" t="s">
        <v>49</v>
      </c>
      <c r="B18" s="245"/>
      <c r="C18" s="245"/>
      <c r="D18" s="246"/>
      <c r="E18" s="163">
        <v>449</v>
      </c>
      <c r="F18" s="163">
        <v>117903</v>
      </c>
    </row>
    <row r="19" spans="1:6" ht="12" customHeight="1">
      <c r="A19" s="245" t="s">
        <v>50</v>
      </c>
      <c r="B19" s="245"/>
      <c r="C19" s="245"/>
      <c r="D19" s="246"/>
      <c r="E19" s="163">
        <v>141</v>
      </c>
      <c r="F19" s="163">
        <v>48602</v>
      </c>
    </row>
    <row r="20" spans="1:6" ht="12" customHeight="1">
      <c r="A20" s="239" t="s">
        <v>120</v>
      </c>
      <c r="B20" s="239"/>
      <c r="C20" s="239"/>
      <c r="D20" s="239"/>
      <c r="E20" s="163">
        <v>102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243</v>
      </c>
      <c r="F21" s="163">
        <v>143781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725</v>
      </c>
      <c r="F23" s="163">
        <v>244905</v>
      </c>
    </row>
    <row r="24" spans="1:6" ht="12" customHeight="1">
      <c r="A24" s="125" t="s">
        <v>118</v>
      </c>
      <c r="B24" s="125"/>
      <c r="C24" s="125"/>
      <c r="D24" s="125"/>
      <c r="E24" s="163">
        <v>495</v>
      </c>
      <c r="F24" s="163">
        <v>180006</v>
      </c>
    </row>
    <row r="25" spans="1:6" ht="12" customHeight="1">
      <c r="A25" s="125" t="s">
        <v>52</v>
      </c>
      <c r="B25" s="125"/>
      <c r="C25" s="125"/>
      <c r="D25" s="125"/>
      <c r="E25" s="163">
        <v>114</v>
      </c>
      <c r="F25" s="163">
        <v>15919</v>
      </c>
    </row>
    <row r="26" spans="1:6" ht="12" customHeight="1">
      <c r="A26" s="125" t="s">
        <v>53</v>
      </c>
      <c r="B26" s="125"/>
      <c r="C26" s="125"/>
      <c r="D26" s="125"/>
      <c r="E26" s="163">
        <v>509</v>
      </c>
      <c r="F26" s="163">
        <v>89977</v>
      </c>
    </row>
    <row r="27" spans="1:6" ht="12" customHeight="1">
      <c r="A27" s="125" t="s">
        <v>54</v>
      </c>
      <c r="B27" s="125"/>
      <c r="C27" s="125"/>
      <c r="D27" s="125"/>
      <c r="E27" s="163">
        <v>170</v>
      </c>
      <c r="F27" s="163">
        <v>41080</v>
      </c>
    </row>
    <row r="28" spans="1:6" ht="12" customHeight="1">
      <c r="A28" s="125" t="s">
        <v>119</v>
      </c>
      <c r="B28" s="125"/>
      <c r="C28" s="125"/>
      <c r="D28" s="125"/>
      <c r="E28" s="163">
        <v>467</v>
      </c>
      <c r="F28" s="163">
        <v>95164</v>
      </c>
    </row>
    <row r="29" spans="1:6" ht="12" customHeight="1">
      <c r="A29" s="247" t="s">
        <v>121</v>
      </c>
      <c r="B29" s="247"/>
      <c r="C29" s="247"/>
      <c r="D29" s="248"/>
      <c r="E29" s="175">
        <v>6645</v>
      </c>
      <c r="F29" s="176">
        <v>8894130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2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448</v>
      </c>
      <c r="F38" s="163">
        <v>9228</v>
      </c>
    </row>
    <row r="39" spans="1:6" ht="12" customHeight="1">
      <c r="A39" s="239" t="s">
        <v>44</v>
      </c>
      <c r="B39" s="239"/>
      <c r="C39" s="239"/>
      <c r="D39" s="239"/>
      <c r="E39" s="163">
        <v>91</v>
      </c>
      <c r="F39" s="163">
        <v>859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43</v>
      </c>
      <c r="F41" s="163">
        <v>739</v>
      </c>
    </row>
    <row r="42" spans="1:6" ht="12" customHeight="1">
      <c r="A42" s="239" t="s">
        <v>45</v>
      </c>
      <c r="B42" s="239"/>
      <c r="C42" s="239"/>
      <c r="D42" s="239"/>
      <c r="E42" s="163">
        <v>1341</v>
      </c>
      <c r="F42" s="163">
        <v>5498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1353</v>
      </c>
      <c r="F44" s="163">
        <v>7025</v>
      </c>
    </row>
    <row r="45" spans="1:6" ht="12" customHeight="1">
      <c r="A45" s="239" t="s">
        <v>48</v>
      </c>
      <c r="B45" s="239"/>
      <c r="C45" s="239"/>
      <c r="D45" s="239"/>
      <c r="E45" s="163">
        <v>311</v>
      </c>
      <c r="F45" s="163">
        <v>4353</v>
      </c>
    </row>
    <row r="46" spans="1:6" ht="12" customHeight="1">
      <c r="A46" s="245" t="s">
        <v>49</v>
      </c>
      <c r="B46" s="245"/>
      <c r="C46" s="245"/>
      <c r="D46" s="246"/>
      <c r="E46" s="163">
        <v>484</v>
      </c>
      <c r="F46" s="163">
        <v>2038</v>
      </c>
    </row>
    <row r="47" spans="1:6" ht="12" customHeight="1">
      <c r="A47" s="245" t="s">
        <v>50</v>
      </c>
      <c r="B47" s="245"/>
      <c r="C47" s="245"/>
      <c r="D47" s="246"/>
      <c r="E47" s="163">
        <v>158</v>
      </c>
      <c r="F47" s="163" t="s">
        <v>1</v>
      </c>
    </row>
    <row r="48" spans="1:6" ht="12" customHeight="1">
      <c r="A48" s="239" t="s">
        <v>120</v>
      </c>
      <c r="B48" s="239"/>
      <c r="C48" s="239"/>
      <c r="D48" s="239"/>
      <c r="E48" s="163">
        <v>130</v>
      </c>
      <c r="F48" s="163">
        <v>509</v>
      </c>
    </row>
    <row r="49" spans="1:6" ht="12" customHeight="1">
      <c r="A49" s="239" t="s">
        <v>51</v>
      </c>
      <c r="B49" s="239"/>
      <c r="C49" s="239"/>
      <c r="D49" s="239"/>
      <c r="E49" s="163">
        <v>249</v>
      </c>
      <c r="F49" s="163">
        <v>447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762</v>
      </c>
      <c r="F51" s="163">
        <v>1538</v>
      </c>
    </row>
    <row r="52" spans="1:6" ht="12" customHeight="1">
      <c r="A52" s="125" t="s">
        <v>118</v>
      </c>
      <c r="B52" s="125"/>
      <c r="C52" s="125"/>
      <c r="D52" s="125"/>
      <c r="E52" s="163">
        <v>523</v>
      </c>
      <c r="F52" s="163">
        <v>2878</v>
      </c>
    </row>
    <row r="53" spans="1:6" ht="12" customHeight="1">
      <c r="A53" s="125" t="s">
        <v>52</v>
      </c>
      <c r="B53" s="125"/>
      <c r="C53" s="125"/>
      <c r="D53" s="125"/>
      <c r="E53" s="163">
        <v>135</v>
      </c>
      <c r="F53" s="163">
        <v>1618</v>
      </c>
    </row>
    <row r="54" spans="1:6" ht="12" customHeight="1">
      <c r="A54" s="125" t="s">
        <v>53</v>
      </c>
      <c r="B54" s="125"/>
      <c r="C54" s="125"/>
      <c r="D54" s="125"/>
      <c r="E54" s="163">
        <v>573</v>
      </c>
      <c r="F54" s="163">
        <v>11252</v>
      </c>
    </row>
    <row r="55" spans="1:6" ht="12" customHeight="1">
      <c r="A55" s="125" t="s">
        <v>54</v>
      </c>
      <c r="B55" s="125"/>
      <c r="C55" s="125"/>
      <c r="D55" s="125"/>
      <c r="E55" s="163">
        <v>173</v>
      </c>
      <c r="F55" s="163" t="s">
        <v>1</v>
      </c>
    </row>
    <row r="56" spans="1:6" ht="12" customHeight="1">
      <c r="A56" s="125" t="s">
        <v>119</v>
      </c>
      <c r="B56" s="125"/>
      <c r="C56" s="125"/>
      <c r="D56" s="125"/>
      <c r="E56" s="163">
        <v>501</v>
      </c>
      <c r="F56" s="163">
        <v>1401</v>
      </c>
    </row>
    <row r="57" spans="1:6" ht="12" customHeight="1">
      <c r="A57" s="247" t="s">
        <v>121</v>
      </c>
      <c r="B57" s="247"/>
      <c r="C57" s="247"/>
      <c r="D57" s="248"/>
      <c r="E57" s="175">
        <v>7277</v>
      </c>
      <c r="F57" s="176">
        <v>50160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5" display="Oder-Spree"/>
    <hyperlink ref="A3:F3" location="Inhaltsverzeichnis!E35" display="Inhaltsverzeichnis!E35"/>
    <hyperlink ref="A31:F3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04" customWidth="1"/>
    <col min="2" max="2" width="8.33203125" style="104" customWidth="1"/>
    <col min="3" max="3" width="3.88671875" style="104" customWidth="1"/>
    <col min="4" max="4" width="25.44140625" style="104" customWidth="1"/>
    <col min="5" max="5" width="8.88671875" style="104" customWidth="1"/>
    <col min="6" max="6" width="18.6640625" style="104" customWidth="1"/>
    <col min="7" max="16384" width="9.109375" style="6"/>
  </cols>
  <sheetData>
    <row r="1" spans="1:6" ht="12.75" customHeight="1">
      <c r="A1" s="187" t="s">
        <v>107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74"/>
      <c r="B4" s="75"/>
      <c r="C4" s="75"/>
      <c r="D4" s="75"/>
      <c r="E4" s="75"/>
      <c r="F4" s="75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02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03" t="s">
        <v>2</v>
      </c>
      <c r="F7" s="17" t="s">
        <v>93</v>
      </c>
    </row>
    <row r="8" spans="1:6" ht="9.9" customHeight="1">
      <c r="A8" s="18"/>
      <c r="B8" s="18"/>
      <c r="C8" s="18"/>
      <c r="D8" s="18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2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266</v>
      </c>
      <c r="F10" s="163">
        <v>1341234</v>
      </c>
    </row>
    <row r="11" spans="1:6" ht="12" customHeight="1">
      <c r="A11" s="239" t="s">
        <v>44</v>
      </c>
      <c r="B11" s="239"/>
      <c r="C11" s="239"/>
      <c r="D11" s="239"/>
      <c r="E11" s="163">
        <v>81</v>
      </c>
      <c r="F11" s="163">
        <v>96489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23</v>
      </c>
      <c r="F13" s="163">
        <v>105437</v>
      </c>
    </row>
    <row r="14" spans="1:6" ht="12" customHeight="1">
      <c r="A14" s="239" t="s">
        <v>45</v>
      </c>
      <c r="B14" s="239"/>
      <c r="C14" s="239"/>
      <c r="D14" s="239"/>
      <c r="E14" s="163">
        <v>748</v>
      </c>
      <c r="F14" s="163">
        <v>331792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716</v>
      </c>
      <c r="F16" s="163">
        <v>867066</v>
      </c>
    </row>
    <row r="17" spans="1:6" ht="12" customHeight="1">
      <c r="A17" s="239" t="s">
        <v>48</v>
      </c>
      <c r="B17" s="239"/>
      <c r="C17" s="239"/>
      <c r="D17" s="239"/>
      <c r="E17" s="163">
        <v>138</v>
      </c>
      <c r="F17" s="163">
        <v>94238</v>
      </c>
    </row>
    <row r="18" spans="1:6" ht="12" customHeight="1">
      <c r="A18" s="245" t="s">
        <v>49</v>
      </c>
      <c r="B18" s="245"/>
      <c r="C18" s="245"/>
      <c r="D18" s="246"/>
      <c r="E18" s="163">
        <v>310</v>
      </c>
      <c r="F18" s="163">
        <v>87901</v>
      </c>
    </row>
    <row r="19" spans="1:6" ht="12" customHeight="1">
      <c r="A19" s="245" t="s">
        <v>50</v>
      </c>
      <c r="B19" s="245"/>
      <c r="C19" s="245"/>
      <c r="D19" s="246"/>
      <c r="E19" s="163">
        <v>70</v>
      </c>
      <c r="F19" s="163">
        <v>27111</v>
      </c>
    </row>
    <row r="20" spans="1:6" ht="12" customHeight="1">
      <c r="A20" s="239" t="s">
        <v>120</v>
      </c>
      <c r="B20" s="239"/>
      <c r="C20" s="239"/>
      <c r="D20" s="239"/>
      <c r="E20" s="163">
        <v>61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125</v>
      </c>
      <c r="F21" s="163">
        <v>50474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391</v>
      </c>
      <c r="F23" s="163">
        <v>96025</v>
      </c>
    </row>
    <row r="24" spans="1:6" ht="12" customHeight="1">
      <c r="A24" s="19" t="s">
        <v>118</v>
      </c>
      <c r="B24" s="19"/>
      <c r="C24" s="19"/>
      <c r="D24" s="19"/>
      <c r="E24" s="163">
        <v>276</v>
      </c>
      <c r="F24" s="163">
        <v>69934</v>
      </c>
    </row>
    <row r="25" spans="1:6" ht="12" customHeight="1">
      <c r="A25" s="19" t="s">
        <v>52</v>
      </c>
      <c r="B25" s="19"/>
      <c r="C25" s="19"/>
      <c r="D25" s="19"/>
      <c r="E25" s="163">
        <v>59</v>
      </c>
      <c r="F25" s="163">
        <v>10111</v>
      </c>
    </row>
    <row r="26" spans="1:6" ht="12" customHeight="1">
      <c r="A26" s="19" t="s">
        <v>53</v>
      </c>
      <c r="B26" s="19"/>
      <c r="C26" s="19"/>
      <c r="D26" s="19"/>
      <c r="E26" s="163">
        <v>314</v>
      </c>
      <c r="F26" s="163">
        <v>28691</v>
      </c>
    </row>
    <row r="27" spans="1:6" ht="12" customHeight="1">
      <c r="A27" s="19" t="s">
        <v>54</v>
      </c>
      <c r="B27" s="19"/>
      <c r="C27" s="19"/>
      <c r="D27" s="19"/>
      <c r="E27" s="163">
        <v>82</v>
      </c>
      <c r="F27" s="163">
        <v>7473</v>
      </c>
    </row>
    <row r="28" spans="1:6" ht="12" customHeight="1">
      <c r="A28" s="19" t="s">
        <v>119</v>
      </c>
      <c r="B28" s="19"/>
      <c r="C28" s="19"/>
      <c r="D28" s="19"/>
      <c r="E28" s="163">
        <v>213</v>
      </c>
      <c r="F28" s="163">
        <v>23316</v>
      </c>
    </row>
    <row r="29" spans="1:6" ht="12" customHeight="1">
      <c r="A29" s="247" t="s">
        <v>121</v>
      </c>
      <c r="B29" s="247"/>
      <c r="C29" s="247"/>
      <c r="D29" s="248"/>
      <c r="E29" s="175">
        <v>3875</v>
      </c>
      <c r="F29" s="176">
        <v>3239872</v>
      </c>
    </row>
    <row r="30" spans="1:6" ht="12" customHeight="1">
      <c r="F30" s="105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74"/>
      <c r="B32" s="75"/>
      <c r="C32" s="75"/>
      <c r="D32" s="75"/>
      <c r="E32" s="75"/>
      <c r="F32" s="75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02" t="s">
        <v>131</v>
      </c>
      <c r="F34" s="17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8"/>
      <c r="B36" s="18"/>
      <c r="C36" s="18"/>
      <c r="D36" s="18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2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283</v>
      </c>
      <c r="F38" s="163">
        <v>5982</v>
      </c>
    </row>
    <row r="39" spans="1:6" ht="12" customHeight="1">
      <c r="A39" s="239" t="s">
        <v>44</v>
      </c>
      <c r="B39" s="239"/>
      <c r="C39" s="239"/>
      <c r="D39" s="239"/>
      <c r="E39" s="163">
        <v>86</v>
      </c>
      <c r="F39" s="163">
        <v>249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27</v>
      </c>
      <c r="F41" s="163">
        <v>416</v>
      </c>
    </row>
    <row r="42" spans="1:6" ht="12" customHeight="1">
      <c r="A42" s="239" t="s">
        <v>45</v>
      </c>
      <c r="B42" s="239"/>
      <c r="C42" s="239"/>
      <c r="D42" s="239"/>
      <c r="E42" s="163">
        <v>755</v>
      </c>
      <c r="F42" s="163">
        <v>2612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880</v>
      </c>
      <c r="F44" s="163">
        <v>4250</v>
      </c>
    </row>
    <row r="45" spans="1:6" ht="12" customHeight="1">
      <c r="A45" s="239" t="s">
        <v>48</v>
      </c>
      <c r="B45" s="239"/>
      <c r="C45" s="239"/>
      <c r="D45" s="239"/>
      <c r="E45" s="163">
        <v>154</v>
      </c>
      <c r="F45" s="163">
        <v>1339</v>
      </c>
    </row>
    <row r="46" spans="1:6" ht="12" customHeight="1">
      <c r="A46" s="245" t="s">
        <v>49</v>
      </c>
      <c r="B46" s="245"/>
      <c r="C46" s="245"/>
      <c r="D46" s="246"/>
      <c r="E46" s="163">
        <v>344</v>
      </c>
      <c r="F46" s="163">
        <v>1729</v>
      </c>
    </row>
    <row r="47" spans="1:6" ht="12" customHeight="1">
      <c r="A47" s="245" t="s">
        <v>50</v>
      </c>
      <c r="B47" s="245"/>
      <c r="C47" s="245"/>
      <c r="D47" s="246"/>
      <c r="E47" s="163">
        <v>81</v>
      </c>
      <c r="F47" s="163">
        <v>305</v>
      </c>
    </row>
    <row r="48" spans="1:6" ht="12" customHeight="1">
      <c r="A48" s="239" t="s">
        <v>120</v>
      </c>
      <c r="B48" s="239"/>
      <c r="C48" s="239"/>
      <c r="D48" s="239"/>
      <c r="E48" s="163">
        <v>77</v>
      </c>
      <c r="F48" s="163">
        <v>477</v>
      </c>
    </row>
    <row r="49" spans="1:6" ht="12" customHeight="1">
      <c r="A49" s="239" t="s">
        <v>51</v>
      </c>
      <c r="B49" s="239"/>
      <c r="C49" s="239"/>
      <c r="D49" s="239"/>
      <c r="E49" s="163">
        <v>136</v>
      </c>
      <c r="F49" s="163">
        <v>285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419</v>
      </c>
      <c r="F51" s="163">
        <v>1071</v>
      </c>
    </row>
    <row r="52" spans="1:6" ht="12" customHeight="1">
      <c r="A52" s="19" t="s">
        <v>118</v>
      </c>
      <c r="B52" s="19"/>
      <c r="C52" s="19"/>
      <c r="D52" s="19"/>
      <c r="E52" s="163">
        <v>297</v>
      </c>
      <c r="F52" s="163">
        <v>1338</v>
      </c>
    </row>
    <row r="53" spans="1:6" ht="12" customHeight="1">
      <c r="A53" s="19" t="s">
        <v>52</v>
      </c>
      <c r="B53" s="19"/>
      <c r="C53" s="19"/>
      <c r="D53" s="19"/>
      <c r="E53" s="163">
        <v>76</v>
      </c>
      <c r="F53" s="163">
        <v>1129</v>
      </c>
    </row>
    <row r="54" spans="1:6" ht="12" customHeight="1">
      <c r="A54" s="19" t="s">
        <v>53</v>
      </c>
      <c r="B54" s="19"/>
      <c r="C54" s="19"/>
      <c r="D54" s="19"/>
      <c r="E54" s="163">
        <v>359</v>
      </c>
      <c r="F54" s="163">
        <v>7480</v>
      </c>
    </row>
    <row r="55" spans="1:6" ht="12" customHeight="1">
      <c r="A55" s="19" t="s">
        <v>54</v>
      </c>
      <c r="B55" s="19"/>
      <c r="C55" s="19"/>
      <c r="D55" s="19"/>
      <c r="E55" s="163">
        <v>93</v>
      </c>
      <c r="F55" s="163" t="s">
        <v>1</v>
      </c>
    </row>
    <row r="56" spans="1:6" ht="12" customHeight="1">
      <c r="A56" s="19" t="s">
        <v>119</v>
      </c>
      <c r="B56" s="19"/>
      <c r="C56" s="19"/>
      <c r="D56" s="19"/>
      <c r="E56" s="163">
        <v>245</v>
      </c>
      <c r="F56" s="163">
        <v>1154</v>
      </c>
    </row>
    <row r="57" spans="1:6" ht="12" customHeight="1">
      <c r="A57" s="247" t="s">
        <v>121</v>
      </c>
      <c r="B57" s="247"/>
      <c r="C57" s="247"/>
      <c r="D57" s="248"/>
      <c r="E57" s="175">
        <v>4314</v>
      </c>
      <c r="F57" s="176">
        <v>29939</v>
      </c>
    </row>
    <row r="58" spans="1:6">
      <c r="E58" s="105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6" display="Ostprignitz-Ruppin"/>
    <hyperlink ref="A3:F3" location="Inhaltsverzeichnis!E36" display="Inhaltsverzeichnis!E36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04" customWidth="1"/>
    <col min="2" max="2" width="8.33203125" style="104" customWidth="1"/>
    <col min="3" max="3" width="3.88671875" style="104" customWidth="1"/>
    <col min="4" max="4" width="25.44140625" style="104" customWidth="1"/>
    <col min="5" max="5" width="8.88671875" style="104" customWidth="1"/>
    <col min="6" max="6" width="18.6640625" style="104" customWidth="1"/>
    <col min="7" max="16384" width="9.109375" style="6"/>
  </cols>
  <sheetData>
    <row r="1" spans="1:6" ht="12.75" customHeight="1">
      <c r="A1" s="187" t="s">
        <v>108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74"/>
      <c r="B4" s="75"/>
      <c r="C4" s="75"/>
      <c r="D4" s="75"/>
      <c r="E4" s="75"/>
      <c r="F4" s="75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02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03" t="s">
        <v>2</v>
      </c>
      <c r="F7" s="17" t="s">
        <v>93</v>
      </c>
    </row>
    <row r="8" spans="1:6" ht="9.9" customHeight="1">
      <c r="A8" s="18"/>
      <c r="B8" s="18"/>
      <c r="C8" s="18"/>
      <c r="D8" s="18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7</v>
      </c>
      <c r="F9" s="163">
        <v>4898</v>
      </c>
    </row>
    <row r="10" spans="1:6" ht="12" customHeight="1">
      <c r="A10" s="239" t="s">
        <v>43</v>
      </c>
      <c r="B10" s="239"/>
      <c r="C10" s="239"/>
      <c r="D10" s="239"/>
      <c r="E10" s="163">
        <v>544</v>
      </c>
      <c r="F10" s="163">
        <v>931104</v>
      </c>
    </row>
    <row r="11" spans="1:6" ht="12" customHeight="1">
      <c r="A11" s="239" t="s">
        <v>44</v>
      </c>
      <c r="B11" s="239"/>
      <c r="C11" s="239"/>
      <c r="D11" s="239"/>
      <c r="E11" s="163">
        <v>95</v>
      </c>
      <c r="F11" s="163">
        <v>52387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58</v>
      </c>
      <c r="F13" s="163">
        <v>185959</v>
      </c>
    </row>
    <row r="14" spans="1:6" ht="12" customHeight="1">
      <c r="A14" s="239" t="s">
        <v>45</v>
      </c>
      <c r="B14" s="239"/>
      <c r="C14" s="239"/>
      <c r="D14" s="239"/>
      <c r="E14" s="163">
        <v>1769</v>
      </c>
      <c r="F14" s="163">
        <v>820728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1529</v>
      </c>
      <c r="F16" s="163">
        <v>1477800</v>
      </c>
    </row>
    <row r="17" spans="1:6" ht="12" customHeight="1">
      <c r="A17" s="239" t="s">
        <v>48</v>
      </c>
      <c r="B17" s="239"/>
      <c r="C17" s="239"/>
      <c r="D17" s="239"/>
      <c r="E17" s="163">
        <v>286</v>
      </c>
      <c r="F17" s="163">
        <v>464145</v>
      </c>
    </row>
    <row r="18" spans="1:6" ht="12" customHeight="1">
      <c r="A18" s="245" t="s">
        <v>49</v>
      </c>
      <c r="B18" s="245"/>
      <c r="C18" s="245"/>
      <c r="D18" s="246"/>
      <c r="E18" s="163">
        <v>517</v>
      </c>
      <c r="F18" s="163">
        <v>135630</v>
      </c>
    </row>
    <row r="19" spans="1:6" ht="12" customHeight="1">
      <c r="A19" s="245" t="s">
        <v>50</v>
      </c>
      <c r="B19" s="245"/>
      <c r="C19" s="245"/>
      <c r="D19" s="246"/>
      <c r="E19" s="163">
        <v>367</v>
      </c>
      <c r="F19" s="163">
        <v>415409</v>
      </c>
    </row>
    <row r="20" spans="1:6" ht="12" customHeight="1">
      <c r="A20" s="239" t="s">
        <v>120</v>
      </c>
      <c r="B20" s="239"/>
      <c r="C20" s="239"/>
      <c r="D20" s="239"/>
      <c r="E20" s="163">
        <v>165</v>
      </c>
      <c r="F20" s="163">
        <v>4994</v>
      </c>
    </row>
    <row r="21" spans="1:6" ht="12" customHeight="1">
      <c r="A21" s="239" t="s">
        <v>51</v>
      </c>
      <c r="B21" s="239"/>
      <c r="C21" s="239"/>
      <c r="D21" s="239"/>
      <c r="E21" s="163">
        <v>421</v>
      </c>
      <c r="F21" s="163">
        <v>130097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1417</v>
      </c>
      <c r="F23" s="163">
        <v>460497</v>
      </c>
    </row>
    <row r="24" spans="1:6" ht="12" customHeight="1">
      <c r="A24" s="19" t="s">
        <v>118</v>
      </c>
      <c r="B24" s="19"/>
      <c r="C24" s="19"/>
      <c r="D24" s="19"/>
      <c r="E24" s="163">
        <v>849</v>
      </c>
      <c r="F24" s="163">
        <v>385243</v>
      </c>
    </row>
    <row r="25" spans="1:6" ht="12" customHeight="1">
      <c r="A25" s="19" t="s">
        <v>52</v>
      </c>
      <c r="B25" s="19"/>
      <c r="C25" s="19"/>
      <c r="D25" s="19"/>
      <c r="E25" s="163">
        <v>210</v>
      </c>
      <c r="F25" s="163">
        <v>48512</v>
      </c>
    </row>
    <row r="26" spans="1:6" ht="12" customHeight="1">
      <c r="A26" s="19" t="s">
        <v>53</v>
      </c>
      <c r="B26" s="19"/>
      <c r="C26" s="19"/>
      <c r="D26" s="19"/>
      <c r="E26" s="163">
        <v>531</v>
      </c>
      <c r="F26" s="163">
        <v>137698</v>
      </c>
    </row>
    <row r="27" spans="1:6" ht="12" customHeight="1">
      <c r="A27" s="19" t="s">
        <v>54</v>
      </c>
      <c r="B27" s="19"/>
      <c r="C27" s="19"/>
      <c r="D27" s="19"/>
      <c r="E27" s="163">
        <v>347</v>
      </c>
      <c r="F27" s="163">
        <v>47483</v>
      </c>
    </row>
    <row r="28" spans="1:6" ht="12" customHeight="1">
      <c r="A28" s="19" t="s">
        <v>119</v>
      </c>
      <c r="B28" s="19"/>
      <c r="C28" s="19"/>
      <c r="D28" s="19"/>
      <c r="E28" s="163">
        <v>485</v>
      </c>
      <c r="F28" s="163">
        <v>48995</v>
      </c>
    </row>
    <row r="29" spans="1:6" ht="12" customHeight="1">
      <c r="A29" s="247" t="s">
        <v>121</v>
      </c>
      <c r="B29" s="247"/>
      <c r="C29" s="247"/>
      <c r="D29" s="248"/>
      <c r="E29" s="175">
        <v>9597</v>
      </c>
      <c r="F29" s="176">
        <v>5751579</v>
      </c>
    </row>
    <row r="30" spans="1:6" ht="12" customHeight="1">
      <c r="F30" s="105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74"/>
      <c r="B32" s="75"/>
      <c r="C32" s="75"/>
      <c r="D32" s="75"/>
      <c r="E32" s="75"/>
      <c r="F32" s="75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02" t="s">
        <v>131</v>
      </c>
      <c r="F34" s="17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8"/>
      <c r="B36" s="18"/>
      <c r="C36" s="18"/>
      <c r="D36" s="18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8</v>
      </c>
      <c r="F37" s="163">
        <v>27</v>
      </c>
    </row>
    <row r="38" spans="1:6" ht="12" customHeight="1">
      <c r="A38" s="239" t="s">
        <v>43</v>
      </c>
      <c r="B38" s="239"/>
      <c r="C38" s="239"/>
      <c r="D38" s="239"/>
      <c r="E38" s="163">
        <v>588</v>
      </c>
      <c r="F38" s="163">
        <v>6807</v>
      </c>
    </row>
    <row r="39" spans="1:6" ht="12" customHeight="1">
      <c r="A39" s="239" t="s">
        <v>44</v>
      </c>
      <c r="B39" s="239"/>
      <c r="C39" s="239"/>
      <c r="D39" s="239"/>
      <c r="E39" s="163">
        <v>103</v>
      </c>
      <c r="F39" s="163">
        <v>138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65</v>
      </c>
      <c r="F41" s="163">
        <v>935</v>
      </c>
    </row>
    <row r="42" spans="1:6" ht="12" customHeight="1">
      <c r="A42" s="239" t="s">
        <v>45</v>
      </c>
      <c r="B42" s="239"/>
      <c r="C42" s="239"/>
      <c r="D42" s="239"/>
      <c r="E42" s="163">
        <v>1799</v>
      </c>
      <c r="F42" s="163">
        <v>5780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1804</v>
      </c>
      <c r="F44" s="163">
        <v>8736</v>
      </c>
    </row>
    <row r="45" spans="1:6" ht="12" customHeight="1">
      <c r="A45" s="239" t="s">
        <v>48</v>
      </c>
      <c r="B45" s="239"/>
      <c r="C45" s="239"/>
      <c r="D45" s="239"/>
      <c r="E45" s="163">
        <v>342</v>
      </c>
      <c r="F45" s="163">
        <v>4901</v>
      </c>
    </row>
    <row r="46" spans="1:6" ht="12" customHeight="1">
      <c r="A46" s="245" t="s">
        <v>49</v>
      </c>
      <c r="B46" s="245"/>
      <c r="C46" s="245"/>
      <c r="D46" s="246"/>
      <c r="E46" s="163">
        <v>580</v>
      </c>
      <c r="F46" s="163">
        <v>2371</v>
      </c>
    </row>
    <row r="47" spans="1:6" ht="12" customHeight="1">
      <c r="A47" s="245" t="s">
        <v>50</v>
      </c>
      <c r="B47" s="245"/>
      <c r="C47" s="245"/>
      <c r="D47" s="246"/>
      <c r="E47" s="163">
        <v>390</v>
      </c>
      <c r="F47" s="163">
        <v>2535</v>
      </c>
    </row>
    <row r="48" spans="1:6" ht="12" customHeight="1">
      <c r="A48" s="239" t="s">
        <v>120</v>
      </c>
      <c r="B48" s="239"/>
      <c r="C48" s="239"/>
      <c r="D48" s="239"/>
      <c r="E48" s="163">
        <v>179</v>
      </c>
      <c r="F48" s="163">
        <v>763</v>
      </c>
    </row>
    <row r="49" spans="1:6" ht="12" customHeight="1">
      <c r="A49" s="239" t="s">
        <v>51</v>
      </c>
      <c r="B49" s="239"/>
      <c r="C49" s="239"/>
      <c r="D49" s="239"/>
      <c r="E49" s="163">
        <v>439</v>
      </c>
      <c r="F49" s="163">
        <v>525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1493</v>
      </c>
      <c r="F51" s="163">
        <v>2908</v>
      </c>
    </row>
    <row r="52" spans="1:6" ht="12" customHeight="1">
      <c r="A52" s="19" t="s">
        <v>118</v>
      </c>
      <c r="B52" s="19"/>
      <c r="C52" s="19"/>
      <c r="D52" s="19"/>
      <c r="E52" s="163">
        <v>899</v>
      </c>
      <c r="F52" s="163">
        <v>6680</v>
      </c>
    </row>
    <row r="53" spans="1:6" ht="12" customHeight="1">
      <c r="A53" s="19" t="s">
        <v>52</v>
      </c>
      <c r="B53" s="19"/>
      <c r="C53" s="19"/>
      <c r="D53" s="19"/>
      <c r="E53" s="163">
        <v>255</v>
      </c>
      <c r="F53" s="163">
        <v>1438</v>
      </c>
    </row>
    <row r="54" spans="1:6" ht="12" customHeight="1">
      <c r="A54" s="19" t="s">
        <v>53</v>
      </c>
      <c r="B54" s="19"/>
      <c r="C54" s="19"/>
      <c r="D54" s="19"/>
      <c r="E54" s="163">
        <v>605</v>
      </c>
      <c r="F54" s="163">
        <v>8094</v>
      </c>
    </row>
    <row r="55" spans="1:6" ht="12" customHeight="1">
      <c r="A55" s="19" t="s">
        <v>54</v>
      </c>
      <c r="B55" s="19"/>
      <c r="C55" s="19"/>
      <c r="D55" s="19"/>
      <c r="E55" s="163">
        <v>362</v>
      </c>
      <c r="F55" s="163">
        <v>342</v>
      </c>
    </row>
    <row r="56" spans="1:6" ht="12" customHeight="1">
      <c r="A56" s="19" t="s">
        <v>119</v>
      </c>
      <c r="B56" s="19"/>
      <c r="C56" s="19"/>
      <c r="D56" s="19"/>
      <c r="E56" s="163">
        <v>527</v>
      </c>
      <c r="F56" s="163">
        <v>1450</v>
      </c>
    </row>
    <row r="57" spans="1:6" ht="12" customHeight="1">
      <c r="A57" s="247" t="s">
        <v>121</v>
      </c>
      <c r="B57" s="247"/>
      <c r="C57" s="247"/>
      <c r="D57" s="248"/>
      <c r="E57" s="175">
        <v>10438</v>
      </c>
      <c r="F57" s="176">
        <v>54430</v>
      </c>
    </row>
    <row r="58" spans="1:6">
      <c r="E58" s="105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7" display="Potsdam-Mittelmark"/>
    <hyperlink ref="A3:F3" location="Inhaltsverzeichnis!E37" display="Inhaltsverzeichnis!E37"/>
    <hyperlink ref="A31:F3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109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3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226</v>
      </c>
      <c r="F10" s="163">
        <v>1150702</v>
      </c>
    </row>
    <row r="11" spans="1:6" ht="12" customHeight="1">
      <c r="A11" s="239" t="s">
        <v>44</v>
      </c>
      <c r="B11" s="239"/>
      <c r="C11" s="239"/>
      <c r="D11" s="239"/>
      <c r="E11" s="163">
        <v>107</v>
      </c>
      <c r="F11" s="163">
        <v>112907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14</v>
      </c>
      <c r="F13" s="141">
        <v>23897</v>
      </c>
    </row>
    <row r="14" spans="1:6" ht="12" customHeight="1">
      <c r="A14" s="239" t="s">
        <v>45</v>
      </c>
      <c r="B14" s="239"/>
      <c r="C14" s="239"/>
      <c r="D14" s="239"/>
      <c r="E14" s="163">
        <v>567</v>
      </c>
      <c r="F14" s="163">
        <v>250213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539</v>
      </c>
      <c r="F16" s="163">
        <v>705802</v>
      </c>
    </row>
    <row r="17" spans="1:6" ht="12" customHeight="1">
      <c r="A17" s="239" t="s">
        <v>48</v>
      </c>
      <c r="B17" s="239"/>
      <c r="C17" s="239"/>
      <c r="D17" s="239"/>
      <c r="E17" s="163">
        <v>124</v>
      </c>
      <c r="F17" s="163">
        <v>82552</v>
      </c>
    </row>
    <row r="18" spans="1:6" ht="12" customHeight="1">
      <c r="A18" s="245" t="s">
        <v>49</v>
      </c>
      <c r="B18" s="245"/>
      <c r="C18" s="245"/>
      <c r="D18" s="246"/>
      <c r="E18" s="163">
        <v>230</v>
      </c>
      <c r="F18" s="163">
        <v>64820</v>
      </c>
    </row>
    <row r="19" spans="1:6" ht="12" customHeight="1">
      <c r="A19" s="245" t="s">
        <v>50</v>
      </c>
      <c r="B19" s="245"/>
      <c r="C19" s="245"/>
      <c r="D19" s="246"/>
      <c r="E19" s="163">
        <v>37</v>
      </c>
      <c r="F19" s="163">
        <v>8965</v>
      </c>
    </row>
    <row r="20" spans="1:6" ht="12" customHeight="1">
      <c r="A20" s="239" t="s">
        <v>120</v>
      </c>
      <c r="B20" s="239"/>
      <c r="C20" s="239"/>
      <c r="D20" s="239"/>
      <c r="E20" s="163">
        <v>63</v>
      </c>
      <c r="F20" s="163">
        <v>10378</v>
      </c>
    </row>
    <row r="21" spans="1:6" ht="12" customHeight="1">
      <c r="A21" s="239" t="s">
        <v>51</v>
      </c>
      <c r="B21" s="239"/>
      <c r="C21" s="239"/>
      <c r="D21" s="239"/>
      <c r="E21" s="163">
        <v>92</v>
      </c>
      <c r="F21" s="163">
        <v>56535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276</v>
      </c>
      <c r="F23" s="163">
        <v>89932</v>
      </c>
    </row>
    <row r="24" spans="1:6" ht="12" customHeight="1">
      <c r="A24" s="125" t="s">
        <v>118</v>
      </c>
      <c r="B24" s="125"/>
      <c r="C24" s="125"/>
      <c r="D24" s="125"/>
      <c r="E24" s="163">
        <v>186</v>
      </c>
      <c r="F24" s="163">
        <v>85158</v>
      </c>
    </row>
    <row r="25" spans="1:6" ht="12" customHeight="1">
      <c r="A25" s="125" t="s">
        <v>52</v>
      </c>
      <c r="B25" s="125"/>
      <c r="C25" s="125"/>
      <c r="D25" s="125"/>
      <c r="E25" s="163">
        <v>42</v>
      </c>
      <c r="F25" s="163">
        <v>7474</v>
      </c>
    </row>
    <row r="26" spans="1:6" ht="12" customHeight="1">
      <c r="A26" s="125" t="s">
        <v>53</v>
      </c>
      <c r="B26" s="125"/>
      <c r="C26" s="125"/>
      <c r="D26" s="125"/>
      <c r="E26" s="163">
        <v>254</v>
      </c>
      <c r="F26" s="163">
        <v>66420</v>
      </c>
    </row>
    <row r="27" spans="1:6" ht="12" customHeight="1">
      <c r="A27" s="125" t="s">
        <v>54</v>
      </c>
      <c r="B27" s="125"/>
      <c r="C27" s="125"/>
      <c r="D27" s="125"/>
      <c r="E27" s="163">
        <v>57</v>
      </c>
      <c r="F27" s="163" t="s">
        <v>1</v>
      </c>
    </row>
    <row r="28" spans="1:6" ht="12" customHeight="1">
      <c r="A28" s="125" t="s">
        <v>119</v>
      </c>
      <c r="B28" s="125"/>
      <c r="C28" s="125"/>
      <c r="D28" s="125"/>
      <c r="E28" s="163">
        <v>161</v>
      </c>
      <c r="F28" s="163">
        <v>19097</v>
      </c>
    </row>
    <row r="29" spans="1:6" ht="12" customHeight="1">
      <c r="A29" s="247" t="s">
        <v>121</v>
      </c>
      <c r="B29" s="247"/>
      <c r="C29" s="247"/>
      <c r="D29" s="248"/>
      <c r="E29" s="175">
        <v>2978</v>
      </c>
      <c r="F29" s="176">
        <v>2749468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4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246</v>
      </c>
      <c r="F38" s="163">
        <v>5502</v>
      </c>
    </row>
    <row r="39" spans="1:6" ht="12" customHeight="1">
      <c r="A39" s="239" t="s">
        <v>44</v>
      </c>
      <c r="B39" s="239"/>
      <c r="C39" s="239"/>
      <c r="D39" s="239"/>
      <c r="E39" s="163">
        <v>113</v>
      </c>
      <c r="F39" s="163">
        <v>193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16</v>
      </c>
      <c r="F41" s="163">
        <v>234</v>
      </c>
    </row>
    <row r="42" spans="1:6" ht="12" customHeight="1">
      <c r="A42" s="239" t="s">
        <v>45</v>
      </c>
      <c r="B42" s="239"/>
      <c r="C42" s="239"/>
      <c r="D42" s="239"/>
      <c r="E42" s="163">
        <v>578</v>
      </c>
      <c r="F42" s="163">
        <v>1879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674</v>
      </c>
      <c r="F44" s="163">
        <v>3175</v>
      </c>
    </row>
    <row r="45" spans="1:6" ht="12" customHeight="1">
      <c r="A45" s="239" t="s">
        <v>48</v>
      </c>
      <c r="B45" s="239"/>
      <c r="C45" s="239"/>
      <c r="D45" s="239"/>
      <c r="E45" s="163">
        <v>142</v>
      </c>
      <c r="F45" s="163">
        <v>1100</v>
      </c>
    </row>
    <row r="46" spans="1:6" ht="12" customHeight="1">
      <c r="A46" s="245" t="s">
        <v>49</v>
      </c>
      <c r="B46" s="245"/>
      <c r="C46" s="245"/>
      <c r="D46" s="246"/>
      <c r="E46" s="163">
        <v>244</v>
      </c>
      <c r="F46" s="163">
        <v>1185</v>
      </c>
    </row>
    <row r="47" spans="1:6" ht="12" customHeight="1">
      <c r="A47" s="245" t="s">
        <v>50</v>
      </c>
      <c r="B47" s="245"/>
      <c r="C47" s="245"/>
      <c r="D47" s="246"/>
      <c r="E47" s="163">
        <v>44</v>
      </c>
      <c r="F47" s="163">
        <v>63</v>
      </c>
    </row>
    <row r="48" spans="1:6" ht="12" customHeight="1">
      <c r="A48" s="239" t="s">
        <v>120</v>
      </c>
      <c r="B48" s="239"/>
      <c r="C48" s="239"/>
      <c r="D48" s="239"/>
      <c r="E48" s="163">
        <v>84</v>
      </c>
      <c r="F48" s="163">
        <v>375</v>
      </c>
    </row>
    <row r="49" spans="1:6" ht="12" customHeight="1">
      <c r="A49" s="239" t="s">
        <v>51</v>
      </c>
      <c r="B49" s="239"/>
      <c r="C49" s="239"/>
      <c r="D49" s="239"/>
      <c r="E49" s="163">
        <v>95</v>
      </c>
      <c r="F49" s="163">
        <v>238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295</v>
      </c>
      <c r="F51" s="163">
        <v>751</v>
      </c>
    </row>
    <row r="52" spans="1:6" ht="12" customHeight="1">
      <c r="A52" s="125" t="s">
        <v>118</v>
      </c>
      <c r="B52" s="125"/>
      <c r="C52" s="125"/>
      <c r="D52" s="125"/>
      <c r="E52" s="163">
        <v>198</v>
      </c>
      <c r="F52" s="163">
        <v>1905</v>
      </c>
    </row>
    <row r="53" spans="1:6" ht="12" customHeight="1">
      <c r="A53" s="125" t="s">
        <v>52</v>
      </c>
      <c r="B53" s="125"/>
      <c r="C53" s="125"/>
      <c r="D53" s="125"/>
      <c r="E53" s="163">
        <v>51</v>
      </c>
      <c r="F53" s="163">
        <v>669</v>
      </c>
    </row>
    <row r="54" spans="1:6" ht="12" customHeight="1">
      <c r="A54" s="125" t="s">
        <v>53</v>
      </c>
      <c r="B54" s="125"/>
      <c r="C54" s="125"/>
      <c r="D54" s="125"/>
      <c r="E54" s="163">
        <v>275</v>
      </c>
      <c r="F54" s="163">
        <v>5630</v>
      </c>
    </row>
    <row r="55" spans="1:6" ht="12" customHeight="1">
      <c r="A55" s="125" t="s">
        <v>54</v>
      </c>
      <c r="B55" s="125"/>
      <c r="C55" s="125"/>
      <c r="D55" s="125"/>
      <c r="E55" s="163">
        <v>60</v>
      </c>
      <c r="F55" s="163" t="s">
        <v>1</v>
      </c>
    </row>
    <row r="56" spans="1:6" ht="12" customHeight="1">
      <c r="A56" s="125" t="s">
        <v>119</v>
      </c>
      <c r="B56" s="125"/>
      <c r="C56" s="125"/>
      <c r="D56" s="125"/>
      <c r="E56" s="163">
        <v>178</v>
      </c>
      <c r="F56" s="163">
        <v>584</v>
      </c>
    </row>
    <row r="57" spans="1:6" ht="12" customHeight="1">
      <c r="A57" s="247" t="s">
        <v>121</v>
      </c>
      <c r="B57" s="247"/>
      <c r="C57" s="247"/>
      <c r="D57" s="248"/>
      <c r="E57" s="175">
        <v>3297</v>
      </c>
      <c r="F57" s="176">
        <v>23636</v>
      </c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8" display="Prignitz"/>
    <hyperlink ref="A3:F3" location="Inhaltsverzeichnis!E38" display="Inhaltsverzeichnis!E38"/>
    <hyperlink ref="A31:F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110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1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309</v>
      </c>
      <c r="F10" s="163">
        <v>744535</v>
      </c>
    </row>
    <row r="11" spans="1:6" ht="12" customHeight="1">
      <c r="A11" s="239" t="s">
        <v>44</v>
      </c>
      <c r="B11" s="239"/>
      <c r="C11" s="239"/>
      <c r="D11" s="239"/>
      <c r="E11" s="163">
        <v>49</v>
      </c>
      <c r="F11" s="163">
        <v>108215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23</v>
      </c>
      <c r="F13" s="141">
        <v>53008</v>
      </c>
    </row>
    <row r="14" spans="1:6" ht="12" customHeight="1">
      <c r="A14" s="239" t="s">
        <v>45</v>
      </c>
      <c r="B14" s="239"/>
      <c r="C14" s="239"/>
      <c r="D14" s="239"/>
      <c r="E14" s="163">
        <v>941</v>
      </c>
      <c r="F14" s="163">
        <v>459874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884</v>
      </c>
      <c r="F16" s="163">
        <v>653875</v>
      </c>
    </row>
    <row r="17" spans="1:6" ht="12" customHeight="1">
      <c r="A17" s="239" t="s">
        <v>48</v>
      </c>
      <c r="B17" s="239"/>
      <c r="C17" s="239"/>
      <c r="D17" s="239"/>
      <c r="E17" s="163">
        <v>170</v>
      </c>
      <c r="F17" s="163">
        <v>163514</v>
      </c>
    </row>
    <row r="18" spans="1:6" ht="12" customHeight="1">
      <c r="A18" s="245" t="s">
        <v>49</v>
      </c>
      <c r="B18" s="245"/>
      <c r="C18" s="245"/>
      <c r="D18" s="246"/>
      <c r="E18" s="163">
        <v>336</v>
      </c>
      <c r="F18" s="163">
        <v>88964</v>
      </c>
    </row>
    <row r="19" spans="1:6" ht="12" customHeight="1">
      <c r="A19" s="245" t="s">
        <v>50</v>
      </c>
      <c r="B19" s="245"/>
      <c r="C19" s="245"/>
      <c r="D19" s="246"/>
      <c r="E19" s="163">
        <v>57</v>
      </c>
      <c r="F19" s="163">
        <v>12409</v>
      </c>
    </row>
    <row r="20" spans="1:6" ht="12" customHeight="1">
      <c r="A20" s="239" t="s">
        <v>120</v>
      </c>
      <c r="B20" s="239"/>
      <c r="C20" s="239"/>
      <c r="D20" s="239"/>
      <c r="E20" s="163">
        <v>73</v>
      </c>
      <c r="F20" s="163" t="s">
        <v>1</v>
      </c>
    </row>
    <row r="21" spans="1:6" ht="12" customHeight="1">
      <c r="A21" s="239" t="s">
        <v>51</v>
      </c>
      <c r="B21" s="239"/>
      <c r="C21" s="239"/>
      <c r="D21" s="239"/>
      <c r="E21" s="163">
        <v>137</v>
      </c>
      <c r="F21" s="163">
        <v>70162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354</v>
      </c>
      <c r="F23" s="163">
        <v>74307</v>
      </c>
    </row>
    <row r="24" spans="1:6" ht="12" customHeight="1">
      <c r="A24" s="125" t="s">
        <v>118</v>
      </c>
      <c r="B24" s="125"/>
      <c r="C24" s="125"/>
      <c r="D24" s="125"/>
      <c r="E24" s="163">
        <v>287</v>
      </c>
      <c r="F24" s="163">
        <v>59182</v>
      </c>
    </row>
    <row r="25" spans="1:6" ht="12" customHeight="1">
      <c r="A25" s="125" t="s">
        <v>52</v>
      </c>
      <c r="B25" s="125"/>
      <c r="C25" s="125"/>
      <c r="D25" s="125"/>
      <c r="E25" s="163">
        <v>64</v>
      </c>
      <c r="F25" s="163">
        <v>8220</v>
      </c>
    </row>
    <row r="26" spans="1:6" ht="12" customHeight="1">
      <c r="A26" s="125" t="s">
        <v>53</v>
      </c>
      <c r="B26" s="125"/>
      <c r="C26" s="125"/>
      <c r="D26" s="125"/>
      <c r="E26" s="163">
        <v>297</v>
      </c>
      <c r="F26" s="163">
        <v>34627</v>
      </c>
    </row>
    <row r="27" spans="1:6" ht="12" customHeight="1">
      <c r="A27" s="125" t="s">
        <v>54</v>
      </c>
      <c r="B27" s="125"/>
      <c r="C27" s="125"/>
      <c r="D27" s="125"/>
      <c r="E27" s="163">
        <v>84</v>
      </c>
      <c r="F27" s="163">
        <v>12529</v>
      </c>
    </row>
    <row r="28" spans="1:6" ht="12" customHeight="1">
      <c r="A28" s="125" t="s">
        <v>119</v>
      </c>
      <c r="B28" s="125"/>
      <c r="C28" s="125"/>
      <c r="D28" s="125"/>
      <c r="E28" s="163">
        <v>224</v>
      </c>
      <c r="F28" s="163">
        <v>46301</v>
      </c>
    </row>
    <row r="29" spans="1:6" ht="12" customHeight="1">
      <c r="A29" s="247" t="s">
        <v>121</v>
      </c>
      <c r="B29" s="247"/>
      <c r="C29" s="247"/>
      <c r="D29" s="248"/>
      <c r="E29" s="175">
        <v>4290</v>
      </c>
      <c r="F29" s="176">
        <v>2590973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3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342</v>
      </c>
      <c r="F38" s="163">
        <v>6716</v>
      </c>
    </row>
    <row r="39" spans="1:6" ht="12" customHeight="1">
      <c r="A39" s="239" t="s">
        <v>44</v>
      </c>
      <c r="B39" s="239"/>
      <c r="C39" s="239"/>
      <c r="D39" s="239"/>
      <c r="E39" s="163">
        <v>60</v>
      </c>
      <c r="F39" s="163">
        <v>1568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27</v>
      </c>
      <c r="F41" s="163">
        <v>469</v>
      </c>
    </row>
    <row r="42" spans="1:6" ht="12" customHeight="1">
      <c r="A42" s="239" t="s">
        <v>45</v>
      </c>
      <c r="B42" s="239"/>
      <c r="C42" s="239"/>
      <c r="D42" s="239"/>
      <c r="E42" s="163">
        <v>951</v>
      </c>
      <c r="F42" s="163">
        <v>3768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1018</v>
      </c>
      <c r="F44" s="163">
        <v>3836</v>
      </c>
    </row>
    <row r="45" spans="1:6" ht="12" customHeight="1">
      <c r="A45" s="239" t="s">
        <v>48</v>
      </c>
      <c r="B45" s="239"/>
      <c r="C45" s="239"/>
      <c r="D45" s="239"/>
      <c r="E45" s="163">
        <v>196</v>
      </c>
      <c r="F45" s="163">
        <v>1585</v>
      </c>
    </row>
    <row r="46" spans="1:6" ht="12" customHeight="1">
      <c r="A46" s="245" t="s">
        <v>49</v>
      </c>
      <c r="B46" s="245"/>
      <c r="C46" s="245"/>
      <c r="D46" s="246"/>
      <c r="E46" s="163">
        <v>355</v>
      </c>
      <c r="F46" s="163">
        <v>1453</v>
      </c>
    </row>
    <row r="47" spans="1:6" ht="12" customHeight="1">
      <c r="A47" s="245" t="s">
        <v>50</v>
      </c>
      <c r="B47" s="245"/>
      <c r="C47" s="245"/>
      <c r="D47" s="246"/>
      <c r="E47" s="163">
        <v>68</v>
      </c>
      <c r="F47" s="163" t="s">
        <v>1</v>
      </c>
    </row>
    <row r="48" spans="1:6" ht="12" customHeight="1">
      <c r="A48" s="239" t="s">
        <v>120</v>
      </c>
      <c r="B48" s="239"/>
      <c r="C48" s="239"/>
      <c r="D48" s="239"/>
      <c r="E48" s="163">
        <v>89</v>
      </c>
      <c r="F48" s="163">
        <v>223</v>
      </c>
    </row>
    <row r="49" spans="1:6" ht="12" customHeight="1">
      <c r="A49" s="239" t="s">
        <v>51</v>
      </c>
      <c r="B49" s="239"/>
      <c r="C49" s="239"/>
      <c r="D49" s="239"/>
      <c r="E49" s="163">
        <v>142</v>
      </c>
      <c r="F49" s="163">
        <v>277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378</v>
      </c>
      <c r="F51" s="163">
        <v>806</v>
      </c>
    </row>
    <row r="52" spans="1:6" ht="12" customHeight="1">
      <c r="A52" s="125" t="s">
        <v>118</v>
      </c>
      <c r="B52" s="125"/>
      <c r="C52" s="125"/>
      <c r="D52" s="125"/>
      <c r="E52" s="163">
        <v>302</v>
      </c>
      <c r="F52" s="163">
        <v>1341</v>
      </c>
    </row>
    <row r="53" spans="1:6" ht="12" customHeight="1">
      <c r="A53" s="125" t="s">
        <v>52</v>
      </c>
      <c r="B53" s="125"/>
      <c r="C53" s="125"/>
      <c r="D53" s="125"/>
      <c r="E53" s="163">
        <v>82</v>
      </c>
      <c r="F53" s="163">
        <v>779</v>
      </c>
    </row>
    <row r="54" spans="1:6" ht="12" customHeight="1">
      <c r="A54" s="125" t="s">
        <v>53</v>
      </c>
      <c r="B54" s="125"/>
      <c r="C54" s="125"/>
      <c r="D54" s="125"/>
      <c r="E54" s="163">
        <v>328</v>
      </c>
      <c r="F54" s="163">
        <v>4984</v>
      </c>
    </row>
    <row r="55" spans="1:6" ht="12" customHeight="1">
      <c r="A55" s="125" t="s">
        <v>54</v>
      </c>
      <c r="B55" s="125"/>
      <c r="C55" s="125"/>
      <c r="D55" s="125"/>
      <c r="E55" s="163">
        <v>86</v>
      </c>
      <c r="F55" s="163">
        <v>147</v>
      </c>
    </row>
    <row r="56" spans="1:6" ht="12" customHeight="1">
      <c r="A56" s="125" t="s">
        <v>119</v>
      </c>
      <c r="B56" s="125"/>
      <c r="C56" s="125"/>
      <c r="D56" s="125"/>
      <c r="E56" s="163">
        <v>246</v>
      </c>
      <c r="F56" s="163">
        <v>917</v>
      </c>
    </row>
    <row r="57" spans="1:6" ht="12" customHeight="1">
      <c r="A57" s="247" t="s">
        <v>121</v>
      </c>
      <c r="B57" s="247"/>
      <c r="C57" s="247"/>
      <c r="D57" s="248"/>
      <c r="E57" s="175">
        <v>4673</v>
      </c>
      <c r="F57" s="176">
        <v>33043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39" display="Spree-Neiße"/>
    <hyperlink ref="A3:F3" location="Inhaltsverzeichnis!E39" display="Inhaltsverzeichnis!E39"/>
    <hyperlink ref="A31:F3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111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4</v>
      </c>
      <c r="F9" s="163">
        <v>22953</v>
      </c>
    </row>
    <row r="10" spans="1:6" ht="12" customHeight="1">
      <c r="A10" s="239" t="s">
        <v>43</v>
      </c>
      <c r="B10" s="239"/>
      <c r="C10" s="239"/>
      <c r="D10" s="239"/>
      <c r="E10" s="163">
        <v>431</v>
      </c>
      <c r="F10" s="163">
        <v>4845521</v>
      </c>
    </row>
    <row r="11" spans="1:6" ht="12" customHeight="1">
      <c r="A11" s="239" t="s">
        <v>44</v>
      </c>
      <c r="B11" s="239"/>
      <c r="C11" s="239"/>
      <c r="D11" s="239"/>
      <c r="E11" s="163">
        <v>123</v>
      </c>
      <c r="F11" s="163">
        <v>99620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50</v>
      </c>
      <c r="F13" s="163">
        <v>69034</v>
      </c>
    </row>
    <row r="14" spans="1:6" ht="12" customHeight="1">
      <c r="A14" s="239" t="s">
        <v>45</v>
      </c>
      <c r="B14" s="239"/>
      <c r="C14" s="239"/>
      <c r="D14" s="239"/>
      <c r="E14" s="163">
        <v>1291</v>
      </c>
      <c r="F14" s="163">
        <v>816051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1211</v>
      </c>
      <c r="F16" s="163">
        <v>2909441</v>
      </c>
    </row>
    <row r="17" spans="1:6" ht="12" customHeight="1">
      <c r="A17" s="239" t="s">
        <v>48</v>
      </c>
      <c r="B17" s="239"/>
      <c r="C17" s="239"/>
      <c r="D17" s="239"/>
      <c r="E17" s="163">
        <v>326</v>
      </c>
      <c r="F17" s="163">
        <v>1251804</v>
      </c>
    </row>
    <row r="18" spans="1:6" ht="12" customHeight="1">
      <c r="A18" s="245" t="s">
        <v>49</v>
      </c>
      <c r="B18" s="245"/>
      <c r="C18" s="245"/>
      <c r="D18" s="246"/>
      <c r="E18" s="163">
        <v>397</v>
      </c>
      <c r="F18" s="163">
        <v>83675</v>
      </c>
    </row>
    <row r="19" spans="1:6" ht="12" customHeight="1">
      <c r="A19" s="245" t="s">
        <v>50</v>
      </c>
      <c r="B19" s="245"/>
      <c r="C19" s="245"/>
      <c r="D19" s="246"/>
      <c r="E19" s="163">
        <v>156</v>
      </c>
      <c r="F19" s="163">
        <v>36623</v>
      </c>
    </row>
    <row r="20" spans="1:6" ht="12" customHeight="1">
      <c r="A20" s="239" t="s">
        <v>120</v>
      </c>
      <c r="B20" s="239"/>
      <c r="C20" s="239"/>
      <c r="D20" s="239"/>
      <c r="E20" s="163">
        <v>124</v>
      </c>
      <c r="F20" s="163">
        <v>12185</v>
      </c>
    </row>
    <row r="21" spans="1:6" ht="12" customHeight="1">
      <c r="A21" s="239" t="s">
        <v>51</v>
      </c>
      <c r="B21" s="239"/>
      <c r="C21" s="239"/>
      <c r="D21" s="239"/>
      <c r="E21" s="163">
        <v>423</v>
      </c>
      <c r="F21" s="163">
        <v>326939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820</v>
      </c>
      <c r="F23" s="163">
        <v>483526</v>
      </c>
    </row>
    <row r="24" spans="1:6" ht="12" customHeight="1">
      <c r="A24" s="125" t="s">
        <v>118</v>
      </c>
      <c r="B24" s="125"/>
      <c r="C24" s="125"/>
      <c r="D24" s="125"/>
      <c r="E24" s="163">
        <v>594</v>
      </c>
      <c r="F24" s="163">
        <v>253213</v>
      </c>
    </row>
    <row r="25" spans="1:6" ht="12" customHeight="1">
      <c r="A25" s="125" t="s">
        <v>52</v>
      </c>
      <c r="B25" s="125"/>
      <c r="C25" s="125"/>
      <c r="D25" s="125"/>
      <c r="E25" s="163">
        <v>111</v>
      </c>
      <c r="F25" s="163">
        <v>12850</v>
      </c>
    </row>
    <row r="26" spans="1:6" ht="12" customHeight="1">
      <c r="A26" s="125" t="s">
        <v>53</v>
      </c>
      <c r="B26" s="125"/>
      <c r="C26" s="125"/>
      <c r="D26" s="125"/>
      <c r="E26" s="163">
        <v>384</v>
      </c>
      <c r="F26" s="163">
        <v>106782</v>
      </c>
    </row>
    <row r="27" spans="1:6" ht="12" customHeight="1">
      <c r="A27" s="125" t="s">
        <v>54</v>
      </c>
      <c r="B27" s="125"/>
      <c r="C27" s="125"/>
      <c r="D27" s="125"/>
      <c r="E27" s="163">
        <v>165</v>
      </c>
      <c r="F27" s="163">
        <v>63066</v>
      </c>
    </row>
    <row r="28" spans="1:6" ht="12" customHeight="1">
      <c r="A28" s="125" t="s">
        <v>119</v>
      </c>
      <c r="B28" s="125"/>
      <c r="C28" s="125"/>
      <c r="D28" s="125"/>
      <c r="E28" s="163">
        <v>323</v>
      </c>
      <c r="F28" s="163">
        <v>67823</v>
      </c>
    </row>
    <row r="29" spans="1:6" ht="12" customHeight="1">
      <c r="A29" s="247" t="s">
        <v>121</v>
      </c>
      <c r="B29" s="247"/>
      <c r="C29" s="247"/>
      <c r="D29" s="248"/>
      <c r="E29" s="175">
        <v>6933</v>
      </c>
      <c r="F29" s="176">
        <v>11461106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4</v>
      </c>
      <c r="F37" s="163" t="s">
        <v>1</v>
      </c>
    </row>
    <row r="38" spans="1:6" ht="12" customHeight="1">
      <c r="A38" s="239" t="s">
        <v>43</v>
      </c>
      <c r="B38" s="239"/>
      <c r="C38" s="239"/>
      <c r="D38" s="239"/>
      <c r="E38" s="163">
        <v>456</v>
      </c>
      <c r="F38" s="163">
        <v>15445</v>
      </c>
    </row>
    <row r="39" spans="1:6" ht="12" customHeight="1">
      <c r="A39" s="239" t="s">
        <v>44</v>
      </c>
      <c r="B39" s="239"/>
      <c r="C39" s="239"/>
      <c r="D39" s="239"/>
      <c r="E39" s="163">
        <v>129</v>
      </c>
      <c r="F39" s="163">
        <v>137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53</v>
      </c>
      <c r="F41" s="163">
        <v>661</v>
      </c>
    </row>
    <row r="42" spans="1:6" ht="12" customHeight="1">
      <c r="A42" s="239" t="s">
        <v>45</v>
      </c>
      <c r="B42" s="239"/>
      <c r="C42" s="239"/>
      <c r="D42" s="239"/>
      <c r="E42" s="163">
        <v>1305</v>
      </c>
      <c r="F42" s="163">
        <v>4212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1494</v>
      </c>
      <c r="F44" s="163">
        <v>10820</v>
      </c>
    </row>
    <row r="45" spans="1:6" ht="12" customHeight="1">
      <c r="A45" s="239" t="s">
        <v>48</v>
      </c>
      <c r="B45" s="239"/>
      <c r="C45" s="239"/>
      <c r="D45" s="239"/>
      <c r="E45" s="163">
        <v>412</v>
      </c>
      <c r="F45" s="163">
        <v>9662</v>
      </c>
    </row>
    <row r="46" spans="1:6" ht="12" customHeight="1">
      <c r="A46" s="245" t="s">
        <v>49</v>
      </c>
      <c r="B46" s="245"/>
      <c r="C46" s="245"/>
      <c r="D46" s="246"/>
      <c r="E46" s="163">
        <v>441</v>
      </c>
      <c r="F46" s="163">
        <v>1540</v>
      </c>
    </row>
    <row r="47" spans="1:6" ht="12" customHeight="1">
      <c r="A47" s="245" t="s">
        <v>50</v>
      </c>
      <c r="B47" s="245"/>
      <c r="C47" s="245"/>
      <c r="D47" s="246"/>
      <c r="E47" s="163">
        <v>173</v>
      </c>
      <c r="F47" s="163">
        <v>276</v>
      </c>
    </row>
    <row r="48" spans="1:6" ht="12" customHeight="1">
      <c r="A48" s="239" t="s">
        <v>120</v>
      </c>
      <c r="B48" s="239"/>
      <c r="C48" s="239"/>
      <c r="D48" s="239"/>
      <c r="E48" s="163">
        <v>142</v>
      </c>
      <c r="F48" s="163">
        <v>545</v>
      </c>
    </row>
    <row r="49" spans="1:6" ht="12" customHeight="1">
      <c r="A49" s="239" t="s">
        <v>51</v>
      </c>
      <c r="B49" s="239"/>
      <c r="C49" s="239"/>
      <c r="D49" s="239"/>
      <c r="E49" s="163">
        <v>427</v>
      </c>
      <c r="F49" s="163">
        <v>550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862</v>
      </c>
      <c r="F51" s="163">
        <v>1864</v>
      </c>
    </row>
    <row r="52" spans="1:6" ht="12" customHeight="1">
      <c r="A52" s="125" t="s">
        <v>118</v>
      </c>
      <c r="B52" s="125"/>
      <c r="C52" s="125"/>
      <c r="D52" s="125"/>
      <c r="E52" s="163">
        <v>646</v>
      </c>
      <c r="F52" s="163">
        <v>5526</v>
      </c>
    </row>
    <row r="53" spans="1:6" ht="12" customHeight="1">
      <c r="A53" s="125" t="s">
        <v>52</v>
      </c>
      <c r="B53" s="125"/>
      <c r="C53" s="125"/>
      <c r="D53" s="125"/>
      <c r="E53" s="163">
        <v>141</v>
      </c>
      <c r="F53" s="163">
        <v>1076</v>
      </c>
    </row>
    <row r="54" spans="1:6" ht="12" customHeight="1">
      <c r="A54" s="125" t="s">
        <v>53</v>
      </c>
      <c r="B54" s="125"/>
      <c r="C54" s="125"/>
      <c r="D54" s="125"/>
      <c r="E54" s="163">
        <v>435</v>
      </c>
      <c r="F54" s="163">
        <v>6574</v>
      </c>
    </row>
    <row r="55" spans="1:6" ht="12" customHeight="1">
      <c r="A55" s="125" t="s">
        <v>54</v>
      </c>
      <c r="B55" s="125"/>
      <c r="C55" s="125"/>
      <c r="D55" s="125"/>
      <c r="E55" s="163">
        <v>177</v>
      </c>
      <c r="F55" s="163" t="s">
        <v>1</v>
      </c>
    </row>
    <row r="56" spans="1:6" ht="12" customHeight="1">
      <c r="A56" s="125" t="s">
        <v>119</v>
      </c>
      <c r="B56" s="125"/>
      <c r="C56" s="125"/>
      <c r="D56" s="125"/>
      <c r="E56" s="163">
        <v>361</v>
      </c>
      <c r="F56" s="163">
        <v>1048</v>
      </c>
    </row>
    <row r="57" spans="1:6" ht="12" customHeight="1">
      <c r="A57" s="247" t="s">
        <v>121</v>
      </c>
      <c r="B57" s="247"/>
      <c r="C57" s="247"/>
      <c r="D57" s="248"/>
      <c r="E57" s="175">
        <v>7658</v>
      </c>
      <c r="F57" s="176">
        <v>60316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40" display="Teltow-Fläming"/>
    <hyperlink ref="A3:F3" location="Inhaltsverzeichnis!E40" display="Inhaltsverzeichnis!E40"/>
    <hyperlink ref="A31:F3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09375" defaultRowHeight="11.4"/>
  <cols>
    <col min="1" max="1" width="7" style="130" customWidth="1"/>
    <col min="2" max="2" width="8.33203125" style="130" customWidth="1"/>
    <col min="3" max="3" width="3.88671875" style="130" customWidth="1"/>
    <col min="4" max="4" width="25.44140625" style="130" customWidth="1"/>
    <col min="5" max="5" width="8.88671875" style="130" customWidth="1"/>
    <col min="6" max="6" width="18.6640625" style="130" customWidth="1"/>
    <col min="7" max="16384" width="9.109375" style="122"/>
  </cols>
  <sheetData>
    <row r="1" spans="1:6" ht="12.75" customHeight="1">
      <c r="A1" s="187" t="s">
        <v>112</v>
      </c>
      <c r="B1" s="238"/>
      <c r="C1" s="238"/>
      <c r="D1" s="238"/>
      <c r="E1" s="238"/>
      <c r="F1" s="238"/>
    </row>
    <row r="2" spans="1:6" ht="12" customHeight="1"/>
    <row r="3" spans="1:6" ht="26.25" customHeight="1">
      <c r="A3" s="187" t="s">
        <v>185</v>
      </c>
      <c r="B3" s="238"/>
      <c r="C3" s="238"/>
      <c r="D3" s="238"/>
      <c r="E3" s="238"/>
      <c r="F3" s="238"/>
    </row>
    <row r="4" spans="1:6" ht="9.9" customHeight="1">
      <c r="A4" s="126"/>
      <c r="B4" s="127"/>
      <c r="C4" s="127"/>
      <c r="D4" s="127"/>
      <c r="E4" s="127"/>
      <c r="F4" s="127"/>
    </row>
    <row r="5" spans="1:6" ht="12" customHeight="1">
      <c r="A5" s="240" t="s">
        <v>55</v>
      </c>
      <c r="B5" s="241"/>
      <c r="C5" s="241"/>
      <c r="D5" s="241"/>
      <c r="E5" s="242" t="s">
        <v>171</v>
      </c>
      <c r="F5" s="243"/>
    </row>
    <row r="6" spans="1:6" ht="42.75" customHeight="1">
      <c r="A6" s="240"/>
      <c r="B6" s="241"/>
      <c r="C6" s="241"/>
      <c r="D6" s="241"/>
      <c r="E6" s="128" t="s">
        <v>131</v>
      </c>
      <c r="F6" s="123" t="s">
        <v>186</v>
      </c>
    </row>
    <row r="7" spans="1:6" ht="12" customHeight="1">
      <c r="A7" s="240"/>
      <c r="B7" s="241"/>
      <c r="C7" s="241"/>
      <c r="D7" s="241"/>
      <c r="E7" s="129" t="s">
        <v>2</v>
      </c>
      <c r="F7" s="123" t="s">
        <v>93</v>
      </c>
    </row>
    <row r="8" spans="1:6" ht="9.9" customHeight="1">
      <c r="A8" s="124"/>
      <c r="B8" s="124"/>
      <c r="C8" s="124"/>
      <c r="D8" s="124"/>
      <c r="E8" s="236"/>
      <c r="F8" s="244"/>
    </row>
    <row r="9" spans="1:6" ht="12" customHeight="1">
      <c r="A9" s="239" t="s">
        <v>113</v>
      </c>
      <c r="B9" s="239"/>
      <c r="C9" s="239"/>
      <c r="D9" s="239"/>
      <c r="E9" s="163">
        <v>2</v>
      </c>
      <c r="F9" s="163" t="s">
        <v>1</v>
      </c>
    </row>
    <row r="10" spans="1:6" ht="12" customHeight="1">
      <c r="A10" s="239" t="s">
        <v>43</v>
      </c>
      <c r="B10" s="239"/>
      <c r="C10" s="239"/>
      <c r="D10" s="239"/>
      <c r="E10" s="163">
        <v>271</v>
      </c>
      <c r="F10" s="163">
        <v>3914035</v>
      </c>
    </row>
    <row r="11" spans="1:6" ht="12" customHeight="1">
      <c r="A11" s="239" t="s">
        <v>44</v>
      </c>
      <c r="B11" s="239"/>
      <c r="C11" s="239"/>
      <c r="D11" s="239"/>
      <c r="E11" s="163">
        <v>187</v>
      </c>
      <c r="F11" s="163">
        <v>220515</v>
      </c>
    </row>
    <row r="12" spans="1:6" ht="12" customHeight="1">
      <c r="A12" s="239" t="s">
        <v>114</v>
      </c>
      <c r="B12" s="239"/>
      <c r="C12" s="239"/>
      <c r="D12" s="239"/>
      <c r="E12" s="163"/>
      <c r="F12" s="163"/>
    </row>
    <row r="13" spans="1:6" ht="12" customHeight="1">
      <c r="A13" s="239" t="s">
        <v>115</v>
      </c>
      <c r="B13" s="239"/>
      <c r="C13" s="239"/>
      <c r="D13" s="239"/>
      <c r="E13" s="163">
        <v>36</v>
      </c>
      <c r="F13" s="163">
        <v>163350</v>
      </c>
    </row>
    <row r="14" spans="1:6" ht="12" customHeight="1">
      <c r="A14" s="239" t="s">
        <v>45</v>
      </c>
      <c r="B14" s="239"/>
      <c r="C14" s="239"/>
      <c r="D14" s="239"/>
      <c r="E14" s="163">
        <v>606</v>
      </c>
      <c r="F14" s="163">
        <v>310147</v>
      </c>
    </row>
    <row r="15" spans="1:6" ht="12" customHeight="1">
      <c r="A15" s="239" t="s">
        <v>46</v>
      </c>
      <c r="B15" s="239"/>
      <c r="C15" s="239"/>
      <c r="D15" s="239"/>
      <c r="E15" s="163"/>
      <c r="F15" s="163"/>
    </row>
    <row r="16" spans="1:6" ht="12" customHeight="1">
      <c r="A16" s="239" t="s">
        <v>47</v>
      </c>
      <c r="B16" s="239"/>
      <c r="C16" s="239"/>
      <c r="D16" s="239"/>
      <c r="E16" s="163">
        <v>705</v>
      </c>
      <c r="F16" s="163">
        <v>864286</v>
      </c>
    </row>
    <row r="17" spans="1:6" ht="12" customHeight="1">
      <c r="A17" s="239" t="s">
        <v>48</v>
      </c>
      <c r="B17" s="239"/>
      <c r="C17" s="239"/>
      <c r="D17" s="239"/>
      <c r="E17" s="163">
        <v>141</v>
      </c>
      <c r="F17" s="163">
        <v>231004</v>
      </c>
    </row>
    <row r="18" spans="1:6" ht="12" customHeight="1">
      <c r="A18" s="245" t="s">
        <v>49</v>
      </c>
      <c r="B18" s="245"/>
      <c r="C18" s="245"/>
      <c r="D18" s="246"/>
      <c r="E18" s="163">
        <v>341</v>
      </c>
      <c r="F18" s="163">
        <v>80300</v>
      </c>
    </row>
    <row r="19" spans="1:6" ht="12" customHeight="1">
      <c r="A19" s="245" t="s">
        <v>50</v>
      </c>
      <c r="B19" s="245"/>
      <c r="C19" s="245"/>
      <c r="D19" s="246"/>
      <c r="E19" s="163">
        <v>51</v>
      </c>
      <c r="F19" s="163">
        <v>12736</v>
      </c>
    </row>
    <row r="20" spans="1:6" ht="12" customHeight="1">
      <c r="A20" s="239" t="s">
        <v>120</v>
      </c>
      <c r="B20" s="239"/>
      <c r="C20" s="239"/>
      <c r="D20" s="239"/>
      <c r="E20" s="163">
        <v>83</v>
      </c>
      <c r="F20" s="163">
        <v>9442</v>
      </c>
    </row>
    <row r="21" spans="1:6" ht="12" customHeight="1">
      <c r="A21" s="239" t="s">
        <v>51</v>
      </c>
      <c r="B21" s="239"/>
      <c r="C21" s="239"/>
      <c r="D21" s="239"/>
      <c r="E21" s="163">
        <v>126</v>
      </c>
      <c r="F21" s="163">
        <v>108377</v>
      </c>
    </row>
    <row r="22" spans="1:6" ht="12" customHeight="1">
      <c r="A22" s="245" t="s">
        <v>116</v>
      </c>
      <c r="B22" s="245"/>
      <c r="C22" s="245"/>
      <c r="D22" s="246"/>
      <c r="E22" s="163"/>
      <c r="F22" s="163"/>
    </row>
    <row r="23" spans="1:6" ht="12" customHeight="1">
      <c r="A23" s="239" t="s">
        <v>117</v>
      </c>
      <c r="B23" s="239"/>
      <c r="C23" s="239"/>
      <c r="D23" s="239"/>
      <c r="E23" s="163">
        <v>393</v>
      </c>
      <c r="F23" s="163">
        <v>176759</v>
      </c>
    </row>
    <row r="24" spans="1:6" ht="12" customHeight="1">
      <c r="A24" s="125" t="s">
        <v>118</v>
      </c>
      <c r="B24" s="125"/>
      <c r="C24" s="125"/>
      <c r="D24" s="125"/>
      <c r="E24" s="163">
        <v>221</v>
      </c>
      <c r="F24" s="163">
        <v>92251</v>
      </c>
    </row>
    <row r="25" spans="1:6" ht="12" customHeight="1">
      <c r="A25" s="125" t="s">
        <v>52</v>
      </c>
      <c r="B25" s="125"/>
      <c r="C25" s="125"/>
      <c r="D25" s="125"/>
      <c r="E25" s="163">
        <v>64</v>
      </c>
      <c r="F25" s="163" t="s">
        <v>1</v>
      </c>
    </row>
    <row r="26" spans="1:6" ht="12" customHeight="1">
      <c r="A26" s="125" t="s">
        <v>53</v>
      </c>
      <c r="B26" s="125"/>
      <c r="C26" s="125"/>
      <c r="D26" s="125"/>
      <c r="E26" s="163">
        <v>358</v>
      </c>
      <c r="F26" s="163">
        <v>59104</v>
      </c>
    </row>
    <row r="27" spans="1:6" ht="12" customHeight="1">
      <c r="A27" s="125" t="s">
        <v>54</v>
      </c>
      <c r="B27" s="125"/>
      <c r="C27" s="125"/>
      <c r="D27" s="125"/>
      <c r="E27" s="163">
        <v>102</v>
      </c>
      <c r="F27" s="163">
        <v>17692</v>
      </c>
    </row>
    <row r="28" spans="1:6" ht="12" customHeight="1">
      <c r="A28" s="125" t="s">
        <v>119</v>
      </c>
      <c r="B28" s="125"/>
      <c r="C28" s="125"/>
      <c r="D28" s="125"/>
      <c r="E28" s="163">
        <v>247</v>
      </c>
      <c r="F28" s="163">
        <v>29737</v>
      </c>
    </row>
    <row r="29" spans="1:6" ht="12" customHeight="1">
      <c r="A29" s="247" t="s">
        <v>121</v>
      </c>
      <c r="B29" s="247"/>
      <c r="C29" s="247"/>
      <c r="D29" s="248"/>
      <c r="E29" s="175">
        <v>3934</v>
      </c>
      <c r="F29" s="176">
        <v>6296391</v>
      </c>
    </row>
    <row r="30" spans="1:6" ht="12" customHeight="1">
      <c r="F30" s="131"/>
    </row>
    <row r="31" spans="1:6" ht="26.25" customHeight="1">
      <c r="A31" s="187" t="s">
        <v>187</v>
      </c>
      <c r="B31" s="238"/>
      <c r="C31" s="238"/>
      <c r="D31" s="238"/>
      <c r="E31" s="238"/>
      <c r="F31" s="238"/>
    </row>
    <row r="32" spans="1:6" ht="9.9" customHeight="1">
      <c r="A32" s="126"/>
      <c r="B32" s="127"/>
      <c r="C32" s="127"/>
      <c r="D32" s="127"/>
      <c r="E32" s="127"/>
      <c r="F32" s="127"/>
    </row>
    <row r="33" spans="1:6" ht="12" customHeight="1">
      <c r="A33" s="240" t="s">
        <v>55</v>
      </c>
      <c r="B33" s="241"/>
      <c r="C33" s="241"/>
      <c r="D33" s="241"/>
      <c r="E33" s="242" t="s">
        <v>174</v>
      </c>
      <c r="F33" s="243"/>
    </row>
    <row r="34" spans="1:6" ht="42.75" customHeight="1">
      <c r="A34" s="240"/>
      <c r="B34" s="241"/>
      <c r="C34" s="241"/>
      <c r="D34" s="241"/>
      <c r="E34" s="128" t="s">
        <v>131</v>
      </c>
      <c r="F34" s="123" t="s">
        <v>166</v>
      </c>
    </row>
    <row r="35" spans="1:6" ht="12" customHeight="1">
      <c r="A35" s="240"/>
      <c r="B35" s="241"/>
      <c r="C35" s="241"/>
      <c r="D35" s="242"/>
      <c r="E35" s="242" t="s">
        <v>2</v>
      </c>
      <c r="F35" s="243"/>
    </row>
    <row r="36" spans="1:6" ht="9.9" customHeight="1">
      <c r="A36" s="124"/>
      <c r="B36" s="124"/>
      <c r="C36" s="124"/>
      <c r="D36" s="124"/>
      <c r="E36" s="236"/>
      <c r="F36" s="244"/>
    </row>
    <row r="37" spans="1:6" ht="12" customHeight="1">
      <c r="A37" s="239" t="s">
        <v>113</v>
      </c>
      <c r="B37" s="239"/>
      <c r="C37" s="239"/>
      <c r="D37" s="239"/>
      <c r="E37" s="163">
        <v>3</v>
      </c>
      <c r="F37" s="163">
        <v>16</v>
      </c>
    </row>
    <row r="38" spans="1:6" ht="12" customHeight="1">
      <c r="A38" s="239" t="s">
        <v>43</v>
      </c>
      <c r="B38" s="239"/>
      <c r="C38" s="239"/>
      <c r="D38" s="239"/>
      <c r="E38" s="163">
        <v>296</v>
      </c>
      <c r="F38" s="163">
        <v>6314</v>
      </c>
    </row>
    <row r="39" spans="1:6" ht="12" customHeight="1">
      <c r="A39" s="239" t="s">
        <v>44</v>
      </c>
      <c r="B39" s="239"/>
      <c r="C39" s="239"/>
      <c r="D39" s="239"/>
      <c r="E39" s="163">
        <v>196</v>
      </c>
      <c r="F39" s="163">
        <v>302</v>
      </c>
    </row>
    <row r="40" spans="1:6" ht="12" customHeight="1">
      <c r="A40" s="239" t="s">
        <v>114</v>
      </c>
      <c r="B40" s="239"/>
      <c r="C40" s="239"/>
      <c r="D40" s="239"/>
      <c r="E40" s="163"/>
      <c r="F40" s="163"/>
    </row>
    <row r="41" spans="1:6" ht="12" customHeight="1">
      <c r="A41" s="239" t="s">
        <v>115</v>
      </c>
      <c r="B41" s="239"/>
      <c r="C41" s="239"/>
      <c r="D41" s="239"/>
      <c r="E41" s="163">
        <v>39</v>
      </c>
      <c r="F41" s="163">
        <v>711</v>
      </c>
    </row>
    <row r="42" spans="1:6" ht="12" customHeight="1">
      <c r="A42" s="239" t="s">
        <v>45</v>
      </c>
      <c r="B42" s="239"/>
      <c r="C42" s="239"/>
      <c r="D42" s="239"/>
      <c r="E42" s="163">
        <v>627</v>
      </c>
      <c r="F42" s="163">
        <v>2794</v>
      </c>
    </row>
    <row r="43" spans="1:6" ht="12" customHeight="1">
      <c r="A43" s="239" t="s">
        <v>46</v>
      </c>
      <c r="B43" s="239"/>
      <c r="C43" s="239"/>
      <c r="D43" s="239"/>
      <c r="E43" s="163"/>
      <c r="F43" s="163"/>
    </row>
    <row r="44" spans="1:6" ht="12" customHeight="1">
      <c r="A44" s="239" t="s">
        <v>47</v>
      </c>
      <c r="B44" s="239"/>
      <c r="C44" s="239"/>
      <c r="D44" s="239"/>
      <c r="E44" s="163">
        <v>896</v>
      </c>
      <c r="F44" s="163">
        <v>4725</v>
      </c>
    </row>
    <row r="45" spans="1:6" ht="9.75" customHeight="1">
      <c r="A45" s="239" t="s">
        <v>48</v>
      </c>
      <c r="B45" s="239"/>
      <c r="C45" s="239"/>
      <c r="D45" s="239"/>
      <c r="E45" s="163">
        <v>164</v>
      </c>
      <c r="F45" s="163">
        <v>2415</v>
      </c>
    </row>
    <row r="46" spans="1:6" ht="12" customHeight="1">
      <c r="A46" s="245" t="s">
        <v>49</v>
      </c>
      <c r="B46" s="245"/>
      <c r="C46" s="245"/>
      <c r="D46" s="246"/>
      <c r="E46" s="163">
        <v>374</v>
      </c>
      <c r="F46" s="163">
        <v>1904</v>
      </c>
    </row>
    <row r="47" spans="1:6" ht="12" customHeight="1">
      <c r="A47" s="245" t="s">
        <v>50</v>
      </c>
      <c r="B47" s="245"/>
      <c r="C47" s="245"/>
      <c r="D47" s="246"/>
      <c r="E47" s="163">
        <v>59</v>
      </c>
      <c r="F47" s="163">
        <v>136</v>
      </c>
    </row>
    <row r="48" spans="1:6" ht="12" customHeight="1">
      <c r="A48" s="239" t="s">
        <v>120</v>
      </c>
      <c r="B48" s="239"/>
      <c r="C48" s="239"/>
      <c r="D48" s="239"/>
      <c r="E48" s="163">
        <v>106</v>
      </c>
      <c r="F48" s="163">
        <v>535</v>
      </c>
    </row>
    <row r="49" spans="1:6" ht="12" customHeight="1">
      <c r="A49" s="239" t="s">
        <v>51</v>
      </c>
      <c r="B49" s="239"/>
      <c r="C49" s="239"/>
      <c r="D49" s="239"/>
      <c r="E49" s="163">
        <v>132</v>
      </c>
      <c r="F49" s="163">
        <v>431</v>
      </c>
    </row>
    <row r="50" spans="1:6" ht="12" customHeight="1">
      <c r="A50" s="245" t="s">
        <v>116</v>
      </c>
      <c r="B50" s="245"/>
      <c r="C50" s="245"/>
      <c r="D50" s="246"/>
      <c r="E50" s="163"/>
      <c r="F50" s="163"/>
    </row>
    <row r="51" spans="1:6" ht="12" customHeight="1">
      <c r="A51" s="239" t="s">
        <v>117</v>
      </c>
      <c r="B51" s="239"/>
      <c r="C51" s="239"/>
      <c r="D51" s="239"/>
      <c r="E51" s="163">
        <v>442</v>
      </c>
      <c r="F51" s="163">
        <v>1355</v>
      </c>
    </row>
    <row r="52" spans="1:6" ht="12" customHeight="1">
      <c r="A52" s="125" t="s">
        <v>118</v>
      </c>
      <c r="B52" s="125"/>
      <c r="C52" s="125"/>
      <c r="D52" s="125"/>
      <c r="E52" s="163">
        <v>241</v>
      </c>
      <c r="F52" s="163">
        <v>2043</v>
      </c>
    </row>
    <row r="53" spans="1:6" ht="12" customHeight="1">
      <c r="A53" s="125" t="s">
        <v>52</v>
      </c>
      <c r="B53" s="125"/>
      <c r="C53" s="125"/>
      <c r="D53" s="125"/>
      <c r="E53" s="163">
        <v>75</v>
      </c>
      <c r="F53" s="163">
        <v>619</v>
      </c>
    </row>
    <row r="54" spans="1:6" ht="12" customHeight="1">
      <c r="A54" s="125" t="s">
        <v>53</v>
      </c>
      <c r="B54" s="125"/>
      <c r="C54" s="125"/>
      <c r="D54" s="125"/>
      <c r="E54" s="163">
        <v>430</v>
      </c>
      <c r="F54" s="163">
        <v>8003</v>
      </c>
    </row>
    <row r="55" spans="1:6" ht="12" customHeight="1">
      <c r="A55" s="125" t="s">
        <v>54</v>
      </c>
      <c r="B55" s="125"/>
      <c r="C55" s="125"/>
      <c r="D55" s="125"/>
      <c r="E55" s="163">
        <v>102</v>
      </c>
      <c r="F55" s="163">
        <v>236</v>
      </c>
    </row>
    <row r="56" spans="1:6" ht="12" customHeight="1">
      <c r="A56" s="125" t="s">
        <v>119</v>
      </c>
      <c r="B56" s="125"/>
      <c r="C56" s="125"/>
      <c r="D56" s="125"/>
      <c r="E56" s="163">
        <v>272</v>
      </c>
      <c r="F56" s="163">
        <v>1418</v>
      </c>
    </row>
    <row r="57" spans="1:6" ht="12" customHeight="1">
      <c r="A57" s="247" t="s">
        <v>121</v>
      </c>
      <c r="B57" s="247"/>
      <c r="C57" s="247"/>
      <c r="D57" s="248"/>
      <c r="E57" s="175">
        <v>4454</v>
      </c>
      <c r="F57" s="176">
        <v>33957</v>
      </c>
    </row>
    <row r="58" spans="1:6">
      <c r="E58" s="131"/>
    </row>
  </sheetData>
  <mergeCells count="42"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F1"/>
    <mergeCell ref="A3:F3"/>
    <mergeCell ref="A5:D7"/>
    <mergeCell ref="E5:F5"/>
    <mergeCell ref="E8:F8"/>
    <mergeCell ref="A19:D19"/>
    <mergeCell ref="A20:D20"/>
    <mergeCell ref="A21:D21"/>
    <mergeCell ref="A22:D22"/>
    <mergeCell ref="A23:D23"/>
    <mergeCell ref="A29:D29"/>
    <mergeCell ref="A31:F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F1" location="Inhaltsverzeichnis!E41" display="Uckermark"/>
    <hyperlink ref="A3:F3" location="Inhaltsverzeichnis!E41" display="Inhaltsverzeichnis!E41"/>
    <hyperlink ref="A31:F3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C1" sqref="C1"/>
    </sheetView>
  </sheetViews>
  <sheetFormatPr baseColWidth="10" defaultColWidth="11.44140625" defaultRowHeight="13.2"/>
  <cols>
    <col min="1" max="1" width="2.109375" style="45" customWidth="1"/>
    <col min="2" max="2" width="2" style="45" customWidth="1"/>
    <col min="3" max="3" width="29.5546875" style="45" customWidth="1"/>
    <col min="4" max="4" width="2.109375" style="45" customWidth="1"/>
    <col min="5" max="5" width="29.33203125" style="45" customWidth="1"/>
    <col min="6" max="6" width="2" style="45" customWidth="1"/>
    <col min="7" max="7" width="30" style="45" customWidth="1"/>
    <col min="8" max="8" width="5.33203125" style="45" customWidth="1"/>
    <col min="9" max="9" width="16.109375" style="45" customWidth="1"/>
    <col min="10" max="16384" width="11.44140625" style="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S554"/>
  <sheetViews>
    <sheetView workbookViewId="0">
      <selection activeCell="B34" sqref="B34"/>
    </sheetView>
  </sheetViews>
  <sheetFormatPr baseColWidth="10" defaultColWidth="11.5546875" defaultRowHeight="12.75" customHeight="1"/>
  <cols>
    <col min="1" max="1" width="38.44140625" style="11" customWidth="1"/>
    <col min="2" max="2" width="15.6640625" style="11" customWidth="1"/>
    <col min="3" max="3" width="7.88671875" style="11" customWidth="1"/>
    <col min="4" max="4" width="13.33203125" style="11" bestFit="1" customWidth="1"/>
    <col min="5" max="6" width="8.33203125" style="11" bestFit="1" customWidth="1"/>
    <col min="7" max="7" width="15.6640625" style="11" customWidth="1"/>
    <col min="8" max="8" width="9.6640625" style="11" bestFit="1" customWidth="1"/>
    <col min="9" max="9" width="8.88671875" style="11" bestFit="1" customWidth="1"/>
    <col min="10" max="10" width="15.6640625" style="11" customWidth="1"/>
    <col min="11" max="11" width="9" style="11" bestFit="1" customWidth="1"/>
    <col min="12" max="12" width="15.6640625" style="11" customWidth="1"/>
    <col min="13" max="13" width="10.109375" style="11" bestFit="1" customWidth="1"/>
    <col min="14" max="15" width="15.6640625" style="11" customWidth="1"/>
    <col min="16" max="16" width="8.33203125" style="11" bestFit="1" customWidth="1"/>
    <col min="17" max="17" width="11.109375" style="11" bestFit="1" customWidth="1"/>
    <col min="18" max="18" width="13.109375" style="11" bestFit="1" customWidth="1"/>
    <col min="19" max="19" width="9.5546875" style="11" bestFit="1" customWidth="1"/>
    <col min="20" max="16384" width="11.5546875" style="11"/>
  </cols>
  <sheetData>
    <row r="1" spans="1:19" s="8" customFormat="1" ht="10.199999999999999"/>
    <row r="2" spans="1:19" s="8" customFormat="1" ht="13.2">
      <c r="A2" s="16" t="s">
        <v>71</v>
      </c>
    </row>
    <row r="3" spans="1:19" s="8" customFormat="1" ht="26.25" customHeight="1">
      <c r="B3" s="21" t="s">
        <v>95</v>
      </c>
      <c r="C3" s="21" t="s">
        <v>96</v>
      </c>
      <c r="D3" s="21" t="s">
        <v>97</v>
      </c>
      <c r="E3" s="21" t="s">
        <v>98</v>
      </c>
      <c r="F3" s="21" t="s">
        <v>99</v>
      </c>
      <c r="G3" s="21" t="s">
        <v>100</v>
      </c>
      <c r="H3" s="21" t="s">
        <v>101</v>
      </c>
      <c r="I3" s="21" t="s">
        <v>102</v>
      </c>
      <c r="J3" s="21" t="s">
        <v>103</v>
      </c>
      <c r="K3" s="21" t="s">
        <v>104</v>
      </c>
      <c r="L3" s="21" t="s">
        <v>105</v>
      </c>
      <c r="M3" s="21" t="s">
        <v>106</v>
      </c>
      <c r="N3" s="21" t="s">
        <v>107</v>
      </c>
      <c r="O3" s="21" t="s">
        <v>108</v>
      </c>
      <c r="P3" s="21" t="s">
        <v>109</v>
      </c>
      <c r="Q3" s="21" t="s">
        <v>110</v>
      </c>
      <c r="R3" s="21" t="s">
        <v>111</v>
      </c>
      <c r="S3" s="21" t="s">
        <v>112</v>
      </c>
    </row>
    <row r="4" spans="1:19" s="10" customFormat="1" ht="12.75" customHeight="1">
      <c r="A4" s="14" t="s">
        <v>175</v>
      </c>
      <c r="B4" s="15">
        <f>B7</f>
        <v>2272</v>
      </c>
      <c r="C4" s="15">
        <f>B8</f>
        <v>3728</v>
      </c>
      <c r="D4" s="15">
        <f>B9</f>
        <v>2033</v>
      </c>
      <c r="E4" s="15">
        <f>B10</f>
        <v>7729</v>
      </c>
      <c r="F4" s="15">
        <f>B12</f>
        <v>7349</v>
      </c>
      <c r="G4" s="15">
        <f>B13</f>
        <v>7403</v>
      </c>
      <c r="H4" s="15">
        <f>B14</f>
        <v>3947</v>
      </c>
      <c r="I4" s="15">
        <f>B15</f>
        <v>5949</v>
      </c>
      <c r="J4" s="15">
        <f>B16</f>
        <v>8011</v>
      </c>
      <c r="K4" s="15">
        <f>B17</f>
        <v>8090</v>
      </c>
      <c r="L4" s="15">
        <f>B18</f>
        <v>3660</v>
      </c>
      <c r="M4" s="15">
        <f>B19</f>
        <v>6645</v>
      </c>
      <c r="N4" s="15">
        <f>B20</f>
        <v>3875</v>
      </c>
      <c r="O4" s="15">
        <f>B21</f>
        <v>9597</v>
      </c>
      <c r="P4" s="15">
        <f>B22</f>
        <v>2978</v>
      </c>
      <c r="Q4" s="15">
        <f>B23</f>
        <v>4290</v>
      </c>
      <c r="R4" s="15">
        <f>B24</f>
        <v>6933</v>
      </c>
      <c r="S4" s="15">
        <f>B25</f>
        <v>3934</v>
      </c>
    </row>
    <row r="5" spans="1:19" s="10" customFormat="1" ht="24" customHeight="1">
      <c r="A5" s="24" t="s">
        <v>198</v>
      </c>
      <c r="B5" s="15">
        <f>C7</f>
        <v>2321.451</v>
      </c>
      <c r="C5" s="15">
        <f>C8</f>
        <v>5601.7780000000002</v>
      </c>
      <c r="D5" s="15">
        <f>C9</f>
        <v>1709.9179999999999</v>
      </c>
      <c r="E5" s="15">
        <f>C10</f>
        <v>8070.4390000000003</v>
      </c>
      <c r="F5" s="15">
        <f>C12</f>
        <v>5966.3509999999997</v>
      </c>
      <c r="G5" s="15">
        <f>C13</f>
        <v>8256.8349999999991</v>
      </c>
      <c r="H5" s="15">
        <f>C14</f>
        <v>2747.4140000000002</v>
      </c>
      <c r="I5" s="15">
        <f>C15</f>
        <v>4261.8109999999997</v>
      </c>
      <c r="J5" s="15">
        <f>C16</f>
        <v>4501.3689999999997</v>
      </c>
      <c r="K5" s="15">
        <f>C17</f>
        <v>8263.76</v>
      </c>
      <c r="L5" s="15">
        <f>C18</f>
        <v>4354.0990000000002</v>
      </c>
      <c r="M5" s="15">
        <f>C19</f>
        <v>8894.1299999999992</v>
      </c>
      <c r="N5" s="15">
        <f>C20</f>
        <v>3239.8719999999998</v>
      </c>
      <c r="O5" s="15">
        <f>C21</f>
        <v>5751.5789999999997</v>
      </c>
      <c r="P5" s="15">
        <f>C22</f>
        <v>2749.4679999999998</v>
      </c>
      <c r="Q5" s="15">
        <f>C23</f>
        <v>2590.973</v>
      </c>
      <c r="R5" s="15">
        <f>C24</f>
        <v>11461.106</v>
      </c>
      <c r="S5" s="15">
        <f>C25</f>
        <v>6296.3909999999996</v>
      </c>
    </row>
    <row r="6" spans="1:19" s="10" customFormat="1" ht="12.75" customHeight="1"/>
    <row r="7" spans="1:19" s="10" customFormat="1" ht="12.75" customHeight="1">
      <c r="A7" s="10" t="s">
        <v>73</v>
      </c>
      <c r="B7" s="76">
        <v>2272</v>
      </c>
      <c r="C7" s="10">
        <f>D7/1000</f>
        <v>2321.451</v>
      </c>
      <c r="D7" s="54">
        <v>2321451</v>
      </c>
      <c r="F7" s="76"/>
      <c r="G7" s="54"/>
      <c r="H7" s="54"/>
    </row>
    <row r="8" spans="1:19" s="10" customFormat="1" ht="12.75" customHeight="1">
      <c r="A8" s="10" t="s">
        <v>74</v>
      </c>
      <c r="B8" s="76">
        <v>3728</v>
      </c>
      <c r="C8" s="10">
        <f>D8/1000</f>
        <v>5601.7780000000002</v>
      </c>
      <c r="D8" s="54">
        <v>5601778</v>
      </c>
      <c r="F8" s="76"/>
      <c r="G8" s="54"/>
      <c r="H8" s="54"/>
    </row>
    <row r="9" spans="1:19" s="10" customFormat="1" ht="12.75" customHeight="1">
      <c r="A9" s="10" t="s">
        <v>75</v>
      </c>
      <c r="B9" s="76">
        <v>2033</v>
      </c>
      <c r="C9" s="10">
        <f t="shared" ref="C9:C25" si="0">D9/1000</f>
        <v>1709.9179999999999</v>
      </c>
      <c r="D9" s="54">
        <v>1709918</v>
      </c>
      <c r="F9" s="76"/>
      <c r="G9" s="54"/>
      <c r="H9" s="54"/>
    </row>
    <row r="10" spans="1:19" s="10" customFormat="1" ht="12.75" customHeight="1">
      <c r="A10" s="10" t="s">
        <v>76</v>
      </c>
      <c r="B10" s="76">
        <v>7729</v>
      </c>
      <c r="C10" s="10">
        <f t="shared" si="0"/>
        <v>8070.4390000000003</v>
      </c>
      <c r="D10" s="54">
        <v>8070439</v>
      </c>
      <c r="F10" s="76"/>
      <c r="G10" s="54"/>
      <c r="H10" s="54"/>
    </row>
    <row r="11" spans="1:19" s="10" customFormat="1" ht="12.75" customHeight="1">
      <c r="B11" s="110"/>
      <c r="D11" s="54"/>
      <c r="F11" s="110"/>
      <c r="G11" s="54"/>
      <c r="H11" s="54"/>
    </row>
    <row r="12" spans="1:19" s="10" customFormat="1" ht="12.75" customHeight="1">
      <c r="A12" s="10" t="s">
        <v>77</v>
      </c>
      <c r="B12" s="76">
        <v>7349</v>
      </c>
      <c r="C12" s="10">
        <f t="shared" si="0"/>
        <v>5966.3509999999997</v>
      </c>
      <c r="D12" s="54">
        <v>5966351</v>
      </c>
      <c r="F12" s="76"/>
      <c r="G12" s="54"/>
      <c r="H12" s="54"/>
    </row>
    <row r="13" spans="1:19" s="10" customFormat="1" ht="12.75" customHeight="1">
      <c r="A13" s="10" t="s">
        <v>78</v>
      </c>
      <c r="B13" s="76">
        <v>7403</v>
      </c>
      <c r="C13" s="10">
        <f t="shared" si="0"/>
        <v>8256.8349999999991</v>
      </c>
      <c r="D13" s="54">
        <v>8256835</v>
      </c>
      <c r="F13" s="76"/>
      <c r="G13" s="54"/>
      <c r="H13" s="54"/>
    </row>
    <row r="14" spans="1:19" s="10" customFormat="1" ht="12.75" customHeight="1">
      <c r="A14" s="10" t="s">
        <v>79</v>
      </c>
      <c r="B14" s="76">
        <v>3947</v>
      </c>
      <c r="C14" s="10">
        <f t="shared" si="0"/>
        <v>2747.4140000000002</v>
      </c>
      <c r="D14" s="54">
        <v>2747414</v>
      </c>
      <c r="F14" s="76"/>
      <c r="G14" s="54"/>
      <c r="H14" s="54"/>
    </row>
    <row r="15" spans="1:19" s="10" customFormat="1" ht="12.75" customHeight="1">
      <c r="A15" s="10" t="s">
        <v>80</v>
      </c>
      <c r="B15" s="76">
        <v>5949</v>
      </c>
      <c r="C15" s="10">
        <f t="shared" si="0"/>
        <v>4261.8109999999997</v>
      </c>
      <c r="D15" s="54">
        <v>4261811</v>
      </c>
      <c r="F15" s="76"/>
      <c r="G15" s="54"/>
      <c r="H15" s="54"/>
    </row>
    <row r="16" spans="1:19" s="10" customFormat="1" ht="12.75" customHeight="1">
      <c r="A16" s="10" t="s">
        <v>81</v>
      </c>
      <c r="B16" s="76">
        <v>8011</v>
      </c>
      <c r="C16" s="10">
        <f t="shared" si="0"/>
        <v>4501.3689999999997</v>
      </c>
      <c r="D16" s="54">
        <v>4501369</v>
      </c>
      <c r="F16" s="76"/>
      <c r="G16" s="54"/>
      <c r="H16" s="54"/>
    </row>
    <row r="17" spans="1:19" s="10" customFormat="1" ht="12.75" customHeight="1">
      <c r="A17" s="10" t="s">
        <v>82</v>
      </c>
      <c r="B17" s="76">
        <v>8090</v>
      </c>
      <c r="C17" s="10">
        <f t="shared" si="0"/>
        <v>8263.76</v>
      </c>
      <c r="D17" s="54">
        <v>8263760</v>
      </c>
      <c r="F17" s="76"/>
      <c r="G17" s="54"/>
      <c r="H17" s="54"/>
    </row>
    <row r="18" spans="1:19" s="10" customFormat="1" ht="12.75" customHeight="1">
      <c r="A18" s="10" t="s">
        <v>83</v>
      </c>
      <c r="B18" s="76">
        <v>3660</v>
      </c>
      <c r="C18" s="10">
        <f t="shared" si="0"/>
        <v>4354.0990000000002</v>
      </c>
      <c r="D18" s="54">
        <v>4354099</v>
      </c>
      <c r="F18" s="76"/>
      <c r="G18" s="54"/>
      <c r="H18" s="54"/>
    </row>
    <row r="19" spans="1:19" s="10" customFormat="1" ht="12.75" customHeight="1">
      <c r="A19" s="10" t="s">
        <v>84</v>
      </c>
      <c r="B19" s="76">
        <v>6645</v>
      </c>
      <c r="C19" s="10">
        <f t="shared" si="0"/>
        <v>8894.1299999999992</v>
      </c>
      <c r="D19" s="54">
        <v>8894130</v>
      </c>
      <c r="F19" s="76"/>
      <c r="G19" s="54"/>
      <c r="H19" s="54"/>
    </row>
    <row r="20" spans="1:19" s="10" customFormat="1" ht="12.75" customHeight="1">
      <c r="A20" s="10" t="s">
        <v>85</v>
      </c>
      <c r="B20" s="76">
        <v>3875</v>
      </c>
      <c r="C20" s="10">
        <f t="shared" si="0"/>
        <v>3239.8719999999998</v>
      </c>
      <c r="D20" s="54">
        <v>3239872</v>
      </c>
      <c r="F20" s="76"/>
      <c r="G20" s="54"/>
      <c r="H20" s="54"/>
    </row>
    <row r="21" spans="1:19" s="10" customFormat="1" ht="12.75" customHeight="1">
      <c r="A21" s="10" t="s">
        <v>86</v>
      </c>
      <c r="B21" s="76">
        <v>9597</v>
      </c>
      <c r="C21" s="10">
        <f t="shared" si="0"/>
        <v>5751.5789999999997</v>
      </c>
      <c r="D21" s="54">
        <v>5751579</v>
      </c>
      <c r="F21" s="76"/>
      <c r="G21" s="54"/>
      <c r="H21" s="54"/>
    </row>
    <row r="22" spans="1:19" s="10" customFormat="1" ht="12.75" customHeight="1">
      <c r="A22" s="10" t="s">
        <v>87</v>
      </c>
      <c r="B22" s="76">
        <v>2978</v>
      </c>
      <c r="C22" s="10">
        <f t="shared" si="0"/>
        <v>2749.4679999999998</v>
      </c>
      <c r="D22" s="54">
        <v>2749468</v>
      </c>
      <c r="F22" s="76"/>
      <c r="G22" s="54"/>
      <c r="H22" s="54"/>
    </row>
    <row r="23" spans="1:19" s="10" customFormat="1" ht="12.75" customHeight="1">
      <c r="A23" s="10" t="s">
        <v>88</v>
      </c>
      <c r="B23" s="76">
        <v>4290</v>
      </c>
      <c r="C23" s="10">
        <f t="shared" si="0"/>
        <v>2590.973</v>
      </c>
      <c r="D23" s="54">
        <v>2590973</v>
      </c>
      <c r="F23" s="76"/>
      <c r="G23" s="54"/>
      <c r="H23" s="54"/>
    </row>
    <row r="24" spans="1:19" s="10" customFormat="1" ht="12.75" customHeight="1">
      <c r="A24" s="10" t="s">
        <v>89</v>
      </c>
      <c r="B24" s="76">
        <v>6933</v>
      </c>
      <c r="C24" s="10">
        <f t="shared" si="0"/>
        <v>11461.106</v>
      </c>
      <c r="D24" s="54">
        <v>11461106</v>
      </c>
      <c r="F24" s="76"/>
      <c r="G24" s="54"/>
      <c r="H24" s="54"/>
    </row>
    <row r="25" spans="1:19" s="10" customFormat="1" ht="12.75" customHeight="1">
      <c r="A25" s="10" t="s">
        <v>90</v>
      </c>
      <c r="B25" s="76">
        <v>3934</v>
      </c>
      <c r="C25" s="10">
        <f t="shared" si="0"/>
        <v>6296.3909999999996</v>
      </c>
      <c r="D25" s="54">
        <v>6296391</v>
      </c>
      <c r="E25" s="20"/>
      <c r="F25" s="76"/>
      <c r="G25" s="54"/>
      <c r="H25" s="54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19" s="10" customFormat="1" ht="12.75" customHeight="1">
      <c r="B26" s="177">
        <f>SUM(B7:B25)</f>
        <v>98423</v>
      </c>
      <c r="C26" s="177"/>
      <c r="D26" s="177">
        <f t="shared" ref="D26" si="1">SUM(D7:D25)</f>
        <v>97038744</v>
      </c>
    </row>
    <row r="27" spans="1:19" s="10" customFormat="1" ht="12.75" customHeight="1"/>
    <row r="28" spans="1:19" s="10" customFormat="1" ht="12.75" customHeight="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</row>
    <row r="29" spans="1:19" s="10" customFormat="1" ht="12.75" customHeight="1"/>
    <row r="30" spans="1:19" s="10" customFormat="1" ht="12.75" customHeight="1">
      <c r="A30" s="16" t="s">
        <v>72</v>
      </c>
    </row>
    <row r="31" spans="1:19" s="8" customFormat="1" ht="26.25" customHeight="1">
      <c r="B31" s="21" t="s">
        <v>95</v>
      </c>
      <c r="C31" s="21" t="s">
        <v>96</v>
      </c>
      <c r="D31" s="21" t="s">
        <v>97</v>
      </c>
      <c r="E31" s="21" t="s">
        <v>98</v>
      </c>
      <c r="F31" s="21" t="s">
        <v>99</v>
      </c>
      <c r="G31" s="21" t="s">
        <v>100</v>
      </c>
      <c r="H31" s="21" t="s">
        <v>101</v>
      </c>
      <c r="I31" s="21" t="s">
        <v>102</v>
      </c>
      <c r="J31" s="21" t="s">
        <v>103</v>
      </c>
      <c r="K31" s="21" t="s">
        <v>104</v>
      </c>
      <c r="L31" s="21" t="s">
        <v>105</v>
      </c>
      <c r="M31" s="21" t="s">
        <v>106</v>
      </c>
      <c r="N31" s="21" t="s">
        <v>107</v>
      </c>
      <c r="O31" s="21" t="s">
        <v>108</v>
      </c>
      <c r="P31" s="21" t="s">
        <v>109</v>
      </c>
      <c r="Q31" s="21" t="s">
        <v>110</v>
      </c>
      <c r="R31" s="21" t="s">
        <v>111</v>
      </c>
      <c r="S31" s="21" t="s">
        <v>112</v>
      </c>
    </row>
    <row r="32" spans="1:19" s="10" customFormat="1" ht="12.75" customHeight="1">
      <c r="A32" s="14" t="s">
        <v>176</v>
      </c>
      <c r="B32" s="15">
        <f>B36</f>
        <v>2616</v>
      </c>
      <c r="C32" s="15">
        <f>B37</f>
        <v>4278</v>
      </c>
      <c r="D32" s="15">
        <f>B38</f>
        <v>2343</v>
      </c>
      <c r="E32" s="15">
        <f>B39</f>
        <v>8556</v>
      </c>
      <c r="F32" s="15">
        <f>B41</f>
        <v>8014</v>
      </c>
      <c r="G32" s="15">
        <f>B42</f>
        <v>8205</v>
      </c>
      <c r="H32" s="15">
        <f>B43</f>
        <v>4386</v>
      </c>
      <c r="I32" s="15">
        <f>B44</f>
        <v>6536</v>
      </c>
      <c r="J32" s="15">
        <f>B45</f>
        <v>8663</v>
      </c>
      <c r="K32" s="15">
        <f>B46</f>
        <v>8835</v>
      </c>
      <c r="L32" s="15">
        <f>B47</f>
        <v>4164</v>
      </c>
      <c r="M32" s="15">
        <f>B48</f>
        <v>7277</v>
      </c>
      <c r="N32" s="15">
        <f>B49</f>
        <v>4314</v>
      </c>
      <c r="O32" s="15">
        <f>B50</f>
        <v>10438</v>
      </c>
      <c r="P32" s="15">
        <f>B51</f>
        <v>3297</v>
      </c>
      <c r="Q32" s="15">
        <f>B52</f>
        <v>4673</v>
      </c>
      <c r="R32" s="15">
        <f>B53</f>
        <v>7658</v>
      </c>
      <c r="S32" s="15">
        <f>B54</f>
        <v>4454</v>
      </c>
    </row>
    <row r="33" spans="1:19" s="10" customFormat="1" ht="12.75" customHeight="1">
      <c r="A33" s="14" t="s">
        <v>199</v>
      </c>
      <c r="B33" s="15">
        <f>C36</f>
        <v>27366</v>
      </c>
      <c r="C33" s="15">
        <f>C37</f>
        <v>40675</v>
      </c>
      <c r="D33" s="15">
        <f>C38</f>
        <v>24848</v>
      </c>
      <c r="E33" s="15">
        <f>C39</f>
        <v>76557</v>
      </c>
      <c r="F33" s="15">
        <f>C41</f>
        <v>44769</v>
      </c>
      <c r="G33" s="15">
        <f>C42</f>
        <v>55871</v>
      </c>
      <c r="H33" s="15">
        <f>C43</f>
        <v>28402</v>
      </c>
      <c r="I33" s="15">
        <f>C44</f>
        <v>40539</v>
      </c>
      <c r="J33" s="15">
        <f>C45</f>
        <v>44840</v>
      </c>
      <c r="K33" s="15">
        <f>C46</f>
        <v>51954</v>
      </c>
      <c r="L33" s="15">
        <f>C47</f>
        <v>36889</v>
      </c>
      <c r="M33" s="15">
        <f>C48</f>
        <v>50160</v>
      </c>
      <c r="N33" s="15">
        <f>C49</f>
        <v>29939</v>
      </c>
      <c r="O33" s="15">
        <f>C50</f>
        <v>54430</v>
      </c>
      <c r="P33" s="15">
        <f>C51</f>
        <v>23636</v>
      </c>
      <c r="Q33" s="15">
        <f>C52</f>
        <v>33043</v>
      </c>
      <c r="R33" s="15">
        <f>C53</f>
        <v>60316</v>
      </c>
      <c r="S33" s="15">
        <f>C54</f>
        <v>33957</v>
      </c>
    </row>
    <row r="34" spans="1:19" s="10" customFormat="1" ht="12.75" customHeight="1"/>
    <row r="35" spans="1:19" s="10" customFormat="1" ht="12.75" customHeight="1"/>
    <row r="36" spans="1:19" s="10" customFormat="1" ht="12.75" customHeight="1">
      <c r="A36" s="10" t="s">
        <v>73</v>
      </c>
      <c r="B36" s="10">
        <v>2616</v>
      </c>
      <c r="C36" s="10">
        <v>27366</v>
      </c>
    </row>
    <row r="37" spans="1:19" s="10" customFormat="1" ht="12.75" customHeight="1">
      <c r="A37" s="10" t="s">
        <v>74</v>
      </c>
      <c r="B37" s="10">
        <v>4278</v>
      </c>
      <c r="C37" s="10">
        <v>40675</v>
      </c>
    </row>
    <row r="38" spans="1:19" s="10" customFormat="1" ht="12.75" customHeight="1">
      <c r="A38" s="10" t="s">
        <v>75</v>
      </c>
      <c r="B38" s="10">
        <v>2343</v>
      </c>
      <c r="C38" s="10">
        <v>24848</v>
      </c>
    </row>
    <row r="39" spans="1:19" s="10" customFormat="1" ht="12.75" customHeight="1">
      <c r="A39" s="10" t="s">
        <v>76</v>
      </c>
      <c r="B39" s="10">
        <v>8556</v>
      </c>
      <c r="C39" s="10">
        <v>76557</v>
      </c>
    </row>
    <row r="40" spans="1:19" s="10" customFormat="1" ht="12.75" customHeight="1"/>
    <row r="41" spans="1:19" s="10" customFormat="1" ht="12.75" customHeight="1">
      <c r="A41" s="10" t="s">
        <v>77</v>
      </c>
      <c r="B41" s="10">
        <v>8014</v>
      </c>
      <c r="C41" s="10">
        <v>44769</v>
      </c>
    </row>
    <row r="42" spans="1:19" s="10" customFormat="1" ht="12.75" customHeight="1">
      <c r="A42" s="10" t="s">
        <v>78</v>
      </c>
      <c r="B42" s="10">
        <v>8205</v>
      </c>
      <c r="C42" s="10">
        <v>55871</v>
      </c>
    </row>
    <row r="43" spans="1:19" s="10" customFormat="1" ht="12.75" customHeight="1">
      <c r="A43" s="10" t="s">
        <v>79</v>
      </c>
      <c r="B43" s="10">
        <v>4386</v>
      </c>
      <c r="C43" s="10">
        <v>28402</v>
      </c>
    </row>
    <row r="44" spans="1:19" s="10" customFormat="1" ht="12.75" customHeight="1">
      <c r="A44" s="10" t="s">
        <v>80</v>
      </c>
      <c r="B44" s="10">
        <v>6536</v>
      </c>
      <c r="C44" s="10">
        <v>40539</v>
      </c>
    </row>
    <row r="45" spans="1:19" s="10" customFormat="1" ht="12.75" customHeight="1">
      <c r="A45" s="10" t="s">
        <v>81</v>
      </c>
      <c r="B45" s="10">
        <v>8663</v>
      </c>
      <c r="C45" s="10">
        <v>44840</v>
      </c>
    </row>
    <row r="46" spans="1:19" s="10" customFormat="1" ht="12.75" customHeight="1">
      <c r="A46" s="10" t="s">
        <v>82</v>
      </c>
      <c r="B46" s="10">
        <v>8835</v>
      </c>
      <c r="C46" s="10">
        <v>51954</v>
      </c>
    </row>
    <row r="47" spans="1:19" s="10" customFormat="1" ht="12.75" customHeight="1">
      <c r="A47" s="10" t="s">
        <v>83</v>
      </c>
      <c r="B47" s="10">
        <v>4164</v>
      </c>
      <c r="C47" s="10">
        <v>36889</v>
      </c>
    </row>
    <row r="48" spans="1:19" s="10" customFormat="1" ht="12.75" customHeight="1">
      <c r="A48" s="10" t="s">
        <v>84</v>
      </c>
      <c r="B48" s="10">
        <v>7277</v>
      </c>
      <c r="C48" s="10">
        <v>50160</v>
      </c>
    </row>
    <row r="49" spans="1:3" s="10" customFormat="1" ht="12.75" customHeight="1">
      <c r="A49" s="10" t="s">
        <v>85</v>
      </c>
      <c r="B49" s="10">
        <v>4314</v>
      </c>
      <c r="C49" s="10">
        <v>29939</v>
      </c>
    </row>
    <row r="50" spans="1:3" s="10" customFormat="1" ht="12.75" customHeight="1">
      <c r="A50" s="10" t="s">
        <v>86</v>
      </c>
      <c r="B50" s="10">
        <v>10438</v>
      </c>
      <c r="C50" s="10">
        <v>54430</v>
      </c>
    </row>
    <row r="51" spans="1:3" s="10" customFormat="1" ht="12.75" customHeight="1">
      <c r="A51" s="10" t="s">
        <v>87</v>
      </c>
      <c r="B51" s="10">
        <v>3297</v>
      </c>
      <c r="C51" s="10">
        <v>23636</v>
      </c>
    </row>
    <row r="52" spans="1:3" s="10" customFormat="1" ht="12.75" customHeight="1">
      <c r="A52" s="10" t="s">
        <v>88</v>
      </c>
      <c r="B52" s="10">
        <v>4673</v>
      </c>
      <c r="C52" s="10">
        <v>33043</v>
      </c>
    </row>
    <row r="53" spans="1:3" s="10" customFormat="1" ht="12.75" customHeight="1">
      <c r="A53" s="10" t="s">
        <v>89</v>
      </c>
      <c r="B53" s="10">
        <v>7658</v>
      </c>
      <c r="C53" s="10">
        <v>60316</v>
      </c>
    </row>
    <row r="54" spans="1:3" s="10" customFormat="1" ht="12.75" customHeight="1">
      <c r="A54" s="10" t="s">
        <v>90</v>
      </c>
      <c r="B54" s="10">
        <v>4454</v>
      </c>
      <c r="C54" s="10">
        <v>33957</v>
      </c>
    </row>
    <row r="55" spans="1:3" s="10" customFormat="1" ht="12.75" customHeight="1">
      <c r="B55" s="10">
        <f>SUM(B36:B54)</f>
        <v>108707</v>
      </c>
      <c r="C55" s="10">
        <f>SUM(C36:C54)</f>
        <v>758191</v>
      </c>
    </row>
    <row r="56" spans="1:3" s="10" customFormat="1" ht="12.75" customHeight="1"/>
    <row r="57" spans="1:3" s="10" customFormat="1" ht="12.75" customHeight="1"/>
    <row r="58" spans="1:3" s="10" customFormat="1" ht="12.75" customHeight="1"/>
    <row r="59" spans="1:3" s="10" customFormat="1" ht="12.75" customHeight="1"/>
    <row r="60" spans="1:3" s="10" customFormat="1" ht="12.75" customHeight="1"/>
    <row r="61" spans="1:3" s="10" customFormat="1" ht="12.75" customHeight="1"/>
    <row r="62" spans="1:3" s="10" customFormat="1" ht="12.75" customHeight="1"/>
    <row r="63" spans="1:3" s="10" customFormat="1" ht="12.75" customHeight="1"/>
    <row r="64" spans="1:3" s="10" customFormat="1" ht="12.75" customHeight="1"/>
    <row r="65" s="10" customFormat="1" ht="12.75" customHeight="1"/>
    <row r="66" s="10" customFormat="1" ht="12.75" customHeight="1"/>
    <row r="67" s="10" customFormat="1" ht="12.75" customHeight="1"/>
    <row r="68" s="10" customFormat="1" ht="12.75" customHeight="1"/>
    <row r="69" s="10" customFormat="1" ht="12.75" customHeight="1"/>
    <row r="70" s="10" customFormat="1" ht="12.75" customHeight="1"/>
    <row r="71" s="10" customFormat="1" ht="12.75" customHeight="1"/>
    <row r="72" s="10" customFormat="1" ht="12.75" customHeight="1"/>
    <row r="73" s="10" customFormat="1" ht="12.75" customHeight="1"/>
    <row r="74" s="10" customFormat="1" ht="12.75" customHeight="1"/>
    <row r="75" s="10" customFormat="1" ht="12.75" customHeight="1"/>
    <row r="76" s="10" customFormat="1" ht="12.75" customHeight="1"/>
    <row r="77" s="10" customFormat="1" ht="12.75" customHeight="1"/>
    <row r="78" s="10" customFormat="1" ht="12.75" customHeight="1"/>
    <row r="79" s="10" customFormat="1" ht="12.75" customHeight="1"/>
    <row r="80" s="10" customFormat="1" ht="12.75" customHeight="1"/>
    <row r="81" s="10" customFormat="1" ht="12.75" customHeight="1"/>
    <row r="82" s="10" customFormat="1" ht="12.75" customHeight="1"/>
    <row r="83" s="10" customFormat="1" ht="12.75" customHeight="1"/>
    <row r="84" s="10" customFormat="1" ht="12.75" customHeight="1"/>
    <row r="85" s="10" customFormat="1" ht="12.75" customHeight="1"/>
    <row r="86" s="10" customFormat="1" ht="12.75" customHeight="1"/>
    <row r="87" s="10" customFormat="1" ht="12.75" customHeight="1"/>
    <row r="88" s="10" customFormat="1" ht="12.75" customHeight="1"/>
    <row r="89" s="10" customFormat="1" ht="12.75" customHeight="1"/>
    <row r="90" s="10" customFormat="1" ht="12.75" customHeight="1"/>
    <row r="91" s="10" customFormat="1" ht="12.75" customHeight="1"/>
    <row r="92" s="10" customFormat="1" ht="12.75" customHeight="1"/>
    <row r="93" s="10" customFormat="1" ht="12.75" customHeight="1"/>
    <row r="94" s="10" customFormat="1" ht="12.75" customHeight="1"/>
    <row r="95" s="10" customFormat="1" ht="12.75" customHeight="1"/>
    <row r="96" s="10" customFormat="1" ht="12.75" customHeight="1"/>
    <row r="97" s="10" customFormat="1" ht="12.75" customHeight="1"/>
    <row r="98" s="10" customFormat="1" ht="12.75" customHeight="1"/>
    <row r="99" s="10" customFormat="1" ht="12.75" customHeight="1"/>
    <row r="100" s="10" customFormat="1" ht="12.75" customHeight="1"/>
    <row r="101" s="10" customFormat="1" ht="12.75" customHeight="1"/>
    <row r="102" s="10" customFormat="1" ht="12.75" customHeight="1"/>
    <row r="103" s="10" customFormat="1" ht="12.75" customHeight="1"/>
    <row r="104" s="10" customFormat="1" ht="12.75" customHeight="1"/>
    <row r="105" s="10" customFormat="1" ht="12.75" customHeight="1"/>
    <row r="106" s="10" customFormat="1" ht="12.75" customHeight="1"/>
    <row r="107" s="10" customFormat="1" ht="12.75" customHeight="1"/>
    <row r="108" s="10" customFormat="1" ht="12.75" customHeight="1"/>
    <row r="109" s="10" customFormat="1" ht="12.75" customHeight="1"/>
    <row r="110" s="10" customFormat="1" ht="12.75" customHeight="1"/>
    <row r="111" s="10" customFormat="1" ht="12.75" customHeight="1"/>
    <row r="112" s="10" customFormat="1" ht="12.75" customHeight="1"/>
    <row r="113" s="10" customFormat="1" ht="12.75" customHeight="1"/>
    <row r="114" s="10" customFormat="1" ht="12.75" customHeight="1"/>
    <row r="115" s="10" customFormat="1" ht="12.75" customHeight="1"/>
    <row r="116" s="10" customFormat="1" ht="12.75" customHeight="1"/>
    <row r="117" s="10" customFormat="1" ht="12.75" customHeight="1"/>
    <row r="118" s="10" customFormat="1" ht="12.75" customHeight="1"/>
    <row r="119" s="10" customFormat="1" ht="12.75" customHeight="1"/>
    <row r="120" s="10" customFormat="1" ht="12.75" customHeight="1"/>
    <row r="121" s="10" customFormat="1" ht="12.75" customHeight="1"/>
    <row r="122" s="10" customFormat="1" ht="12.75" customHeight="1"/>
    <row r="123" s="10" customFormat="1" ht="12.75" customHeight="1"/>
    <row r="124" s="10" customFormat="1" ht="12.75" customHeight="1"/>
    <row r="125" s="10" customFormat="1" ht="12.75" customHeight="1"/>
    <row r="126" s="10" customFormat="1" ht="12.75" customHeight="1"/>
    <row r="127" s="10" customFormat="1" ht="12.75" customHeight="1"/>
    <row r="128" s="10" customFormat="1" ht="12.75" customHeight="1"/>
    <row r="129" s="10" customFormat="1" ht="12.75" customHeight="1"/>
    <row r="130" s="10" customFormat="1" ht="12.75" customHeight="1"/>
    <row r="131" s="10" customFormat="1" ht="12.75" customHeight="1"/>
    <row r="132" s="10" customFormat="1" ht="12.75" customHeight="1"/>
    <row r="133" s="10" customFormat="1" ht="12.75" customHeight="1"/>
    <row r="134" s="10" customFormat="1" ht="12.75" customHeight="1"/>
    <row r="135" s="10" customFormat="1" ht="12.75" customHeight="1"/>
    <row r="136" s="10" customFormat="1" ht="12.75" customHeight="1"/>
    <row r="137" s="10" customFormat="1" ht="12.75" customHeight="1"/>
    <row r="138" s="10" customFormat="1" ht="12.75" customHeight="1"/>
    <row r="139" s="10" customFormat="1" ht="12.75" customHeight="1"/>
    <row r="140" s="10" customFormat="1" ht="12.75" customHeight="1"/>
    <row r="141" s="10" customFormat="1" ht="12.75" customHeight="1"/>
    <row r="142" s="10" customFormat="1" ht="12.75" customHeight="1"/>
    <row r="143" s="10" customFormat="1" ht="12.75" customHeight="1"/>
    <row r="144" s="10" customFormat="1" ht="12.75" customHeight="1"/>
    <row r="145" s="10" customFormat="1" ht="12.75" customHeight="1"/>
    <row r="146" s="10" customFormat="1" ht="12.75" customHeight="1"/>
    <row r="147" s="10" customFormat="1" ht="12.75" customHeight="1"/>
    <row r="148" s="10" customFormat="1" ht="12.75" customHeight="1"/>
    <row r="149" s="10" customFormat="1" ht="12.75" customHeight="1"/>
    <row r="150" s="10" customFormat="1" ht="12.75" customHeight="1"/>
    <row r="151" s="10" customFormat="1" ht="12.75" customHeight="1"/>
    <row r="152" s="10" customFormat="1" ht="12.75" customHeight="1"/>
    <row r="153" s="10" customFormat="1" ht="12.75" customHeight="1"/>
    <row r="154" s="10" customFormat="1" ht="12.75" customHeight="1"/>
    <row r="155" s="10" customFormat="1" ht="12.75" customHeight="1"/>
    <row r="156" s="10" customFormat="1" ht="12.75" customHeight="1"/>
    <row r="157" s="10" customFormat="1" ht="12.75" customHeight="1"/>
    <row r="158" s="10" customFormat="1" ht="12.75" customHeight="1"/>
    <row r="159" s="10" customFormat="1" ht="12.75" customHeight="1"/>
    <row r="160" s="10" customFormat="1" ht="12.75" customHeight="1"/>
    <row r="161" s="10" customFormat="1" ht="12.75" customHeight="1"/>
    <row r="162" s="10" customFormat="1" ht="12.75" customHeight="1"/>
    <row r="163" s="10" customFormat="1" ht="12.75" customHeight="1"/>
    <row r="164" s="10" customFormat="1" ht="12.75" customHeight="1"/>
    <row r="165" s="10" customFormat="1" ht="12.75" customHeight="1"/>
    <row r="166" s="10" customFormat="1" ht="12.75" customHeight="1"/>
    <row r="167" s="10" customFormat="1" ht="12.75" customHeight="1"/>
    <row r="168" s="10" customFormat="1" ht="12.75" customHeight="1"/>
    <row r="169" s="10" customFormat="1" ht="12.75" customHeight="1"/>
    <row r="170" s="10" customFormat="1" ht="12.75" customHeight="1"/>
    <row r="171" s="10" customFormat="1" ht="12.75" customHeight="1"/>
    <row r="172" s="10" customFormat="1" ht="12.75" customHeight="1"/>
    <row r="173" s="10" customFormat="1" ht="12.75" customHeight="1"/>
    <row r="174" s="10" customFormat="1" ht="12.75" customHeight="1"/>
    <row r="175" s="10" customFormat="1" ht="12.75" customHeight="1"/>
    <row r="176" s="10" customFormat="1" ht="12.75" customHeight="1"/>
    <row r="177" s="10" customFormat="1" ht="12.75" customHeight="1"/>
    <row r="178" s="10" customFormat="1" ht="12.75" customHeight="1"/>
    <row r="179" s="10" customFormat="1" ht="12.75" customHeight="1"/>
    <row r="180" s="10" customFormat="1" ht="12.75" customHeight="1"/>
    <row r="181" s="10" customFormat="1" ht="12.75" customHeight="1"/>
    <row r="182" s="10" customFormat="1" ht="12.75" customHeight="1"/>
    <row r="183" s="10" customFormat="1" ht="12.75" customHeight="1"/>
    <row r="184" s="10" customFormat="1" ht="12.75" customHeight="1"/>
    <row r="185" s="10" customFormat="1" ht="12.75" customHeight="1"/>
    <row r="186" s="10" customFormat="1" ht="12.75" customHeight="1"/>
    <row r="187" s="10" customFormat="1" ht="12.75" customHeight="1"/>
    <row r="188" s="10" customFormat="1" ht="12.75" customHeight="1"/>
    <row r="189" s="10" customFormat="1" ht="12.75" customHeight="1"/>
    <row r="190" s="10" customFormat="1" ht="12.75" customHeight="1"/>
    <row r="191" s="10" customFormat="1" ht="12.75" customHeight="1"/>
    <row r="192" s="10" customFormat="1" ht="12.75" customHeight="1"/>
    <row r="193" s="10" customFormat="1" ht="12.75" customHeight="1"/>
    <row r="194" s="10" customFormat="1" ht="12.75" customHeight="1"/>
    <row r="195" s="10" customFormat="1" ht="12.75" customHeight="1"/>
    <row r="196" s="10" customFormat="1" ht="12.75" customHeight="1"/>
    <row r="197" s="10" customFormat="1" ht="12.75" customHeight="1"/>
    <row r="198" s="10" customFormat="1" ht="12.75" customHeight="1"/>
    <row r="199" s="10" customFormat="1" ht="12.75" customHeight="1"/>
    <row r="200" s="10" customFormat="1" ht="12.75" customHeight="1"/>
    <row r="201" s="10" customFormat="1" ht="12.75" customHeight="1"/>
    <row r="202" s="10" customFormat="1" ht="12.75" customHeight="1"/>
    <row r="203" s="10" customFormat="1" ht="12.75" customHeight="1"/>
    <row r="204" s="10" customFormat="1" ht="12.75" customHeight="1"/>
    <row r="205" s="10" customFormat="1" ht="12.75" customHeight="1"/>
    <row r="206" s="10" customFormat="1" ht="12.75" customHeight="1"/>
    <row r="207" s="10" customFormat="1" ht="12.75" customHeight="1"/>
    <row r="208" s="10" customFormat="1" ht="12.75" customHeight="1"/>
    <row r="209" s="10" customFormat="1" ht="12.75" customHeight="1"/>
    <row r="210" s="10" customFormat="1" ht="12.75" customHeight="1"/>
    <row r="211" s="10" customFormat="1" ht="12.75" customHeight="1"/>
    <row r="212" s="10" customFormat="1" ht="12.75" customHeight="1"/>
    <row r="213" s="10" customFormat="1" ht="12.75" customHeight="1"/>
    <row r="214" s="10" customFormat="1" ht="12.75" customHeight="1"/>
    <row r="215" s="10" customFormat="1" ht="12.75" customHeight="1"/>
    <row r="216" s="10" customFormat="1" ht="12.75" customHeight="1"/>
    <row r="217" s="10" customFormat="1" ht="12.75" customHeight="1"/>
    <row r="218" s="10" customFormat="1" ht="12.75" customHeight="1"/>
    <row r="219" s="10" customFormat="1" ht="12.75" customHeight="1"/>
    <row r="220" s="10" customFormat="1" ht="12.75" customHeight="1"/>
    <row r="221" s="10" customFormat="1" ht="12.75" customHeight="1"/>
    <row r="222" s="10" customFormat="1" ht="12.75" customHeight="1"/>
    <row r="223" s="10" customFormat="1" ht="12.75" customHeight="1"/>
    <row r="224" s="10" customFormat="1" ht="12.75" customHeight="1"/>
    <row r="225" s="10" customFormat="1" ht="12.75" customHeight="1"/>
    <row r="226" s="10" customFormat="1" ht="12.75" customHeight="1"/>
    <row r="227" s="10" customFormat="1" ht="12.75" customHeight="1"/>
    <row r="228" s="10" customFormat="1" ht="12.75" customHeight="1"/>
    <row r="229" s="10" customFormat="1" ht="12.75" customHeight="1"/>
    <row r="230" s="10" customFormat="1" ht="12.75" customHeight="1"/>
    <row r="231" s="10" customFormat="1" ht="12.75" customHeight="1"/>
    <row r="232" s="10" customFormat="1" ht="12.75" customHeight="1"/>
    <row r="233" s="10" customFormat="1" ht="12.75" customHeight="1"/>
    <row r="234" s="10" customFormat="1" ht="12.75" customHeight="1"/>
    <row r="235" s="10" customFormat="1" ht="12.75" customHeight="1"/>
    <row r="236" s="10" customFormat="1" ht="12.75" customHeight="1"/>
    <row r="237" s="10" customFormat="1" ht="12.75" customHeight="1"/>
    <row r="238" s="10" customFormat="1" ht="12.75" customHeight="1"/>
    <row r="239" s="10" customFormat="1" ht="12.75" customHeight="1"/>
    <row r="240" s="10" customFormat="1" ht="12.75" customHeight="1"/>
    <row r="241" s="10" customFormat="1" ht="12.75" customHeight="1"/>
    <row r="242" s="10" customFormat="1" ht="12.75" customHeight="1"/>
    <row r="243" s="10" customFormat="1" ht="12.75" customHeight="1"/>
    <row r="244" s="10" customFormat="1" ht="12.75" customHeight="1"/>
    <row r="245" s="10" customFormat="1" ht="12.75" customHeight="1"/>
    <row r="246" s="10" customFormat="1" ht="12.75" customHeight="1"/>
    <row r="247" s="10" customFormat="1" ht="12.75" customHeight="1"/>
    <row r="248" s="10" customFormat="1" ht="12.75" customHeight="1"/>
    <row r="249" s="10" customFormat="1" ht="12.75" customHeight="1"/>
    <row r="250" s="10" customFormat="1" ht="12.75" customHeight="1"/>
    <row r="251" s="10" customFormat="1" ht="12.75" customHeight="1"/>
    <row r="252" s="10" customFormat="1" ht="12.75" customHeight="1"/>
    <row r="253" s="10" customFormat="1" ht="12.75" customHeight="1"/>
    <row r="254" s="10" customFormat="1" ht="12.75" customHeight="1"/>
    <row r="255" s="10" customFormat="1" ht="12.75" customHeight="1"/>
    <row r="256" s="10" customFormat="1" ht="12.75" customHeight="1"/>
    <row r="257" s="10" customFormat="1" ht="12.75" customHeight="1"/>
    <row r="258" s="10" customFormat="1" ht="12.75" customHeight="1"/>
    <row r="259" s="10" customFormat="1" ht="12.75" customHeight="1"/>
    <row r="260" s="10" customFormat="1" ht="12.75" customHeight="1"/>
    <row r="261" s="10" customFormat="1" ht="12.75" customHeight="1"/>
    <row r="262" s="10" customFormat="1" ht="12.75" customHeight="1"/>
    <row r="263" s="10" customFormat="1" ht="12.75" customHeight="1"/>
    <row r="264" s="10" customFormat="1" ht="12.75" customHeight="1"/>
    <row r="265" s="10" customFormat="1" ht="12.75" customHeight="1"/>
    <row r="266" s="10" customFormat="1" ht="12.75" customHeight="1"/>
    <row r="267" s="10" customFormat="1" ht="12.75" customHeight="1"/>
    <row r="268" s="10" customFormat="1" ht="12.75" customHeight="1"/>
    <row r="269" s="10" customFormat="1" ht="12.75" customHeight="1"/>
    <row r="270" s="10" customFormat="1" ht="12.75" customHeight="1"/>
    <row r="271" s="10" customFormat="1" ht="12.75" customHeight="1"/>
    <row r="272" s="10" customFormat="1" ht="12.75" customHeight="1"/>
    <row r="273" s="10" customFormat="1" ht="12.75" customHeight="1"/>
    <row r="274" s="10" customFormat="1" ht="12.75" customHeight="1"/>
    <row r="275" s="10" customFormat="1" ht="12.75" customHeight="1"/>
    <row r="276" s="10" customFormat="1" ht="12.75" customHeight="1"/>
    <row r="277" s="10" customFormat="1" ht="12.75" customHeight="1"/>
    <row r="278" s="10" customFormat="1" ht="12.75" customHeight="1"/>
    <row r="279" s="10" customFormat="1" ht="12.75" customHeight="1"/>
    <row r="280" s="10" customFormat="1" ht="12.75" customHeight="1"/>
    <row r="281" s="10" customFormat="1" ht="12.75" customHeight="1"/>
    <row r="282" s="10" customFormat="1" ht="12.75" customHeight="1"/>
    <row r="283" s="10" customFormat="1" ht="12.75" customHeight="1"/>
    <row r="284" s="10" customFormat="1" ht="12.75" customHeight="1"/>
    <row r="285" s="10" customFormat="1" ht="12.75" customHeight="1"/>
    <row r="286" s="10" customFormat="1" ht="12.75" customHeight="1"/>
    <row r="287" s="10" customFormat="1" ht="12.75" customHeight="1"/>
    <row r="288" s="10" customFormat="1" ht="12.75" customHeight="1"/>
    <row r="289" s="10" customFormat="1" ht="12.75" customHeight="1"/>
    <row r="290" s="10" customFormat="1" ht="12.75" customHeight="1"/>
    <row r="291" s="10" customFormat="1" ht="12.75" customHeight="1"/>
    <row r="292" s="10" customFormat="1" ht="12.75" customHeight="1"/>
    <row r="293" s="10" customFormat="1" ht="12.75" customHeight="1"/>
    <row r="294" s="10" customFormat="1" ht="12.75" customHeight="1"/>
    <row r="295" s="10" customFormat="1" ht="12.75" customHeight="1"/>
    <row r="296" s="10" customFormat="1" ht="12.75" customHeight="1"/>
    <row r="297" s="10" customFormat="1" ht="12.75" customHeight="1"/>
    <row r="298" s="10" customFormat="1" ht="12.75" customHeight="1"/>
    <row r="299" s="10" customFormat="1" ht="12.75" customHeight="1"/>
    <row r="300" s="10" customFormat="1" ht="12.75" customHeight="1"/>
    <row r="301" s="10" customFormat="1" ht="12.75" customHeight="1"/>
    <row r="302" s="10" customFormat="1" ht="12.75" customHeight="1"/>
    <row r="303" s="10" customFormat="1" ht="12.75" customHeight="1"/>
    <row r="304" s="10" customFormat="1" ht="12.75" customHeight="1"/>
    <row r="305" s="10" customFormat="1" ht="12.75" customHeight="1"/>
    <row r="306" s="10" customFormat="1" ht="12.75" customHeight="1"/>
    <row r="307" s="10" customFormat="1" ht="12.75" customHeight="1"/>
    <row r="308" s="10" customFormat="1" ht="12.75" customHeight="1"/>
    <row r="309" s="10" customFormat="1" ht="12.75" customHeight="1"/>
    <row r="310" s="10" customFormat="1" ht="12.75" customHeight="1"/>
    <row r="311" s="10" customFormat="1" ht="12.75" customHeight="1"/>
    <row r="312" s="10" customFormat="1" ht="12.75" customHeight="1"/>
    <row r="313" s="10" customFormat="1" ht="12.75" customHeight="1"/>
    <row r="314" s="10" customFormat="1" ht="12.75" customHeight="1"/>
    <row r="315" s="10" customFormat="1" ht="12.75" customHeight="1"/>
    <row r="316" s="10" customFormat="1" ht="12.75" customHeight="1"/>
    <row r="317" s="10" customFormat="1" ht="12.75" customHeight="1"/>
    <row r="318" s="10" customFormat="1" ht="12.75" customHeight="1"/>
    <row r="319" s="10" customFormat="1" ht="12.75" customHeight="1"/>
    <row r="320" s="10" customFormat="1" ht="12.75" customHeight="1"/>
    <row r="321" s="10" customFormat="1" ht="12.75" customHeight="1"/>
    <row r="322" s="10" customFormat="1" ht="12.75" customHeight="1"/>
    <row r="323" s="10" customFormat="1" ht="12.75" customHeight="1"/>
    <row r="324" s="10" customFormat="1" ht="12.75" customHeight="1"/>
    <row r="325" s="10" customFormat="1" ht="12.75" customHeight="1"/>
    <row r="326" s="10" customFormat="1" ht="12.75" customHeight="1"/>
    <row r="327" s="10" customFormat="1" ht="12.75" customHeight="1"/>
    <row r="328" s="10" customFormat="1" ht="12.75" customHeight="1"/>
    <row r="329" s="10" customFormat="1" ht="12.75" customHeight="1"/>
    <row r="330" s="10" customFormat="1" ht="12.75" customHeight="1"/>
    <row r="331" s="10" customFormat="1" ht="12.75" customHeight="1"/>
    <row r="332" s="10" customFormat="1" ht="12.75" customHeight="1"/>
    <row r="333" s="10" customFormat="1" ht="12.75" customHeight="1"/>
    <row r="334" s="10" customFormat="1" ht="12.75" customHeight="1"/>
    <row r="335" s="10" customFormat="1" ht="12.75" customHeight="1"/>
    <row r="336" s="10" customFormat="1" ht="12.75" customHeight="1"/>
    <row r="337" s="10" customFormat="1" ht="12.75" customHeight="1"/>
    <row r="338" s="10" customFormat="1" ht="12.75" customHeight="1"/>
    <row r="339" s="10" customFormat="1" ht="12.75" customHeight="1"/>
    <row r="340" s="10" customFormat="1" ht="12.75" customHeight="1"/>
    <row r="341" s="10" customFormat="1" ht="12.75" customHeight="1"/>
    <row r="342" s="10" customFormat="1" ht="12.75" customHeight="1"/>
    <row r="343" s="10" customFormat="1" ht="12.75" customHeight="1"/>
    <row r="344" s="10" customFormat="1" ht="12.75" customHeight="1"/>
    <row r="345" s="10" customFormat="1" ht="12.75" customHeight="1"/>
    <row r="346" s="10" customFormat="1" ht="12.75" customHeight="1"/>
    <row r="347" s="10" customFormat="1" ht="12.75" customHeight="1"/>
    <row r="348" s="10" customFormat="1" ht="12.75" customHeight="1"/>
    <row r="349" s="10" customFormat="1" ht="12.75" customHeight="1"/>
    <row r="350" s="10" customFormat="1" ht="12.75" customHeight="1"/>
    <row r="351" s="10" customFormat="1" ht="12.75" customHeight="1"/>
    <row r="352" s="10" customFormat="1" ht="12.75" customHeight="1"/>
    <row r="353" s="10" customFormat="1" ht="12.75" customHeight="1"/>
    <row r="354" s="10" customFormat="1" ht="12.75" customHeight="1"/>
    <row r="355" s="10" customFormat="1" ht="12.75" customHeight="1"/>
    <row r="356" s="10" customFormat="1" ht="12.75" customHeight="1"/>
    <row r="357" s="10" customFormat="1" ht="12.75" customHeight="1"/>
    <row r="358" s="10" customFormat="1" ht="12.75" customHeight="1"/>
    <row r="359" s="10" customFormat="1" ht="12.75" customHeight="1"/>
    <row r="360" s="10" customFormat="1" ht="12.75" customHeight="1"/>
    <row r="361" s="10" customFormat="1" ht="12.75" customHeight="1"/>
    <row r="362" s="10" customFormat="1" ht="12.75" customHeight="1"/>
    <row r="363" s="10" customFormat="1" ht="12.75" customHeight="1"/>
    <row r="364" s="10" customFormat="1" ht="12.75" customHeight="1"/>
    <row r="365" s="10" customFormat="1" ht="12.75" customHeight="1"/>
    <row r="366" s="10" customFormat="1" ht="12.75" customHeight="1"/>
    <row r="367" s="10" customFormat="1" ht="12.75" customHeight="1"/>
    <row r="368" s="10" customFormat="1" ht="12.75" customHeight="1"/>
    <row r="369" s="10" customFormat="1" ht="12.75" customHeight="1"/>
    <row r="370" s="10" customFormat="1" ht="12.75" customHeight="1"/>
    <row r="371" s="10" customFormat="1" ht="12.75" customHeight="1"/>
    <row r="372" s="10" customFormat="1" ht="12.75" customHeight="1"/>
    <row r="373" s="10" customFormat="1" ht="12.75" customHeight="1"/>
    <row r="374" s="10" customFormat="1" ht="12.75" customHeight="1"/>
    <row r="375" s="10" customFormat="1" ht="12.75" customHeight="1"/>
    <row r="376" s="10" customFormat="1" ht="12.75" customHeight="1"/>
    <row r="377" s="10" customFormat="1" ht="12.75" customHeight="1"/>
    <row r="378" s="10" customFormat="1" ht="12.75" customHeight="1"/>
    <row r="379" s="10" customFormat="1" ht="12.75" customHeight="1"/>
    <row r="380" s="10" customFormat="1" ht="12.75" customHeight="1"/>
    <row r="381" s="10" customFormat="1" ht="12.75" customHeight="1"/>
    <row r="382" s="10" customFormat="1" ht="12.75" customHeight="1"/>
    <row r="383" s="10" customFormat="1" ht="12.75" customHeight="1"/>
    <row r="384" s="10" customFormat="1" ht="12.75" customHeight="1"/>
    <row r="385" s="10" customFormat="1" ht="12.75" customHeight="1"/>
    <row r="386" s="10" customFormat="1" ht="12.75" customHeight="1"/>
    <row r="387" s="10" customFormat="1" ht="12.75" customHeight="1"/>
    <row r="388" s="10" customFormat="1" ht="12.75" customHeight="1"/>
    <row r="389" s="10" customFormat="1" ht="12.75" customHeight="1"/>
    <row r="390" s="10" customFormat="1" ht="12.75" customHeight="1"/>
    <row r="391" s="10" customFormat="1" ht="12.75" customHeight="1"/>
    <row r="392" s="10" customFormat="1" ht="12.75" customHeight="1"/>
    <row r="393" s="10" customFormat="1" ht="12.75" customHeight="1"/>
    <row r="394" s="10" customFormat="1" ht="12.75" customHeight="1"/>
    <row r="395" s="10" customFormat="1" ht="12.75" customHeight="1"/>
    <row r="396" s="10" customFormat="1" ht="12.75" customHeight="1"/>
    <row r="397" s="10" customFormat="1" ht="12.75" customHeight="1"/>
    <row r="398" s="10" customFormat="1" ht="12.75" customHeight="1"/>
    <row r="399" s="10" customFormat="1" ht="12.75" customHeight="1"/>
    <row r="400" s="10" customFormat="1" ht="12.75" customHeight="1"/>
    <row r="401" s="10" customFormat="1" ht="12.75" customHeight="1"/>
    <row r="402" s="10" customFormat="1" ht="12.75" customHeight="1"/>
    <row r="403" s="10" customFormat="1" ht="12.75" customHeight="1"/>
    <row r="404" s="10" customFormat="1" ht="12.75" customHeight="1"/>
    <row r="405" s="10" customFormat="1" ht="12.75" customHeight="1"/>
    <row r="406" s="10" customFormat="1" ht="12.75" customHeight="1"/>
    <row r="407" s="10" customFormat="1" ht="12.75" customHeight="1"/>
    <row r="408" s="10" customFormat="1" ht="12.75" customHeight="1"/>
    <row r="409" s="10" customFormat="1" ht="12.75" customHeight="1"/>
    <row r="410" s="10" customFormat="1" ht="12.75" customHeight="1"/>
    <row r="411" s="10" customFormat="1" ht="12.75" customHeight="1"/>
    <row r="412" s="10" customFormat="1" ht="12.75" customHeight="1"/>
    <row r="413" s="10" customFormat="1" ht="12.75" customHeight="1"/>
    <row r="414" s="10" customFormat="1" ht="12.75" customHeight="1"/>
    <row r="415" s="10" customFormat="1" ht="12.75" customHeight="1"/>
    <row r="416" s="10" customFormat="1" ht="12.75" customHeight="1"/>
    <row r="417" s="10" customFormat="1" ht="12.75" customHeight="1"/>
    <row r="418" s="10" customFormat="1" ht="12.75" customHeight="1"/>
    <row r="419" s="10" customFormat="1" ht="12.75" customHeight="1"/>
    <row r="420" s="10" customFormat="1" ht="12.75" customHeight="1"/>
    <row r="421" s="10" customFormat="1" ht="12.75" customHeight="1"/>
    <row r="422" s="10" customFormat="1" ht="12.75" customHeight="1"/>
    <row r="423" s="10" customFormat="1" ht="12.75" customHeight="1"/>
    <row r="424" s="10" customFormat="1" ht="12.75" customHeight="1"/>
    <row r="425" s="10" customFormat="1" ht="12.75" customHeight="1"/>
    <row r="426" s="10" customFormat="1" ht="12.75" customHeight="1"/>
    <row r="427" s="10" customFormat="1" ht="12.75" customHeight="1"/>
    <row r="428" s="10" customFormat="1" ht="12.75" customHeight="1"/>
    <row r="429" s="10" customFormat="1" ht="12.75" customHeight="1"/>
    <row r="430" s="10" customFormat="1" ht="12.75" customHeight="1"/>
    <row r="431" s="10" customFormat="1" ht="12.75" customHeight="1"/>
    <row r="432" s="10" customFormat="1" ht="12.75" customHeight="1"/>
    <row r="433" s="10" customFormat="1" ht="12.75" customHeight="1"/>
    <row r="434" s="10" customFormat="1" ht="12.75" customHeight="1"/>
    <row r="435" s="10" customFormat="1" ht="12.75" customHeight="1"/>
    <row r="436" s="10" customFormat="1" ht="12.75" customHeight="1"/>
    <row r="437" s="10" customFormat="1" ht="12.75" customHeight="1"/>
    <row r="438" s="10" customFormat="1" ht="12.75" customHeight="1"/>
    <row r="439" s="10" customFormat="1" ht="12.75" customHeight="1"/>
    <row r="440" s="10" customFormat="1" ht="12.75" customHeight="1"/>
    <row r="441" s="10" customFormat="1" ht="12.75" customHeight="1"/>
    <row r="442" s="10" customFormat="1" ht="12.75" customHeight="1"/>
    <row r="443" s="10" customFormat="1" ht="12.75" customHeight="1"/>
    <row r="444" s="10" customFormat="1" ht="12.75" customHeight="1"/>
    <row r="445" s="10" customFormat="1" ht="12.75" customHeight="1"/>
    <row r="446" s="10" customFormat="1" ht="12.75" customHeight="1"/>
    <row r="447" s="10" customFormat="1" ht="12.75" customHeight="1"/>
    <row r="448" s="10" customFormat="1" ht="12.75" customHeight="1"/>
    <row r="449" s="10" customFormat="1" ht="12.75" customHeight="1"/>
    <row r="450" s="10" customFormat="1" ht="12.75" customHeight="1"/>
    <row r="451" s="10" customFormat="1" ht="12.75" customHeight="1"/>
    <row r="452" s="10" customFormat="1" ht="12.75" customHeight="1"/>
    <row r="453" s="10" customFormat="1" ht="12.75" customHeight="1"/>
    <row r="454" s="10" customFormat="1" ht="12.75" customHeight="1"/>
    <row r="455" s="10" customFormat="1" ht="12.75" customHeight="1"/>
    <row r="456" s="10" customFormat="1" ht="12.75" customHeight="1"/>
    <row r="457" s="10" customFormat="1" ht="12.75" customHeight="1"/>
    <row r="458" s="10" customFormat="1" ht="12.75" customHeight="1"/>
    <row r="459" s="10" customFormat="1" ht="12.75" customHeight="1"/>
    <row r="460" s="10" customFormat="1" ht="12.75" customHeight="1"/>
    <row r="461" s="10" customFormat="1" ht="12.75" customHeight="1"/>
    <row r="462" s="10" customFormat="1" ht="12.75" customHeight="1"/>
    <row r="463" s="10" customFormat="1" ht="12.75" customHeight="1"/>
    <row r="464" s="10" customFormat="1" ht="12.75" customHeight="1"/>
    <row r="465" s="10" customFormat="1" ht="12.75" customHeight="1"/>
    <row r="466" s="10" customFormat="1" ht="12.75" customHeight="1"/>
    <row r="467" s="10" customFormat="1" ht="12.75" customHeight="1"/>
    <row r="468" s="10" customFormat="1" ht="12.75" customHeight="1"/>
    <row r="469" s="10" customFormat="1" ht="12.75" customHeight="1"/>
    <row r="470" s="10" customFormat="1" ht="12.75" customHeight="1"/>
    <row r="471" s="10" customFormat="1" ht="12.75" customHeight="1"/>
    <row r="472" s="10" customFormat="1" ht="12.75" customHeight="1"/>
    <row r="473" s="10" customFormat="1" ht="12.75" customHeight="1"/>
    <row r="474" s="10" customFormat="1" ht="12.75" customHeight="1"/>
    <row r="475" s="10" customFormat="1" ht="12.75" customHeight="1"/>
    <row r="476" s="10" customFormat="1" ht="12.75" customHeight="1"/>
    <row r="477" s="10" customFormat="1" ht="12.75" customHeight="1"/>
    <row r="478" s="10" customFormat="1" ht="12.75" customHeight="1"/>
    <row r="479" s="10" customFormat="1" ht="12.75" customHeight="1"/>
    <row r="480" s="10" customFormat="1" ht="12.75" customHeight="1"/>
    <row r="481" s="10" customFormat="1" ht="12.75" customHeight="1"/>
    <row r="482" s="10" customFormat="1" ht="12.75" customHeight="1"/>
    <row r="483" s="10" customFormat="1" ht="12.75" customHeight="1"/>
    <row r="484" s="10" customFormat="1" ht="12.75" customHeight="1"/>
    <row r="485" s="10" customFormat="1" ht="12.75" customHeight="1"/>
    <row r="486" s="10" customFormat="1" ht="12.75" customHeight="1"/>
    <row r="487" s="10" customFormat="1" ht="12.75" customHeight="1"/>
    <row r="488" s="10" customFormat="1" ht="12.75" customHeight="1"/>
    <row r="489" s="10" customFormat="1" ht="12.75" customHeight="1"/>
    <row r="490" s="10" customFormat="1" ht="12.75" customHeight="1"/>
    <row r="491" s="10" customFormat="1" ht="12.75" customHeight="1"/>
    <row r="492" s="10" customFormat="1" ht="12.75" customHeight="1"/>
    <row r="493" s="10" customFormat="1" ht="12.75" customHeight="1"/>
    <row r="494" s="10" customFormat="1" ht="12.75" customHeight="1"/>
    <row r="495" s="10" customFormat="1" ht="12.75" customHeight="1"/>
    <row r="496" s="10" customFormat="1" ht="12.75" customHeight="1"/>
    <row r="497" s="10" customFormat="1" ht="12.75" customHeight="1"/>
    <row r="498" s="10" customFormat="1" ht="12.75" customHeight="1"/>
    <row r="499" s="10" customFormat="1" ht="12.75" customHeight="1"/>
    <row r="500" s="10" customFormat="1" ht="12.75" customHeight="1"/>
    <row r="501" s="10" customFormat="1" ht="12.75" customHeight="1"/>
    <row r="502" s="10" customFormat="1" ht="12.75" customHeight="1"/>
    <row r="503" s="10" customFormat="1" ht="12.75" customHeight="1"/>
    <row r="504" s="10" customFormat="1" ht="12.75" customHeight="1"/>
    <row r="505" s="10" customFormat="1" ht="12.75" customHeight="1"/>
    <row r="506" s="10" customFormat="1" ht="12.75" customHeight="1"/>
    <row r="507" s="10" customFormat="1" ht="12.75" customHeight="1"/>
    <row r="508" s="10" customFormat="1" ht="12.75" customHeight="1"/>
    <row r="509" s="10" customFormat="1" ht="12.75" customHeight="1"/>
    <row r="510" s="10" customFormat="1" ht="12.75" customHeight="1"/>
    <row r="511" s="10" customFormat="1" ht="12.75" customHeight="1"/>
    <row r="512" s="10" customFormat="1" ht="12.75" customHeight="1"/>
    <row r="513" s="10" customFormat="1" ht="12.75" customHeight="1"/>
    <row r="514" s="10" customFormat="1" ht="12.75" customHeight="1"/>
    <row r="515" s="10" customFormat="1" ht="12.75" customHeight="1"/>
    <row r="516" s="10" customFormat="1" ht="12.75" customHeight="1"/>
    <row r="517" s="10" customFormat="1" ht="12.75" customHeight="1"/>
    <row r="518" s="10" customFormat="1" ht="12.75" customHeight="1"/>
    <row r="519" s="10" customFormat="1" ht="12.75" customHeight="1"/>
    <row r="520" s="10" customFormat="1" ht="12.75" customHeight="1"/>
    <row r="521" s="10" customFormat="1" ht="12.75" customHeight="1"/>
    <row r="522" s="10" customFormat="1" ht="12.75" customHeight="1"/>
    <row r="523" s="10" customFormat="1" ht="12.75" customHeight="1"/>
    <row r="524" s="10" customFormat="1" ht="12.75" customHeight="1"/>
    <row r="525" s="10" customFormat="1" ht="12.75" customHeight="1"/>
    <row r="526" s="10" customFormat="1" ht="12.75" customHeight="1"/>
    <row r="527" s="10" customFormat="1" ht="12.75" customHeight="1"/>
    <row r="528" s="10" customFormat="1" ht="12.75" customHeight="1"/>
    <row r="529" s="10" customFormat="1" ht="12.75" customHeight="1"/>
    <row r="530" s="10" customFormat="1" ht="12.75" customHeight="1"/>
    <row r="531" s="10" customFormat="1" ht="12.75" customHeight="1"/>
    <row r="532" s="10" customFormat="1" ht="12.75" customHeight="1"/>
    <row r="533" s="10" customFormat="1" ht="12.75" customHeight="1"/>
    <row r="534" s="10" customFormat="1" ht="12.75" customHeight="1"/>
    <row r="535" s="10" customFormat="1" ht="12.75" customHeight="1"/>
    <row r="536" s="10" customFormat="1" ht="12.75" customHeight="1"/>
    <row r="537" s="10" customFormat="1" ht="12.75" customHeight="1"/>
    <row r="538" s="10" customFormat="1" ht="12.75" customHeight="1"/>
    <row r="539" s="10" customFormat="1" ht="12.75" customHeight="1"/>
    <row r="540" s="10" customFormat="1" ht="12.75" customHeight="1"/>
    <row r="541" s="10" customFormat="1" ht="12.75" customHeight="1"/>
    <row r="542" s="10" customFormat="1" ht="12.75" customHeight="1"/>
    <row r="543" s="10" customFormat="1" ht="12.75" customHeight="1"/>
    <row r="544" s="10" customFormat="1" ht="12.75" customHeight="1"/>
    <row r="545" s="10" customFormat="1" ht="12.75" customHeight="1"/>
    <row r="546" s="10" customFormat="1" ht="12.75" customHeight="1"/>
    <row r="547" s="10" customFormat="1" ht="12.75" customHeight="1"/>
    <row r="548" s="10" customFormat="1" ht="12.75" customHeight="1"/>
    <row r="549" s="10" customFormat="1" ht="12.75" customHeight="1"/>
    <row r="550" s="10" customFormat="1" ht="12.75" customHeight="1"/>
    <row r="551" s="10" customFormat="1" ht="12.75" customHeight="1"/>
    <row r="552" s="10" customFormat="1" ht="12.75" customHeight="1"/>
    <row r="553" s="10" customFormat="1" ht="12.75" customHeight="1"/>
    <row r="554" s="10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38" orientation="portrait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5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" customWidth="1"/>
    <col min="2" max="2" width="37.44140625" style="4" customWidth="1"/>
    <col min="3" max="3" width="2.6640625" style="2" customWidth="1"/>
    <col min="4" max="4" width="2.44140625" style="4" customWidth="1"/>
    <col min="5" max="5" width="2.6640625" style="1" customWidth="1"/>
    <col min="6" max="6" width="36.6640625" style="4" customWidth="1"/>
    <col min="7" max="7" width="2.6640625" style="2" customWidth="1"/>
    <col min="8" max="8" width="9.5546875" style="4" customWidth="1"/>
    <col min="9" max="16384" width="11.5546875" style="4"/>
  </cols>
  <sheetData>
    <row r="1" spans="1:8" ht="100.2" customHeight="1">
      <c r="A1" s="181" t="s">
        <v>29</v>
      </c>
      <c r="B1" s="181"/>
      <c r="C1" s="3"/>
      <c r="G1" s="5"/>
      <c r="H1" s="182" t="s">
        <v>38</v>
      </c>
    </row>
    <row r="2" spans="1:8" ht="12" customHeight="1">
      <c r="A2" s="27"/>
      <c r="B2" s="28"/>
      <c r="C2" s="85"/>
      <c r="D2" s="28"/>
      <c r="E2" s="27"/>
      <c r="F2" s="28"/>
      <c r="G2" s="85"/>
      <c r="H2" s="182"/>
    </row>
    <row r="3" spans="1:8" s="151" customFormat="1" ht="12" customHeight="1">
      <c r="A3" s="27"/>
      <c r="B3" s="28"/>
      <c r="C3" s="149" t="s">
        <v>6</v>
      </c>
      <c r="D3" s="28"/>
      <c r="E3" s="27"/>
      <c r="F3" s="28"/>
      <c r="G3" s="149" t="s">
        <v>6</v>
      </c>
      <c r="H3" s="182"/>
    </row>
    <row r="4" spans="1:8" ht="12" customHeight="1">
      <c r="C4" s="85"/>
      <c r="G4" s="85"/>
      <c r="H4" s="182"/>
    </row>
    <row r="5" spans="1:8" ht="24" customHeight="1">
      <c r="B5" s="144" t="s">
        <v>136</v>
      </c>
      <c r="C5" s="85"/>
      <c r="G5" s="85"/>
      <c r="H5" s="182"/>
    </row>
    <row r="6" spans="1:8" ht="12" customHeight="1">
      <c r="A6" s="32"/>
      <c r="B6" s="33"/>
      <c r="C6" s="31"/>
      <c r="D6" s="28"/>
      <c r="E6" s="28"/>
      <c r="F6" s="40"/>
      <c r="G6" s="31"/>
      <c r="H6" s="182"/>
    </row>
    <row r="7" spans="1:8" s="151" customFormat="1" ht="12" customHeight="1">
      <c r="A7" s="32"/>
      <c r="B7" s="33"/>
      <c r="C7" s="31"/>
      <c r="D7" s="28"/>
      <c r="E7" s="28"/>
      <c r="F7" s="40"/>
      <c r="G7" s="31"/>
      <c r="H7" s="182"/>
    </row>
    <row r="8" spans="1:8" s="151" customFormat="1" ht="12" customHeight="1">
      <c r="A8" s="32"/>
      <c r="B8" s="33"/>
      <c r="C8" s="31"/>
      <c r="D8" s="28"/>
      <c r="E8" s="28"/>
      <c r="F8" s="40"/>
      <c r="G8" s="31"/>
      <c r="H8" s="182"/>
    </row>
    <row r="9" spans="1:8">
      <c r="A9" s="30"/>
      <c r="B9" s="86" t="s">
        <v>31</v>
      </c>
      <c r="C9" s="31"/>
      <c r="D9" s="28"/>
      <c r="E9" s="32"/>
      <c r="F9" s="33"/>
      <c r="G9" s="31"/>
      <c r="H9" s="182"/>
    </row>
    <row r="10" spans="1:8" ht="12" customHeight="1">
      <c r="A10" s="152">
        <v>1</v>
      </c>
      <c r="B10" s="154" t="s">
        <v>168</v>
      </c>
      <c r="C10" s="155"/>
      <c r="D10" s="28"/>
      <c r="E10" s="158">
        <v>2</v>
      </c>
      <c r="F10" s="155" t="s">
        <v>169</v>
      </c>
      <c r="G10"/>
      <c r="H10" s="182"/>
    </row>
    <row r="11" spans="1:8" ht="12" customHeight="1">
      <c r="A11" s="154"/>
      <c r="B11" s="157" t="s">
        <v>195</v>
      </c>
      <c r="C11" s="153">
        <v>4</v>
      </c>
      <c r="D11" s="28"/>
      <c r="E11" s="155"/>
      <c r="F11" s="159" t="s">
        <v>195</v>
      </c>
      <c r="G11" s="40">
        <v>4</v>
      </c>
      <c r="H11" s="182"/>
    </row>
    <row r="12" spans="1:8" ht="12" customHeight="1">
      <c r="A12"/>
      <c r="B12" s="38"/>
      <c r="C12" s="40"/>
      <c r="D12" s="28"/>
      <c r="E12"/>
      <c r="F12" s="38"/>
      <c r="G12" s="40"/>
      <c r="H12" s="25"/>
    </row>
    <row r="13" spans="1:8" ht="12" customHeight="1">
      <c r="A13" s="32"/>
      <c r="B13" s="86" t="s">
        <v>7</v>
      </c>
      <c r="C13" s="31"/>
      <c r="D13" s="28"/>
      <c r="E13"/>
      <c r="F13"/>
      <c r="G13"/>
      <c r="H13" s="12"/>
    </row>
    <row r="14" spans="1:8" ht="12" customHeight="1">
      <c r="A14" s="158">
        <v>1</v>
      </c>
      <c r="B14" s="155" t="s">
        <v>188</v>
      </c>
      <c r="C14" s="43"/>
      <c r="D14" s="28"/>
      <c r="E14" s="148"/>
      <c r="F14" s="40" t="s">
        <v>135</v>
      </c>
      <c r="G14" s="35"/>
      <c r="H14" s="12"/>
    </row>
    <row r="15" spans="1:8" ht="12" customHeight="1">
      <c r="A15" s="155"/>
      <c r="B15" s="155" t="s">
        <v>189</v>
      </c>
      <c r="C15" s="43"/>
      <c r="D15" s="28"/>
      <c r="E15" s="42"/>
      <c r="F15" s="148"/>
      <c r="G15"/>
      <c r="H15" s="12"/>
    </row>
    <row r="16" spans="1:8" ht="12" customHeight="1">
      <c r="A16" s="155"/>
      <c r="B16" s="157" t="s">
        <v>160</v>
      </c>
      <c r="C16" s="153">
        <v>5</v>
      </c>
      <c r="D16" s="28"/>
      <c r="E16" s="42">
        <v>11</v>
      </c>
      <c r="F16" s="154" t="s">
        <v>188</v>
      </c>
      <c r="G16" s="148"/>
      <c r="H16" s="12"/>
    </row>
    <row r="17" spans="1:8" ht="12" customHeight="1">
      <c r="A17" s="44"/>
      <c r="B17" s="148"/>
      <c r="C17" s="148"/>
      <c r="D17" s="28"/>
      <c r="E17" s="142"/>
      <c r="F17" s="154" t="s">
        <v>189</v>
      </c>
      <c r="G17" s="143"/>
      <c r="H17" s="12"/>
    </row>
    <row r="18" spans="1:8" ht="12" customHeight="1">
      <c r="A18" s="155">
        <v>2</v>
      </c>
      <c r="B18" s="155" t="s">
        <v>188</v>
      </c>
      <c r="C18" s="40"/>
      <c r="D18" s="28"/>
      <c r="E18" s="42"/>
      <c r="F18" s="40"/>
      <c r="G18" s="42"/>
      <c r="H18" s="43"/>
    </row>
    <row r="19" spans="1:8" ht="12" customHeight="1">
      <c r="A19" s="155" t="s">
        <v>190</v>
      </c>
      <c r="B19" s="157" t="s">
        <v>189</v>
      </c>
      <c r="C19" s="153">
        <v>5</v>
      </c>
      <c r="D19" s="28"/>
      <c r="E19" s="156">
        <v>12</v>
      </c>
      <c r="F19" s="154" t="s">
        <v>170</v>
      </c>
      <c r="G19"/>
      <c r="H19" s="12"/>
    </row>
    <row r="20" spans="1:8" ht="12" customHeight="1">
      <c r="A20" s="41"/>
      <c r="B20" s="148"/>
      <c r="C20" s="43"/>
      <c r="D20" s="28"/>
      <c r="E20" s="42"/>
      <c r="F20" s="154" t="s">
        <v>189</v>
      </c>
      <c r="G20" s="36"/>
    </row>
    <row r="21" spans="1:8" ht="12" customHeight="1">
      <c r="A21" s="155">
        <v>3</v>
      </c>
      <c r="B21" s="155" t="s">
        <v>188</v>
      </c>
      <c r="C21" s="43"/>
      <c r="D21" s="28"/>
      <c r="E21"/>
      <c r="F21" s="42"/>
      <c r="G21"/>
    </row>
    <row r="22" spans="1:8" ht="12" customHeight="1">
      <c r="A22" s="155"/>
      <c r="B22" s="157" t="s">
        <v>191</v>
      </c>
      <c r="C22" s="153">
        <v>6</v>
      </c>
      <c r="D22" s="28"/>
      <c r="E22" s="148"/>
      <c r="F22" s="156" t="s">
        <v>138</v>
      </c>
      <c r="G22" s="148"/>
    </row>
    <row r="23" spans="1:8" ht="12" customHeight="1">
      <c r="A23" s="44"/>
      <c r="B23"/>
      <c r="C23" s="43"/>
      <c r="D23" s="28"/>
      <c r="E23" s="148"/>
      <c r="F23" s="157" t="s">
        <v>139</v>
      </c>
      <c r="G23" s="153">
        <v>10</v>
      </c>
    </row>
    <row r="24" spans="1:8" ht="12" customHeight="1">
      <c r="A24" s="155">
        <v>4</v>
      </c>
      <c r="B24" s="155" t="s">
        <v>188</v>
      </c>
      <c r="C24" s="36"/>
      <c r="D24" s="28"/>
      <c r="E24" s="39"/>
      <c r="F24" s="157" t="s">
        <v>140</v>
      </c>
      <c r="G24" s="153">
        <v>11</v>
      </c>
    </row>
    <row r="25" spans="1:8" ht="12" customHeight="1">
      <c r="A25" s="158"/>
      <c r="B25" s="157" t="s">
        <v>192</v>
      </c>
      <c r="C25" s="153">
        <v>6</v>
      </c>
      <c r="D25" s="28"/>
      <c r="E25" s="41"/>
      <c r="F25" s="157" t="s">
        <v>141</v>
      </c>
      <c r="G25" s="153">
        <v>12</v>
      </c>
    </row>
    <row r="26" spans="1:8" ht="12" customHeight="1">
      <c r="A26" s="44"/>
      <c r="B26" s="148"/>
      <c r="C26" s="43"/>
      <c r="D26" s="37"/>
      <c r="E26" s="32"/>
      <c r="F26" s="157" t="s">
        <v>142</v>
      </c>
      <c r="G26" s="153">
        <v>13</v>
      </c>
      <c r="H26" s="13"/>
    </row>
    <row r="27" spans="1:8" ht="12" customHeight="1">
      <c r="A27" s="155">
        <v>5</v>
      </c>
      <c r="B27" s="155" t="s">
        <v>188</v>
      </c>
      <c r="C27" s="148"/>
      <c r="D27" s="42"/>
      <c r="E27" s="148"/>
      <c r="F27" s="156" t="s">
        <v>137</v>
      </c>
      <c r="G27" s="40"/>
      <c r="H27" s="13"/>
    </row>
    <row r="28" spans="1:8" ht="12" customHeight="1">
      <c r="A28" s="155"/>
      <c r="B28" s="155" t="s">
        <v>193</v>
      </c>
      <c r="C28" s="29"/>
      <c r="D28" s="42"/>
      <c r="E28" s="148"/>
      <c r="F28" s="157" t="s">
        <v>143</v>
      </c>
      <c r="G28" s="153">
        <v>14</v>
      </c>
      <c r="H28" s="13"/>
    </row>
    <row r="29" spans="1:8" ht="12" customHeight="1">
      <c r="A29" s="155"/>
      <c r="B29" s="157" t="s">
        <v>161</v>
      </c>
      <c r="C29" s="153">
        <v>7</v>
      </c>
      <c r="D29" s="42"/>
      <c r="E29" s="148"/>
      <c r="F29" s="157" t="s">
        <v>144</v>
      </c>
      <c r="G29" s="153">
        <v>15</v>
      </c>
      <c r="H29" s="13"/>
    </row>
    <row r="30" spans="1:8" ht="12" customHeight="1">
      <c r="A30"/>
      <c r="B30" s="148"/>
      <c r="C30" s="40"/>
      <c r="D30" s="42"/>
      <c r="E30" s="39"/>
      <c r="F30" s="157" t="s">
        <v>145</v>
      </c>
      <c r="G30" s="153">
        <v>16</v>
      </c>
      <c r="H30" s="13"/>
    </row>
    <row r="31" spans="1:8" ht="12" customHeight="1">
      <c r="A31" s="155">
        <v>6</v>
      </c>
      <c r="B31" s="155" t="s">
        <v>188</v>
      </c>
      <c r="C31" s="43"/>
      <c r="D31" s="37"/>
      <c r="E31" s="148"/>
      <c r="F31" s="157" t="s">
        <v>146</v>
      </c>
      <c r="G31" s="153">
        <v>17</v>
      </c>
      <c r="H31" s="13"/>
    </row>
    <row r="32" spans="1:8" ht="12" customHeight="1">
      <c r="A32" s="158"/>
      <c r="B32" s="159" t="s">
        <v>194</v>
      </c>
      <c r="C32" s="153">
        <v>7</v>
      </c>
      <c r="D32" s="37"/>
      <c r="E32" s="34"/>
      <c r="F32" s="157" t="s">
        <v>147</v>
      </c>
      <c r="G32" s="153">
        <v>18</v>
      </c>
      <c r="H32" s="13"/>
    </row>
    <row r="33" spans="1:8" ht="12" customHeight="1">
      <c r="A33" s="41"/>
      <c r="B33" s="42"/>
      <c r="C33"/>
      <c r="D33" s="37"/>
      <c r="E33" s="148"/>
      <c r="F33" s="157" t="s">
        <v>148</v>
      </c>
      <c r="G33" s="153">
        <v>19</v>
      </c>
      <c r="H33" s="13"/>
    </row>
    <row r="34" spans="1:8" ht="12" customHeight="1">
      <c r="A34" s="155">
        <v>7</v>
      </c>
      <c r="B34" s="155" t="s">
        <v>170</v>
      </c>
      <c r="C34" s="29"/>
      <c r="D34" s="37"/>
      <c r="E34" s="148"/>
      <c r="F34" s="157" t="s">
        <v>149</v>
      </c>
      <c r="G34" s="153">
        <v>20</v>
      </c>
      <c r="H34" s="13"/>
    </row>
    <row r="35" spans="1:8" ht="12" customHeight="1">
      <c r="A35" s="155"/>
      <c r="B35" s="155" t="s">
        <v>189</v>
      </c>
      <c r="C35"/>
      <c r="D35" s="37"/>
      <c r="E35" s="148"/>
      <c r="F35" s="157" t="s">
        <v>150</v>
      </c>
      <c r="G35" s="153">
        <v>21</v>
      </c>
      <c r="H35" s="13"/>
    </row>
    <row r="36" spans="1:8" ht="12" customHeight="1">
      <c r="A36" s="155"/>
      <c r="B36" s="157" t="s">
        <v>160</v>
      </c>
      <c r="C36" s="153">
        <v>8</v>
      </c>
      <c r="D36" s="37"/>
      <c r="E36" s="148"/>
      <c r="F36" s="157" t="s">
        <v>151</v>
      </c>
      <c r="G36" s="153">
        <v>22</v>
      </c>
      <c r="H36" s="13"/>
    </row>
    <row r="37" spans="1:8" ht="12" customHeight="1">
      <c r="A37"/>
      <c r="B37" s="148"/>
      <c r="C37" s="148"/>
      <c r="D37" s="37"/>
      <c r="E37" s="148"/>
      <c r="F37" s="157" t="s">
        <v>152</v>
      </c>
      <c r="G37" s="153">
        <v>23</v>
      </c>
      <c r="H37" s="13"/>
    </row>
    <row r="38" spans="1:8" ht="12" customHeight="1">
      <c r="A38" s="155">
        <v>8</v>
      </c>
      <c r="B38" s="155" t="s">
        <v>170</v>
      </c>
      <c r="C38" s="29"/>
      <c r="D38" s="37"/>
      <c r="E38" s="28"/>
      <c r="F38" s="157" t="s">
        <v>153</v>
      </c>
      <c r="G38" s="153">
        <v>24</v>
      </c>
      <c r="H38" s="13"/>
    </row>
    <row r="39" spans="1:8" ht="12" customHeight="1">
      <c r="A39" s="155"/>
      <c r="B39" s="157" t="s">
        <v>189</v>
      </c>
      <c r="C39" s="153">
        <v>8</v>
      </c>
      <c r="D39" s="37"/>
      <c r="E39" s="148"/>
      <c r="F39" s="157" t="s">
        <v>154</v>
      </c>
      <c r="G39" s="153">
        <v>25</v>
      </c>
      <c r="H39" s="13"/>
    </row>
    <row r="40" spans="1:8" ht="12" customHeight="1">
      <c r="A40" s="28"/>
      <c r="B40" s="148"/>
      <c r="C40"/>
      <c r="D40" s="37"/>
      <c r="E40" s="150"/>
      <c r="F40" s="157" t="s">
        <v>155</v>
      </c>
      <c r="G40" s="153">
        <v>26</v>
      </c>
      <c r="H40" s="13"/>
    </row>
    <row r="41" spans="1:8" ht="12" customHeight="1">
      <c r="A41" s="155">
        <v>9</v>
      </c>
      <c r="B41" s="155" t="s">
        <v>170</v>
      </c>
      <c r="C41" s="148"/>
      <c r="D41" s="37"/>
      <c r="E41" s="150"/>
      <c r="F41" s="157" t="s">
        <v>156</v>
      </c>
      <c r="G41" s="153">
        <v>27</v>
      </c>
      <c r="H41" s="13"/>
    </row>
    <row r="42" spans="1:8" ht="12" customHeight="1">
      <c r="A42" s="155"/>
      <c r="B42" s="155" t="s">
        <v>193</v>
      </c>
      <c r="C42" s="40"/>
      <c r="D42" s="37"/>
      <c r="E42"/>
      <c r="F42" s="148"/>
      <c r="G42" s="148"/>
      <c r="H42" s="13"/>
    </row>
    <row r="43" spans="1:8" ht="12" customHeight="1">
      <c r="A43" s="155"/>
      <c r="B43" s="157" t="s">
        <v>161</v>
      </c>
      <c r="C43" s="153">
        <v>9</v>
      </c>
      <c r="D43" s="37"/>
      <c r="E43"/>
      <c r="F43" s="148"/>
      <c r="G43" s="148"/>
      <c r="H43" s="13"/>
    </row>
    <row r="44" spans="1:8" ht="12" customHeight="1">
      <c r="A44" s="41"/>
      <c r="B44" s="148"/>
      <c r="C44" s="35"/>
      <c r="D44" s="37"/>
      <c r="E44"/>
      <c r="F44" s="148"/>
      <c r="G44" s="148"/>
      <c r="H44" s="13"/>
    </row>
    <row r="45" spans="1:8" ht="12" customHeight="1">
      <c r="A45" s="155">
        <v>10</v>
      </c>
      <c r="B45" s="155" t="s">
        <v>170</v>
      </c>
      <c r="C45" s="35"/>
      <c r="D45" s="28"/>
      <c r="E45"/>
      <c r="F45" s="148"/>
      <c r="G45" s="148"/>
      <c r="H45" s="13"/>
    </row>
    <row r="46" spans="1:8" ht="12" customHeight="1">
      <c r="A46" s="155"/>
      <c r="B46" s="157" t="s">
        <v>194</v>
      </c>
      <c r="C46" s="153">
        <v>9</v>
      </c>
      <c r="D46" s="28"/>
      <c r="E46" s="28"/>
      <c r="F46" s="148"/>
      <c r="G46" s="148"/>
      <c r="H46" s="13"/>
    </row>
    <row r="47" spans="1:8" ht="12" customHeight="1">
      <c r="A47"/>
      <c r="B47" s="38"/>
      <c r="C47" s="40"/>
      <c r="D47" s="28"/>
      <c r="E47"/>
      <c r="F47" s="148"/>
      <c r="G47" s="148"/>
      <c r="H47" s="13"/>
    </row>
    <row r="48" spans="1:8" ht="12" customHeight="1">
      <c r="A48" s="148"/>
      <c r="B48" s="148"/>
      <c r="C48"/>
      <c r="D48" s="28"/>
      <c r="F48" s="148"/>
      <c r="G48" s="148"/>
      <c r="H48" s="13"/>
    </row>
    <row r="49" spans="1:8" ht="12" customHeight="1">
      <c r="A49" s="41"/>
      <c r="B49" s="148"/>
      <c r="C49"/>
      <c r="D49" s="28"/>
      <c r="F49" s="148"/>
      <c r="G49" s="148"/>
      <c r="H49" s="13"/>
    </row>
    <row r="50" spans="1:8" ht="12" customHeight="1">
      <c r="A50" s="42"/>
      <c r="B50" s="148"/>
      <c r="C50" s="148"/>
      <c r="D50" s="28"/>
      <c r="F50" s="38"/>
      <c r="G50" s="40"/>
      <c r="H50" s="100"/>
    </row>
    <row r="51" spans="1:8" ht="12" customHeight="1">
      <c r="A51" s="42"/>
      <c r="B51" s="42"/>
      <c r="C51"/>
      <c r="D51" s="28"/>
      <c r="F51" s="38"/>
      <c r="G51" s="40"/>
      <c r="H51" s="100"/>
    </row>
    <row r="52" spans="1:8" ht="12" customHeight="1">
      <c r="A52" s="148"/>
      <c r="B52" s="148"/>
      <c r="C52" s="29"/>
      <c r="D52" s="28"/>
      <c r="F52" s="38"/>
      <c r="G52" s="40"/>
      <c r="H52" s="100"/>
    </row>
    <row r="53" spans="1:8" ht="12" customHeight="1">
      <c r="A53"/>
      <c r="B53" s="148"/>
      <c r="C53"/>
      <c r="D53" s="28"/>
      <c r="F53" s="38"/>
      <c r="G53" s="40"/>
      <c r="H53" s="100"/>
    </row>
    <row r="54" spans="1:8" ht="12" customHeight="1">
      <c r="A54"/>
      <c r="B54" s="148"/>
      <c r="C54" s="40"/>
      <c r="D54" s="28"/>
      <c r="E54"/>
      <c r="F54" s="38"/>
      <c r="G54" s="40"/>
      <c r="H54" s="100"/>
    </row>
    <row r="55" spans="1:8" ht="12" customHeight="1">
      <c r="A55"/>
      <c r="B55" s="148"/>
      <c r="C55" s="148"/>
      <c r="F55" s="38"/>
      <c r="G55" s="40"/>
      <c r="H55" s="100"/>
    </row>
    <row r="56" spans="1:8" ht="12" customHeight="1">
      <c r="B56" s="42"/>
      <c r="F56" s="38"/>
      <c r="G56" s="40"/>
      <c r="H56" s="100"/>
    </row>
    <row r="57" spans="1:8" ht="12" customHeight="1">
      <c r="B57" s="42"/>
      <c r="F57" s="38"/>
      <c r="G57" s="40"/>
      <c r="H57" s="100"/>
    </row>
    <row r="58" spans="1:8" ht="12" customHeight="1">
      <c r="B58" s="38"/>
      <c r="C58" s="40"/>
      <c r="F58" s="38"/>
      <c r="G58" s="40"/>
      <c r="H58" s="100"/>
    </row>
    <row r="59" spans="1:8" ht="12" customHeight="1">
      <c r="F59" s="38"/>
      <c r="G59" s="40"/>
      <c r="H59" s="100"/>
    </row>
    <row r="60" spans="1:8" ht="12" customHeight="1">
      <c r="F60" s="39"/>
    </row>
    <row r="61" spans="1:8" ht="12" customHeight="1">
      <c r="F61" s="39"/>
    </row>
    <row r="62" spans="1:8" ht="12" customHeight="1">
      <c r="F62" s="39"/>
    </row>
    <row r="63" spans="1:8" ht="12" customHeight="1">
      <c r="F63" s="39"/>
    </row>
    <row r="64" spans="1:8" ht="12" customHeight="1"/>
    <row r="65" ht="12" customHeight="1"/>
  </sheetData>
  <mergeCells count="2">
    <mergeCell ref="A1:B1"/>
    <mergeCell ref="H1:H11"/>
  </mergeCells>
  <phoneticPr fontId="11" type="noConversion"/>
  <hyperlinks>
    <hyperlink ref="E10" location="Grafiken!A31" display="Grafiken!A31"/>
    <hyperlink ref="B5" r:id="rId1" display="https://www.statistik-berlin-brandenburg.de/Publikationen/metadaten/MD_52111_2018.pdf"/>
    <hyperlink ref="F10:F11" location="Grafiken!A31" display="Betriebe mit Beschäftigten und / oder Um-"/>
    <hyperlink ref="G11" location="Grafiken!A31" display="Grafiken!A31"/>
    <hyperlink ref="A10" location="Grafiken!A1" display="Grafiken!A1"/>
    <hyperlink ref="B10" location="Grafiken!A1" display="Unternehmen mit sozialversicherungspflichtig"/>
    <hyperlink ref="B11" location="Grafiken!A1" display="Unternehmen mit sozialversicherungspflichtig"/>
    <hyperlink ref="C11" location="Grafiken!A1" display="Grafiken!A1"/>
    <hyperlink ref="E10:F11" location="Grafiken!A31" display="Grafiken!A31"/>
    <hyperlink ref="A14:B16" location="'T1-T2'!A1" display="'T1-T2'!A1"/>
    <hyperlink ref="C16" location="'T1-T2'!A1" display="'T1-T2'!A1"/>
    <hyperlink ref="A18:B19" location="'T1-T2'!A31" display="'T1-T2'!A31"/>
    <hyperlink ref="C19" location="'T1-T2'!A31" display="'T1-T2'!A31"/>
    <hyperlink ref="A21:B22" location="'T3-T4'!A1" display="'T3-T4'!A1"/>
    <hyperlink ref="A24:B25" location="'T3-T4'!A24" display="'T3-T4'!A24"/>
    <hyperlink ref="C22" location="'T3-T4'!A1" display="'T3-T4'!A1"/>
    <hyperlink ref="C25" location="'T3-T4'!A24" display="'T3-T4'!A24"/>
    <hyperlink ref="A27:B29" location="'T5-T6'!A1" display="'T5-T6'!A1"/>
    <hyperlink ref="C29" location="'T5-T6'!A1" display="'T5-T6'!A1"/>
    <hyperlink ref="A31:B32" location="'T5-T6'!A30" display="'T5-T6'!A30"/>
    <hyperlink ref="C32" location="'T5-T6'!A30" display="'T5-T6'!A30"/>
    <hyperlink ref="A34:B36" location="'T7-T8'!A1" display="'T7-T8'!A1"/>
    <hyperlink ref="C36" location="'T7-T8'!A1" display="'T7-T8'!A1"/>
    <hyperlink ref="A38:B39" location="'T7-T8'!A31" display="'T7-T8'!A31"/>
    <hyperlink ref="C39" location="'T7-T8'!A31" display="'T7-T8'!A31"/>
    <hyperlink ref="A41:B43" location="'T9-T10'!A1" display="'T9-T10'!A1"/>
    <hyperlink ref="C43" location="'T9-T10'!A1" display="'T9-T10'!A1"/>
    <hyperlink ref="A45:B46" location="'T9-T10'!A30" display="'T9-T10'!A30"/>
    <hyperlink ref="C46" location="'T9-T10'!A30" display="'T9-T10'!A30"/>
    <hyperlink ref="F23:G23" location="'T11-T12_S10'!A1" display="   Brandenburg an der Havel"/>
    <hyperlink ref="F24:G24" location="'T11-T12_S11'!A1" display="   Cottbus"/>
    <hyperlink ref="F25:G25" location="'T11-T12_S12'!A1" display="   Frankfurt (Oder)"/>
    <hyperlink ref="F26:G26" location="'T11-T12_S13'!A1" display="   Potsdam"/>
    <hyperlink ref="F28:G28" location="'T11-T12_S14'!A1" display="   Barnim"/>
    <hyperlink ref="F29:G29" location="'T11-T12_S15'!A1" display="   Dahme-Spreewald"/>
    <hyperlink ref="F30:G30" location="'T11-T12_S16'!A1" display="   Elbe-Elster"/>
    <hyperlink ref="F31:G31" location="'T11-T12_S17'!A1" display="   Havelland"/>
    <hyperlink ref="F32:G32" location="'T11-T12_S18'!A1" display="   Märkisch-Oderland"/>
    <hyperlink ref="F33:G33" location="'T11-T12_S19'!A1" display="   Oberhavel"/>
    <hyperlink ref="F34:G34" location="'T11-T12_S20'!A1" display="   Oberspreewald-Lausitz"/>
    <hyperlink ref="F35:G35" location="'T11-T12_S21'!A1" display="   Oder-Spree"/>
    <hyperlink ref="F36:G36" location="'T11-T12_S22'!A1" display="   Ostprignitz-Ruppin"/>
    <hyperlink ref="F37:G37" location="'T11-T12_S23'!A1" display="   Potsdam-Mittelmark"/>
    <hyperlink ref="F38:G38" location="'T11-T12_S24'!A1" display="   Prignitz"/>
    <hyperlink ref="F39:G39" location="'T11-T12_S25'!A1" display="   Spree-Neiße"/>
    <hyperlink ref="F40:G40" location="'T11-T12_S26'!A1" display="   Teltow-Fläming"/>
    <hyperlink ref="F41:G41" location="'T11-T12_S27'!A1" display="   Uckermar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="120" zoomScaleNormal="12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 ht="25.5" customHeight="1">
      <c r="A1" s="183" t="s">
        <v>200</v>
      </c>
      <c r="B1" s="183"/>
      <c r="C1" s="183"/>
      <c r="D1" s="183"/>
      <c r="E1" s="183"/>
      <c r="F1" s="183"/>
      <c r="G1" s="183"/>
      <c r="H1" s="183"/>
    </row>
    <row r="2" spans="1:8" ht="12.75" customHeight="1"/>
    <row r="31" spans="1:8" ht="25.5" customHeight="1">
      <c r="A31" s="183" t="s">
        <v>201</v>
      </c>
      <c r="B31" s="183"/>
      <c r="C31" s="183"/>
      <c r="D31" s="183"/>
      <c r="E31" s="183"/>
      <c r="F31" s="183"/>
      <c r="G31" s="183"/>
      <c r="H31" s="183"/>
    </row>
    <row r="32" spans="1:8" ht="12.75" customHeight="1">
      <c r="B32" s="9"/>
    </row>
  </sheetData>
  <mergeCells count="2">
    <mergeCell ref="A1:H1"/>
    <mergeCell ref="A31:H31"/>
  </mergeCells>
  <phoneticPr fontId="0" type="noConversion"/>
  <hyperlinks>
    <hyperlink ref="A1:H1" location="Inhaltsverzeichnis!A10" display="Inhaltsverzeichnis!A10"/>
    <hyperlink ref="A31:H31" location="Inhaltsverzeichnis!E10" display="Inhaltsverzeichnis!E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topLeftCell="A23" workbookViewId="0">
      <selection activeCell="J2" sqref="J2"/>
    </sheetView>
  </sheetViews>
  <sheetFormatPr baseColWidth="10" defaultColWidth="11.44140625" defaultRowHeight="13.2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9" width="9.44140625" style="56" customWidth="1"/>
    <col min="10" max="16384" width="11.44140625" style="23"/>
  </cols>
  <sheetData>
    <row r="1" spans="1:9" s="22" customFormat="1" ht="26.25" customHeight="1">
      <c r="A1" s="187" t="s">
        <v>202</v>
      </c>
      <c r="B1" s="187"/>
      <c r="C1" s="187"/>
      <c r="D1" s="187"/>
      <c r="E1" s="187"/>
      <c r="F1" s="187"/>
      <c r="G1" s="187"/>
      <c r="H1" s="187"/>
      <c r="I1" s="187"/>
    </row>
    <row r="2" spans="1:9" s="22" customFormat="1" ht="12" customHeight="1">
      <c r="A2" s="74"/>
      <c r="B2" s="75"/>
      <c r="C2" s="75"/>
      <c r="D2" s="75"/>
      <c r="E2" s="75"/>
      <c r="F2" s="75"/>
      <c r="G2" s="75"/>
      <c r="H2" s="75"/>
      <c r="I2" s="75"/>
    </row>
    <row r="3" spans="1:9" ht="12" customHeight="1">
      <c r="A3" s="195" t="s">
        <v>55</v>
      </c>
      <c r="B3" s="195"/>
      <c r="C3" s="195"/>
      <c r="D3" s="188"/>
      <c r="E3" s="188" t="s">
        <v>172</v>
      </c>
      <c r="F3" s="191" t="s">
        <v>92</v>
      </c>
      <c r="G3" s="192"/>
      <c r="H3" s="192"/>
      <c r="I3" s="192"/>
    </row>
    <row r="4" spans="1:9" ht="12" customHeight="1">
      <c r="A4" s="196"/>
      <c r="B4" s="196"/>
      <c r="C4" s="196"/>
      <c r="D4" s="197"/>
      <c r="E4" s="189"/>
      <c r="F4" s="193" t="s">
        <v>164</v>
      </c>
      <c r="G4" s="194"/>
      <c r="H4" s="194"/>
      <c r="I4" s="194"/>
    </row>
    <row r="5" spans="1:9" ht="20.399999999999999">
      <c r="A5" s="196"/>
      <c r="B5" s="196"/>
      <c r="C5" s="196"/>
      <c r="D5" s="197"/>
      <c r="E5" s="190"/>
      <c r="F5" s="46" t="s">
        <v>39</v>
      </c>
      <c r="G5" s="46" t="s">
        <v>40</v>
      </c>
      <c r="H5" s="47" t="s">
        <v>41</v>
      </c>
      <c r="I5" s="48" t="s">
        <v>42</v>
      </c>
    </row>
    <row r="6" spans="1:9" ht="12" customHeight="1">
      <c r="A6" s="198"/>
      <c r="B6" s="198"/>
      <c r="C6" s="198"/>
      <c r="D6" s="199"/>
      <c r="E6" s="200" t="s">
        <v>2</v>
      </c>
      <c r="F6" s="201"/>
      <c r="G6" s="201"/>
      <c r="H6" s="201"/>
      <c r="I6" s="201"/>
    </row>
    <row r="7" spans="1:9" ht="12" customHeight="1">
      <c r="A7" s="49"/>
      <c r="B7" s="49"/>
      <c r="C7" s="49"/>
      <c r="D7" s="49"/>
      <c r="E7" s="184"/>
      <c r="F7" s="185"/>
      <c r="G7" s="185"/>
      <c r="H7" s="107"/>
      <c r="I7" s="107"/>
    </row>
    <row r="8" spans="1:9" ht="12" customHeight="1">
      <c r="A8" s="186" t="s">
        <v>113</v>
      </c>
      <c r="B8" s="186"/>
      <c r="C8" s="186"/>
      <c r="D8" s="186"/>
      <c r="E8" s="141">
        <v>42</v>
      </c>
      <c r="F8" s="141">
        <v>33</v>
      </c>
      <c r="G8" s="141">
        <v>5</v>
      </c>
      <c r="H8" s="162">
        <v>2</v>
      </c>
      <c r="I8" s="162">
        <v>2</v>
      </c>
    </row>
    <row r="9" spans="1:9" ht="12" customHeight="1">
      <c r="A9" s="186" t="s">
        <v>43</v>
      </c>
      <c r="B9" s="186"/>
      <c r="C9" s="186"/>
      <c r="D9" s="186"/>
      <c r="E9" s="141">
        <v>5492</v>
      </c>
      <c r="F9" s="141">
        <v>4019</v>
      </c>
      <c r="G9" s="141">
        <v>1092</v>
      </c>
      <c r="H9" s="141">
        <v>327</v>
      </c>
      <c r="I9" s="141">
        <v>54</v>
      </c>
    </row>
    <row r="10" spans="1:9" ht="12" customHeight="1">
      <c r="A10" s="186" t="s">
        <v>44</v>
      </c>
      <c r="B10" s="186"/>
      <c r="C10" s="186"/>
      <c r="D10" s="186"/>
      <c r="E10" s="141">
        <v>1354</v>
      </c>
      <c r="F10" s="141">
        <v>1289</v>
      </c>
      <c r="G10" s="141">
        <v>39</v>
      </c>
      <c r="H10" s="141">
        <v>22</v>
      </c>
      <c r="I10" s="141">
        <v>4</v>
      </c>
    </row>
    <row r="11" spans="1:9" ht="12" customHeight="1">
      <c r="A11" s="186" t="s">
        <v>114</v>
      </c>
      <c r="B11" s="186"/>
      <c r="C11" s="186"/>
      <c r="D11" s="186"/>
      <c r="E11" s="141"/>
      <c r="F11" s="141"/>
      <c r="G11" s="141"/>
      <c r="H11" s="141"/>
      <c r="I11" s="141"/>
    </row>
    <row r="12" spans="1:9" ht="12" customHeight="1">
      <c r="A12" s="186" t="s">
        <v>115</v>
      </c>
      <c r="B12" s="186"/>
      <c r="C12" s="186"/>
      <c r="D12" s="186"/>
      <c r="E12" s="141">
        <v>532</v>
      </c>
      <c r="F12" s="141">
        <v>351</v>
      </c>
      <c r="G12" s="141">
        <v>122</v>
      </c>
      <c r="H12" s="141">
        <v>54</v>
      </c>
      <c r="I12" s="141">
        <v>5</v>
      </c>
    </row>
    <row r="13" spans="1:9" ht="12" customHeight="1">
      <c r="A13" s="186" t="s">
        <v>45</v>
      </c>
      <c r="B13" s="186"/>
      <c r="C13" s="186"/>
      <c r="D13" s="186"/>
      <c r="E13" s="141">
        <v>17731</v>
      </c>
      <c r="F13" s="141">
        <v>16256</v>
      </c>
      <c r="G13" s="141">
        <v>1353</v>
      </c>
      <c r="H13" s="141">
        <v>118</v>
      </c>
      <c r="I13" s="141">
        <v>4</v>
      </c>
    </row>
    <row r="14" spans="1:9" ht="12" customHeight="1">
      <c r="A14" s="186" t="s">
        <v>46</v>
      </c>
      <c r="B14" s="186"/>
      <c r="C14" s="186"/>
      <c r="D14" s="186"/>
      <c r="E14" s="141"/>
      <c r="F14" s="141"/>
      <c r="G14" s="141"/>
      <c r="H14" s="141"/>
      <c r="I14" s="141"/>
    </row>
    <row r="15" spans="1:9" ht="12" customHeight="1">
      <c r="A15" s="186" t="s">
        <v>47</v>
      </c>
      <c r="B15" s="186"/>
      <c r="C15" s="186"/>
      <c r="D15" s="186"/>
      <c r="E15" s="141">
        <v>16970</v>
      </c>
      <c r="F15" s="141">
        <v>15386</v>
      </c>
      <c r="G15" s="141">
        <v>1400</v>
      </c>
      <c r="H15" s="141">
        <v>170</v>
      </c>
      <c r="I15" s="141">
        <v>14</v>
      </c>
    </row>
    <row r="16" spans="1:9" ht="12" customHeight="1">
      <c r="A16" s="186" t="s">
        <v>48</v>
      </c>
      <c r="B16" s="186"/>
      <c r="C16" s="186"/>
      <c r="D16" s="186"/>
      <c r="E16" s="141">
        <v>3721</v>
      </c>
      <c r="F16" s="141">
        <v>2984</v>
      </c>
      <c r="G16" s="141">
        <v>573</v>
      </c>
      <c r="H16" s="141">
        <v>145</v>
      </c>
      <c r="I16" s="141">
        <v>19</v>
      </c>
    </row>
    <row r="17" spans="1:9" ht="12" customHeight="1">
      <c r="A17" s="202" t="s">
        <v>49</v>
      </c>
      <c r="B17" s="202"/>
      <c r="C17" s="202"/>
      <c r="D17" s="203"/>
      <c r="E17" s="141">
        <v>6360</v>
      </c>
      <c r="F17" s="141">
        <v>5863</v>
      </c>
      <c r="G17" s="141">
        <v>444</v>
      </c>
      <c r="H17" s="141">
        <v>50</v>
      </c>
      <c r="I17" s="141">
        <v>3</v>
      </c>
    </row>
    <row r="18" spans="1:9" ht="12" customHeight="1">
      <c r="A18" s="202" t="s">
        <v>50</v>
      </c>
      <c r="B18" s="202"/>
      <c r="C18" s="202"/>
      <c r="D18" s="203"/>
      <c r="E18" s="141">
        <v>2643</v>
      </c>
      <c r="F18" s="141">
        <v>2456</v>
      </c>
      <c r="G18" s="141">
        <v>155</v>
      </c>
      <c r="H18" s="141">
        <v>28</v>
      </c>
      <c r="I18" s="141">
        <v>4</v>
      </c>
    </row>
    <row r="19" spans="1:9" ht="12" customHeight="1">
      <c r="A19" s="186" t="s">
        <v>120</v>
      </c>
      <c r="B19" s="186"/>
      <c r="C19" s="186"/>
      <c r="D19" s="186"/>
      <c r="E19" s="141">
        <v>1794</v>
      </c>
      <c r="F19" s="141">
        <v>1764</v>
      </c>
      <c r="G19" s="141">
        <v>4</v>
      </c>
      <c r="H19" s="141">
        <v>15</v>
      </c>
      <c r="I19" s="141">
        <v>11</v>
      </c>
    </row>
    <row r="20" spans="1:9" ht="12" customHeight="1">
      <c r="A20" s="186" t="s">
        <v>51</v>
      </c>
      <c r="B20" s="186"/>
      <c r="C20" s="186"/>
      <c r="D20" s="186"/>
      <c r="E20" s="141">
        <v>4000</v>
      </c>
      <c r="F20" s="141">
        <v>3852</v>
      </c>
      <c r="G20" s="141">
        <v>130</v>
      </c>
      <c r="H20" s="141">
        <v>18</v>
      </c>
      <c r="I20" s="163" t="s">
        <v>0</v>
      </c>
    </row>
    <row r="21" spans="1:9" ht="12" customHeight="1">
      <c r="A21" s="202" t="s">
        <v>116</v>
      </c>
      <c r="B21" s="202"/>
      <c r="C21" s="202"/>
      <c r="D21" s="203"/>
      <c r="E21" s="141"/>
      <c r="F21" s="141"/>
      <c r="G21" s="141"/>
      <c r="H21" s="141"/>
      <c r="I21" s="141"/>
    </row>
    <row r="22" spans="1:9" ht="12" customHeight="1">
      <c r="A22" s="186" t="s">
        <v>117</v>
      </c>
      <c r="B22" s="186"/>
      <c r="C22" s="186"/>
      <c r="D22" s="186"/>
      <c r="E22" s="141">
        <v>12291</v>
      </c>
      <c r="F22" s="141">
        <v>11707</v>
      </c>
      <c r="G22" s="141">
        <v>520</v>
      </c>
      <c r="H22" s="141">
        <v>51</v>
      </c>
      <c r="I22" s="141">
        <v>13</v>
      </c>
    </row>
    <row r="23" spans="1:9" ht="12" customHeight="1">
      <c r="A23" s="50" t="s">
        <v>118</v>
      </c>
      <c r="B23" s="50"/>
      <c r="C23" s="50"/>
      <c r="D23" s="50"/>
      <c r="E23" s="141">
        <v>7768</v>
      </c>
      <c r="F23" s="141">
        <v>7009</v>
      </c>
      <c r="G23" s="141">
        <v>576</v>
      </c>
      <c r="H23" s="141">
        <v>148</v>
      </c>
      <c r="I23" s="141">
        <v>35</v>
      </c>
    </row>
    <row r="24" spans="1:9" ht="12" customHeight="1">
      <c r="A24" s="50" t="s">
        <v>52</v>
      </c>
      <c r="B24" s="50"/>
      <c r="C24" s="50"/>
      <c r="D24" s="50"/>
      <c r="E24" s="141">
        <v>1845</v>
      </c>
      <c r="F24" s="141">
        <v>1513</v>
      </c>
      <c r="G24" s="141">
        <v>249</v>
      </c>
      <c r="H24" s="141">
        <v>69</v>
      </c>
      <c r="I24" s="141">
        <v>14</v>
      </c>
    </row>
    <row r="25" spans="1:9" ht="12" customHeight="1">
      <c r="A25" s="50" t="s">
        <v>53</v>
      </c>
      <c r="B25" s="50"/>
      <c r="C25" s="50"/>
      <c r="D25" s="50"/>
      <c r="E25" s="141">
        <v>7208</v>
      </c>
      <c r="F25" s="141">
        <v>5972</v>
      </c>
      <c r="G25" s="141">
        <v>843</v>
      </c>
      <c r="H25" s="141">
        <v>296</v>
      </c>
      <c r="I25" s="141">
        <v>97</v>
      </c>
    </row>
    <row r="26" spans="1:9" ht="12" customHeight="1">
      <c r="A26" s="50" t="s">
        <v>54</v>
      </c>
      <c r="B26" s="50"/>
      <c r="C26" s="50"/>
      <c r="D26" s="50"/>
      <c r="E26" s="141">
        <v>2820</v>
      </c>
      <c r="F26" s="141">
        <v>2702</v>
      </c>
      <c r="G26" s="141">
        <v>93</v>
      </c>
      <c r="H26" s="141">
        <v>22</v>
      </c>
      <c r="I26" s="141">
        <v>3</v>
      </c>
    </row>
    <row r="27" spans="1:9" ht="12" customHeight="1">
      <c r="A27" s="50" t="s">
        <v>119</v>
      </c>
      <c r="B27" s="50"/>
      <c r="C27" s="50"/>
      <c r="D27" s="50"/>
      <c r="E27" s="141">
        <v>5852</v>
      </c>
      <c r="F27" s="141">
        <v>5532</v>
      </c>
      <c r="G27" s="141">
        <v>240</v>
      </c>
      <c r="H27" s="141">
        <v>77</v>
      </c>
      <c r="I27" s="141">
        <v>3</v>
      </c>
    </row>
    <row r="28" spans="1:9" ht="12" customHeight="1">
      <c r="A28" s="204" t="s">
        <v>121</v>
      </c>
      <c r="B28" s="204"/>
      <c r="C28" s="204"/>
      <c r="D28" s="205"/>
      <c r="E28" s="51">
        <v>98423</v>
      </c>
      <c r="F28" s="51">
        <v>88688</v>
      </c>
      <c r="G28" s="51">
        <v>7838</v>
      </c>
      <c r="H28" s="51">
        <v>1612</v>
      </c>
      <c r="I28" s="51">
        <v>285</v>
      </c>
    </row>
    <row r="29" spans="1:9" ht="12" customHeight="1">
      <c r="A29" s="52"/>
      <c r="B29" s="53"/>
      <c r="C29" s="53"/>
      <c r="D29" s="53"/>
      <c r="E29" s="51"/>
      <c r="F29" s="51"/>
      <c r="G29" s="51"/>
      <c r="H29" s="51"/>
      <c r="I29" s="51"/>
    </row>
    <row r="30" spans="1:9" ht="12" customHeight="1">
      <c r="A30" s="52"/>
      <c r="B30" s="53"/>
      <c r="C30" s="53"/>
      <c r="D30" s="53"/>
      <c r="E30" s="51"/>
      <c r="F30" s="51"/>
      <c r="G30" s="51"/>
      <c r="H30" s="51"/>
      <c r="I30" s="51"/>
    </row>
    <row r="31" spans="1:9" ht="26.25" customHeight="1">
      <c r="A31" s="187" t="s">
        <v>203</v>
      </c>
      <c r="B31" s="187"/>
      <c r="C31" s="187"/>
      <c r="D31" s="187"/>
      <c r="E31" s="187"/>
      <c r="F31" s="187"/>
      <c r="G31" s="187"/>
      <c r="H31" s="187"/>
      <c r="I31" s="187"/>
    </row>
    <row r="32" spans="1:9" ht="12" customHeight="1">
      <c r="A32" s="74" t="s">
        <v>129</v>
      </c>
      <c r="B32" s="75"/>
      <c r="C32" s="75"/>
      <c r="D32" s="75"/>
      <c r="E32" s="75"/>
      <c r="F32" s="75"/>
      <c r="G32" s="75"/>
      <c r="H32" s="54"/>
      <c r="I32" s="54"/>
    </row>
    <row r="33" spans="1:9" ht="24" customHeight="1">
      <c r="A33" s="208" t="s">
        <v>55</v>
      </c>
      <c r="B33" s="209"/>
      <c r="C33" s="209"/>
      <c r="D33" s="209"/>
      <c r="E33" s="211" t="s">
        <v>172</v>
      </c>
      <c r="F33" s="212" t="s">
        <v>165</v>
      </c>
      <c r="G33" s="213"/>
      <c r="H33" s="212" t="s">
        <v>186</v>
      </c>
      <c r="I33" s="213"/>
    </row>
    <row r="34" spans="1:9" ht="12" customHeight="1">
      <c r="A34" s="210"/>
      <c r="B34" s="209"/>
      <c r="C34" s="209"/>
      <c r="D34" s="209"/>
      <c r="E34" s="211"/>
      <c r="F34" s="214"/>
      <c r="G34" s="215"/>
      <c r="H34" s="214"/>
      <c r="I34" s="215"/>
    </row>
    <row r="35" spans="1:9">
      <c r="A35" s="210"/>
      <c r="B35" s="209"/>
      <c r="C35" s="209"/>
      <c r="D35" s="209"/>
      <c r="E35" s="211"/>
      <c r="F35" s="216"/>
      <c r="G35" s="198"/>
      <c r="H35" s="216"/>
      <c r="I35" s="198"/>
    </row>
    <row r="36" spans="1:9" ht="12" customHeight="1">
      <c r="A36" s="210"/>
      <c r="B36" s="209"/>
      <c r="C36" s="209"/>
      <c r="D36" s="209"/>
      <c r="E36" s="217" t="s">
        <v>2</v>
      </c>
      <c r="F36" s="218"/>
      <c r="G36" s="219"/>
      <c r="H36" s="220" t="s">
        <v>93</v>
      </c>
      <c r="I36" s="221"/>
    </row>
    <row r="37" spans="1:9" ht="12" customHeight="1">
      <c r="A37" s="55"/>
      <c r="B37" s="55"/>
      <c r="C37" s="55"/>
      <c r="D37" s="55"/>
      <c r="E37" s="49"/>
      <c r="F37" s="192"/>
      <c r="G37" s="206"/>
      <c r="H37" s="207"/>
      <c r="I37" s="206"/>
    </row>
    <row r="38" spans="1:9" ht="12" customHeight="1">
      <c r="A38" s="186" t="s">
        <v>113</v>
      </c>
      <c r="B38" s="186"/>
      <c r="C38" s="186"/>
      <c r="D38" s="186"/>
      <c r="E38" s="141">
        <v>42</v>
      </c>
      <c r="F38" s="160"/>
      <c r="G38" s="160">
        <v>5697</v>
      </c>
      <c r="H38" s="160"/>
      <c r="I38" s="160">
        <v>1190944</v>
      </c>
    </row>
    <row r="39" spans="1:9" ht="12" customHeight="1">
      <c r="A39" s="186" t="s">
        <v>43</v>
      </c>
      <c r="B39" s="186"/>
      <c r="C39" s="186"/>
      <c r="D39" s="186"/>
      <c r="E39" s="141">
        <v>5492</v>
      </c>
      <c r="F39" s="160"/>
      <c r="G39" s="160">
        <v>104765</v>
      </c>
      <c r="H39" s="160"/>
      <c r="I39" s="160">
        <v>25573903</v>
      </c>
    </row>
    <row r="40" spans="1:9" ht="12" customHeight="1">
      <c r="A40" s="186" t="s">
        <v>44</v>
      </c>
      <c r="B40" s="186"/>
      <c r="C40" s="186"/>
      <c r="D40" s="186"/>
      <c r="E40" s="141">
        <v>1354</v>
      </c>
      <c r="F40" s="160"/>
      <c r="G40" s="160">
        <v>8097</v>
      </c>
      <c r="H40" s="160"/>
      <c r="I40" s="160">
        <v>7742449</v>
      </c>
    </row>
    <row r="41" spans="1:9" ht="12" customHeight="1">
      <c r="A41" s="186" t="s">
        <v>114</v>
      </c>
      <c r="B41" s="186"/>
      <c r="C41" s="186"/>
      <c r="D41" s="186"/>
      <c r="E41" s="141"/>
      <c r="F41" s="160"/>
      <c r="G41" s="160"/>
      <c r="H41" s="160"/>
      <c r="I41" s="160"/>
    </row>
    <row r="42" spans="1:9" ht="12" customHeight="1">
      <c r="A42" s="186" t="s">
        <v>115</v>
      </c>
      <c r="B42" s="186"/>
      <c r="C42" s="186"/>
      <c r="D42" s="186"/>
      <c r="E42" s="141">
        <v>532</v>
      </c>
      <c r="F42" s="160"/>
      <c r="G42" s="160">
        <v>10401</v>
      </c>
      <c r="H42" s="160"/>
      <c r="I42" s="160">
        <v>1763426</v>
      </c>
    </row>
    <row r="43" spans="1:9" ht="12" customHeight="1">
      <c r="A43" s="186" t="s">
        <v>45</v>
      </c>
      <c r="B43" s="186"/>
      <c r="C43" s="186"/>
      <c r="D43" s="186"/>
      <c r="E43" s="141">
        <v>17731</v>
      </c>
      <c r="F43" s="160"/>
      <c r="G43" s="160">
        <v>60350</v>
      </c>
      <c r="H43" s="160"/>
      <c r="I43" s="160">
        <v>9393892</v>
      </c>
    </row>
    <row r="44" spans="1:9" ht="12" customHeight="1">
      <c r="A44" s="186" t="s">
        <v>46</v>
      </c>
      <c r="B44" s="186"/>
      <c r="C44" s="186"/>
      <c r="D44" s="186"/>
      <c r="E44" s="141"/>
      <c r="F44" s="160"/>
      <c r="G44" s="160"/>
      <c r="H44" s="160"/>
      <c r="I44" s="160"/>
    </row>
    <row r="45" spans="1:9" ht="12" customHeight="1">
      <c r="A45" s="186" t="s">
        <v>47</v>
      </c>
      <c r="B45" s="186"/>
      <c r="C45" s="186"/>
      <c r="D45" s="186"/>
      <c r="E45" s="141">
        <v>16970</v>
      </c>
      <c r="F45" s="160"/>
      <c r="G45" s="160">
        <v>78694</v>
      </c>
      <c r="H45" s="160"/>
      <c r="I45" s="160">
        <v>25153809</v>
      </c>
    </row>
    <row r="46" spans="1:9" ht="12" customHeight="1">
      <c r="A46" s="186" t="s">
        <v>48</v>
      </c>
      <c r="B46" s="186"/>
      <c r="C46" s="186"/>
      <c r="D46" s="186"/>
      <c r="E46" s="141">
        <v>3721</v>
      </c>
      <c r="F46" s="160"/>
      <c r="G46" s="160">
        <v>48994</v>
      </c>
      <c r="H46" s="160"/>
      <c r="I46" s="160">
        <v>6989367</v>
      </c>
    </row>
    <row r="47" spans="1:9" ht="12" customHeight="1">
      <c r="A47" s="202" t="s">
        <v>49</v>
      </c>
      <c r="B47" s="202"/>
      <c r="C47" s="202"/>
      <c r="D47" s="203"/>
      <c r="E47" s="141">
        <v>6360</v>
      </c>
      <c r="F47" s="160"/>
      <c r="G47" s="160">
        <v>24336</v>
      </c>
      <c r="H47" s="160"/>
      <c r="I47" s="160">
        <v>1697142</v>
      </c>
    </row>
    <row r="48" spans="1:9" ht="12" customHeight="1">
      <c r="A48" s="202" t="s">
        <v>50</v>
      </c>
      <c r="B48" s="202"/>
      <c r="C48" s="202"/>
      <c r="D48" s="203"/>
      <c r="E48" s="141">
        <v>2643</v>
      </c>
      <c r="F48" s="160"/>
      <c r="G48" s="160">
        <v>9564</v>
      </c>
      <c r="H48" s="160"/>
      <c r="I48" s="160">
        <v>1568180</v>
      </c>
    </row>
    <row r="49" spans="1:9" ht="12" customHeight="1">
      <c r="A49" s="186" t="s">
        <v>120</v>
      </c>
      <c r="B49" s="186"/>
      <c r="C49" s="186"/>
      <c r="D49" s="186"/>
      <c r="E49" s="141">
        <v>1794</v>
      </c>
      <c r="F49" s="160"/>
      <c r="G49" s="160">
        <v>9096</v>
      </c>
      <c r="H49" s="160"/>
      <c r="I49" s="160">
        <v>489916</v>
      </c>
    </row>
    <row r="50" spans="1:9" ht="12" customHeight="1">
      <c r="A50" s="186" t="s">
        <v>51</v>
      </c>
      <c r="B50" s="186"/>
      <c r="C50" s="186"/>
      <c r="D50" s="186"/>
      <c r="E50" s="141">
        <v>4000</v>
      </c>
      <c r="F50" s="160"/>
      <c r="G50" s="160">
        <v>7553</v>
      </c>
      <c r="H50" s="160"/>
      <c r="I50" s="160">
        <v>3246265</v>
      </c>
    </row>
    <row r="51" spans="1:9" ht="12" customHeight="1">
      <c r="A51" s="202" t="s">
        <v>116</v>
      </c>
      <c r="B51" s="202"/>
      <c r="C51" s="202"/>
      <c r="D51" s="203"/>
      <c r="E51" s="141"/>
      <c r="F51" s="160"/>
      <c r="G51" s="160"/>
      <c r="H51" s="160"/>
      <c r="I51" s="160"/>
    </row>
    <row r="52" spans="1:9" ht="12" customHeight="1">
      <c r="A52" s="186" t="s">
        <v>117</v>
      </c>
      <c r="B52" s="186"/>
      <c r="C52" s="186"/>
      <c r="D52" s="186"/>
      <c r="E52" s="141">
        <v>12291</v>
      </c>
      <c r="F52" s="160"/>
      <c r="G52" s="160">
        <v>32520</v>
      </c>
      <c r="H52" s="160"/>
      <c r="I52" s="160">
        <v>4274847</v>
      </c>
    </row>
    <row r="53" spans="1:9" ht="12" customHeight="1">
      <c r="A53" s="50" t="s">
        <v>118</v>
      </c>
      <c r="B53" s="50"/>
      <c r="C53" s="50"/>
      <c r="D53" s="50"/>
      <c r="E53" s="141">
        <v>7768</v>
      </c>
      <c r="F53" s="160"/>
      <c r="G53" s="160">
        <v>60622</v>
      </c>
      <c r="H53" s="160"/>
      <c r="I53" s="160">
        <v>4375287</v>
      </c>
    </row>
    <row r="54" spans="1:9" ht="12" customHeight="1">
      <c r="A54" s="50" t="s">
        <v>52</v>
      </c>
      <c r="B54" s="50"/>
      <c r="C54" s="50"/>
      <c r="D54" s="50"/>
      <c r="E54" s="141">
        <v>1845</v>
      </c>
      <c r="F54" s="160"/>
      <c r="G54" s="160">
        <v>23171</v>
      </c>
      <c r="H54" s="160"/>
      <c r="I54" s="160">
        <v>299781</v>
      </c>
    </row>
    <row r="55" spans="1:9" ht="12" customHeight="1">
      <c r="A55" s="50" t="s">
        <v>53</v>
      </c>
      <c r="B55" s="50"/>
      <c r="C55" s="50"/>
      <c r="D55" s="50"/>
      <c r="E55" s="141">
        <v>7208</v>
      </c>
      <c r="F55" s="160"/>
      <c r="G55" s="160">
        <v>128902</v>
      </c>
      <c r="H55" s="160"/>
      <c r="I55" s="160">
        <v>1569527</v>
      </c>
    </row>
    <row r="56" spans="1:9" ht="12" customHeight="1">
      <c r="A56" s="50" t="s">
        <v>54</v>
      </c>
      <c r="B56" s="50"/>
      <c r="C56" s="50"/>
      <c r="D56" s="50"/>
      <c r="E56" s="141">
        <v>2820</v>
      </c>
      <c r="F56" s="160"/>
      <c r="G56" s="160">
        <v>7474</v>
      </c>
      <c r="H56" s="160"/>
      <c r="I56" s="160">
        <v>867673</v>
      </c>
    </row>
    <row r="57" spans="1:9" ht="12" customHeight="1">
      <c r="A57" s="50" t="s">
        <v>119</v>
      </c>
      <c r="B57" s="50"/>
      <c r="C57" s="50"/>
      <c r="D57" s="50"/>
      <c r="E57" s="141">
        <v>5852</v>
      </c>
      <c r="F57" s="160"/>
      <c r="G57" s="160">
        <v>20731</v>
      </c>
      <c r="H57" s="160"/>
      <c r="I57" s="160">
        <v>842336</v>
      </c>
    </row>
    <row r="58" spans="1:9" ht="12" customHeight="1">
      <c r="A58" s="204" t="s">
        <v>121</v>
      </c>
      <c r="B58" s="204"/>
      <c r="C58" s="204"/>
      <c r="D58" s="205"/>
      <c r="E58" s="164">
        <v>98423</v>
      </c>
      <c r="F58" s="165"/>
      <c r="G58" s="165">
        <v>640967</v>
      </c>
      <c r="H58" s="165"/>
      <c r="I58" s="165">
        <v>97038744</v>
      </c>
    </row>
    <row r="59" spans="1:9" ht="12" customHeight="1"/>
    <row r="60" spans="1:9" ht="12" customHeight="1">
      <c r="E60" s="106"/>
      <c r="F60" s="106"/>
      <c r="G60" s="106"/>
      <c r="H60" s="106"/>
      <c r="I60" s="106"/>
    </row>
    <row r="61" spans="1:9" ht="12" customHeight="1"/>
    <row r="62" spans="1:9" ht="12" customHeight="1"/>
    <row r="63" spans="1:9" ht="12" customHeight="1"/>
  </sheetData>
  <mergeCells count="48">
    <mergeCell ref="A14:D14"/>
    <mergeCell ref="A15:D15"/>
    <mergeCell ref="A16:D16"/>
    <mergeCell ref="A17:D17"/>
    <mergeCell ref="A21:D21"/>
    <mergeCell ref="A58:D58"/>
    <mergeCell ref="F37:G37"/>
    <mergeCell ref="H37:I37"/>
    <mergeCell ref="A18:D18"/>
    <mergeCell ref="A19:D19"/>
    <mergeCell ref="A20:D20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52:D52"/>
    <mergeCell ref="A49:D49"/>
    <mergeCell ref="A50:D50"/>
    <mergeCell ref="A51:D51"/>
    <mergeCell ref="A45:D45"/>
    <mergeCell ref="A46:D46"/>
    <mergeCell ref="A47:D47"/>
    <mergeCell ref="A48:D48"/>
    <mergeCell ref="A42:D42"/>
    <mergeCell ref="A43:D43"/>
    <mergeCell ref="A44:D44"/>
    <mergeCell ref="A38:D38"/>
    <mergeCell ref="A39:D39"/>
    <mergeCell ref="A40:D40"/>
    <mergeCell ref="A41:D41"/>
    <mergeCell ref="A1:I1"/>
    <mergeCell ref="E3:E5"/>
    <mergeCell ref="F3:I3"/>
    <mergeCell ref="F4:I4"/>
    <mergeCell ref="A3:D6"/>
    <mergeCell ref="E6:I6"/>
    <mergeCell ref="E7:G7"/>
    <mergeCell ref="A11:D11"/>
    <mergeCell ref="A12:D12"/>
    <mergeCell ref="A13:D13"/>
    <mergeCell ref="A8:D8"/>
    <mergeCell ref="A9:D9"/>
    <mergeCell ref="A10:D10"/>
  </mergeCells>
  <phoneticPr fontId="0" type="noConversion"/>
  <hyperlinks>
    <hyperlink ref="A1:I1" location="Inhaltsverzeichnis!A14" display="Inhaltsverzeichnis!A14"/>
    <hyperlink ref="A31:I3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9"/>
  <sheetViews>
    <sheetView topLeftCell="A11" zoomScaleNormal="100" workbookViewId="0">
      <selection activeCell="G16" sqref="G16"/>
    </sheetView>
  </sheetViews>
  <sheetFormatPr baseColWidth="10" defaultColWidth="9.109375" defaultRowHeight="11.4"/>
  <cols>
    <col min="1" max="1" width="7" style="67" customWidth="1"/>
    <col min="2" max="2" width="8.33203125" style="67" customWidth="1"/>
    <col min="3" max="3" width="3.88671875" style="67" customWidth="1"/>
    <col min="4" max="4" width="18.6640625" style="67" customWidth="1"/>
    <col min="5" max="5" width="12.6640625" style="67" customWidth="1"/>
    <col min="6" max="6" width="20.5546875" style="67" customWidth="1"/>
    <col min="7" max="57" width="9.109375" style="57" customWidth="1"/>
    <col min="58" max="16384" width="9.109375" style="54"/>
  </cols>
  <sheetData>
    <row r="1" spans="1:57" ht="24.75" customHeight="1">
      <c r="A1" s="227" t="s">
        <v>177</v>
      </c>
      <c r="B1" s="227"/>
      <c r="C1" s="227"/>
      <c r="D1" s="227"/>
      <c r="E1" s="227"/>
      <c r="F1" s="227"/>
      <c r="G1" s="227"/>
    </row>
    <row r="2" spans="1:57" s="59" customFormat="1" ht="12" customHeight="1">
      <c r="A2" s="114"/>
      <c r="B2" s="114"/>
      <c r="C2" s="114"/>
      <c r="D2" s="114"/>
      <c r="E2" s="114"/>
      <c r="F2" s="114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</row>
    <row r="3" spans="1:57" ht="12.75" customHeight="1">
      <c r="A3" s="222" t="s">
        <v>123</v>
      </c>
      <c r="B3" s="223"/>
      <c r="C3" s="223"/>
      <c r="D3" s="223"/>
      <c r="E3" s="223" t="s">
        <v>172</v>
      </c>
      <c r="F3" s="224" t="s">
        <v>186</v>
      </c>
    </row>
    <row r="4" spans="1:57" ht="45" customHeight="1">
      <c r="A4" s="222"/>
      <c r="B4" s="223"/>
      <c r="C4" s="223"/>
      <c r="D4" s="223"/>
      <c r="E4" s="223"/>
      <c r="F4" s="225"/>
    </row>
    <row r="5" spans="1:57" ht="12.75" customHeight="1">
      <c r="A5" s="222"/>
      <c r="B5" s="223"/>
      <c r="C5" s="223"/>
      <c r="D5" s="223"/>
      <c r="E5" s="115" t="s">
        <v>2</v>
      </c>
      <c r="F5" s="60" t="s">
        <v>93</v>
      </c>
    </row>
    <row r="6" spans="1:57" ht="12" customHeight="1">
      <c r="A6" s="61"/>
      <c r="B6" s="61"/>
      <c r="C6" s="61"/>
      <c r="D6" s="61"/>
      <c r="E6" s="226"/>
      <c r="F6" s="226"/>
    </row>
    <row r="7" spans="1:57" ht="12" customHeight="1">
      <c r="A7" s="62"/>
      <c r="B7" s="63" t="s">
        <v>56</v>
      </c>
      <c r="C7" s="63" t="s">
        <v>57</v>
      </c>
      <c r="D7" s="64" t="s">
        <v>58</v>
      </c>
      <c r="E7" s="141">
        <v>34528</v>
      </c>
      <c r="F7" s="141">
        <v>663071</v>
      </c>
    </row>
    <row r="8" spans="1:57" ht="12" customHeight="1">
      <c r="A8" s="63">
        <v>50</v>
      </c>
      <c r="B8" s="63" t="s">
        <v>59</v>
      </c>
      <c r="C8" s="63">
        <v>100</v>
      </c>
      <c r="D8" s="64" t="s">
        <v>58</v>
      </c>
      <c r="E8" s="141">
        <v>17489</v>
      </c>
      <c r="F8" s="141">
        <v>1247309</v>
      </c>
    </row>
    <row r="9" spans="1:57" ht="12" customHeight="1">
      <c r="A9" s="63">
        <v>100</v>
      </c>
      <c r="B9" s="63" t="s">
        <v>59</v>
      </c>
      <c r="C9" s="63">
        <v>250</v>
      </c>
      <c r="D9" s="64" t="s">
        <v>58</v>
      </c>
      <c r="E9" s="141">
        <v>20022</v>
      </c>
      <c r="F9" s="141">
        <v>3190920</v>
      </c>
    </row>
    <row r="10" spans="1:57" ht="12" customHeight="1">
      <c r="A10" s="63">
        <v>250</v>
      </c>
      <c r="B10" s="63" t="s">
        <v>59</v>
      </c>
      <c r="C10" s="63">
        <v>500</v>
      </c>
      <c r="D10" s="64" t="s">
        <v>58</v>
      </c>
      <c r="E10" s="141">
        <v>10217</v>
      </c>
      <c r="F10" s="141">
        <v>3593894</v>
      </c>
    </row>
    <row r="11" spans="1:57" ht="12" customHeight="1">
      <c r="A11" s="63">
        <v>500</v>
      </c>
      <c r="B11" s="63" t="s">
        <v>59</v>
      </c>
      <c r="C11" s="63">
        <v>750</v>
      </c>
      <c r="D11" s="64" t="s">
        <v>58</v>
      </c>
      <c r="E11" s="141">
        <v>4371</v>
      </c>
      <c r="F11" s="141">
        <v>2675362</v>
      </c>
    </row>
    <row r="12" spans="1:57" ht="12" customHeight="1">
      <c r="A12" s="63">
        <v>750</v>
      </c>
      <c r="B12" s="63" t="s">
        <v>59</v>
      </c>
      <c r="C12" s="63">
        <v>1</v>
      </c>
      <c r="D12" s="65" t="s">
        <v>60</v>
      </c>
      <c r="E12" s="141">
        <v>2399</v>
      </c>
      <c r="F12" s="141">
        <v>2080088</v>
      </c>
    </row>
    <row r="13" spans="1:57" ht="12" customHeight="1">
      <c r="A13" s="63">
        <v>1</v>
      </c>
      <c r="B13" s="63" t="s">
        <v>59</v>
      </c>
      <c r="C13" s="63">
        <v>2</v>
      </c>
      <c r="D13" s="65" t="s">
        <v>60</v>
      </c>
      <c r="E13" s="141">
        <v>4082</v>
      </c>
      <c r="F13" s="141">
        <v>5752679</v>
      </c>
    </row>
    <row r="14" spans="1:57" ht="12" customHeight="1">
      <c r="A14" s="63">
        <v>2</v>
      </c>
      <c r="B14" s="63" t="s">
        <v>59</v>
      </c>
      <c r="C14" s="63">
        <v>5</v>
      </c>
      <c r="D14" s="65" t="s">
        <v>60</v>
      </c>
      <c r="E14" s="141">
        <v>3040</v>
      </c>
      <c r="F14" s="141">
        <v>9372517</v>
      </c>
    </row>
    <row r="15" spans="1:57" ht="12" customHeight="1">
      <c r="A15" s="63">
        <v>5</v>
      </c>
      <c r="B15" s="63" t="s">
        <v>59</v>
      </c>
      <c r="C15" s="63">
        <v>10</v>
      </c>
      <c r="D15" s="65" t="s">
        <v>60</v>
      </c>
      <c r="E15" s="141">
        <v>1176</v>
      </c>
      <c r="F15" s="141">
        <v>8171579</v>
      </c>
    </row>
    <row r="16" spans="1:57" ht="12" customHeight="1">
      <c r="A16" s="63">
        <v>10</v>
      </c>
      <c r="B16" s="63" t="s">
        <v>59</v>
      </c>
      <c r="C16" s="63">
        <v>20</v>
      </c>
      <c r="D16" s="65" t="s">
        <v>60</v>
      </c>
      <c r="E16" s="141">
        <v>557</v>
      </c>
      <c r="F16" s="141">
        <v>7565197</v>
      </c>
    </row>
    <row r="17" spans="1:57" ht="12" customHeight="1">
      <c r="A17" s="63">
        <v>20</v>
      </c>
      <c r="B17" s="63" t="s">
        <v>59</v>
      </c>
      <c r="C17" s="63">
        <v>50</v>
      </c>
      <c r="D17" s="65" t="s">
        <v>60</v>
      </c>
      <c r="E17" s="141">
        <v>350</v>
      </c>
      <c r="F17" s="141">
        <v>10702391</v>
      </c>
    </row>
    <row r="18" spans="1:57" ht="12" customHeight="1">
      <c r="A18" s="63">
        <v>50</v>
      </c>
      <c r="B18" s="63" t="s">
        <v>59</v>
      </c>
      <c r="C18" s="63">
        <v>100</v>
      </c>
      <c r="D18" s="65" t="s">
        <v>60</v>
      </c>
      <c r="E18" s="141">
        <v>103</v>
      </c>
      <c r="F18" s="141">
        <v>7001369</v>
      </c>
    </row>
    <row r="19" spans="1:57" ht="12" customHeight="1">
      <c r="A19" s="63">
        <v>100</v>
      </c>
      <c r="B19" s="63" t="s">
        <v>59</v>
      </c>
      <c r="C19" s="63">
        <v>200</v>
      </c>
      <c r="D19" s="65" t="s">
        <v>60</v>
      </c>
      <c r="E19" s="141">
        <v>42</v>
      </c>
      <c r="F19" s="141">
        <v>5927186</v>
      </c>
    </row>
    <row r="20" spans="1:57" ht="12" customHeight="1">
      <c r="A20" s="63">
        <v>200</v>
      </c>
      <c r="B20" s="66" t="s">
        <v>61</v>
      </c>
      <c r="C20" s="63"/>
      <c r="D20" s="65" t="s">
        <v>60</v>
      </c>
      <c r="E20" s="141">
        <v>47</v>
      </c>
      <c r="F20" s="141">
        <v>29095182</v>
      </c>
    </row>
    <row r="21" spans="1:57" ht="12" customHeight="1">
      <c r="A21" s="229" t="s">
        <v>122</v>
      </c>
      <c r="B21" s="229"/>
      <c r="C21" s="229"/>
      <c r="D21" s="229"/>
      <c r="E21" s="166">
        <v>98423</v>
      </c>
      <c r="F21" s="167">
        <v>97038744</v>
      </c>
    </row>
    <row r="22" spans="1:57" ht="12" customHeight="1">
      <c r="A22" s="45"/>
      <c r="B22" s="45"/>
      <c r="C22" s="45"/>
      <c r="D22" s="45"/>
      <c r="E22" s="45"/>
      <c r="F22" s="45"/>
    </row>
    <row r="23" spans="1:57" ht="12" customHeight="1">
      <c r="A23" s="45"/>
      <c r="B23" s="45"/>
      <c r="C23" s="45"/>
      <c r="D23" s="45"/>
      <c r="E23" s="45"/>
      <c r="F23" s="45"/>
    </row>
    <row r="24" spans="1:57" ht="26.25" customHeight="1">
      <c r="A24" s="227" t="s">
        <v>178</v>
      </c>
      <c r="B24" s="227"/>
      <c r="C24" s="227"/>
      <c r="D24" s="227"/>
      <c r="E24" s="227"/>
      <c r="F24" s="227"/>
      <c r="G24" s="227"/>
    </row>
    <row r="25" spans="1:57" s="59" customFormat="1" ht="12" customHeight="1">
      <c r="A25" s="114"/>
      <c r="B25" s="114"/>
      <c r="C25" s="114"/>
      <c r="D25" s="114"/>
      <c r="E25" s="114"/>
      <c r="F25" s="114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</row>
    <row r="26" spans="1:57" ht="12.75" customHeight="1">
      <c r="A26" s="222" t="s">
        <v>124</v>
      </c>
      <c r="B26" s="223"/>
      <c r="C26" s="223"/>
      <c r="D26" s="223"/>
      <c r="E26" s="223" t="s">
        <v>172</v>
      </c>
      <c r="F26" s="224" t="s">
        <v>186</v>
      </c>
    </row>
    <row r="27" spans="1:57" ht="45" customHeight="1">
      <c r="A27" s="222"/>
      <c r="B27" s="223"/>
      <c r="C27" s="223"/>
      <c r="D27" s="223"/>
      <c r="E27" s="223"/>
      <c r="F27" s="225"/>
    </row>
    <row r="28" spans="1:57" ht="12.75" customHeight="1">
      <c r="A28" s="222"/>
      <c r="B28" s="223"/>
      <c r="C28" s="223"/>
      <c r="D28" s="223"/>
      <c r="E28" s="115" t="s">
        <v>2</v>
      </c>
      <c r="F28" s="60" t="s">
        <v>93</v>
      </c>
    </row>
    <row r="29" spans="1:57" ht="12" customHeight="1">
      <c r="A29" s="61"/>
      <c r="B29" s="61"/>
      <c r="C29" s="61"/>
      <c r="D29" s="61"/>
      <c r="E29" s="226"/>
      <c r="F29" s="226"/>
    </row>
    <row r="30" spans="1:57" s="6" customFormat="1" ht="12" customHeight="1">
      <c r="A30" s="77" t="s">
        <v>62</v>
      </c>
      <c r="B30" s="77"/>
      <c r="C30" s="77"/>
      <c r="D30" s="77"/>
      <c r="E30" s="163">
        <v>68428</v>
      </c>
      <c r="F30" s="163">
        <v>14013572</v>
      </c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</row>
    <row r="31" spans="1:57" s="6" customFormat="1" ht="12" customHeight="1">
      <c r="A31" s="77" t="s">
        <v>63</v>
      </c>
      <c r="B31" s="77"/>
      <c r="C31" s="77"/>
      <c r="D31" s="77"/>
      <c r="E31" s="163">
        <v>5251</v>
      </c>
      <c r="F31" s="163">
        <v>3058188</v>
      </c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</row>
    <row r="32" spans="1:57" s="6" customFormat="1" ht="12" customHeight="1">
      <c r="A32" s="77" t="s">
        <v>64</v>
      </c>
      <c r="B32" s="77"/>
      <c r="C32" s="77"/>
      <c r="D32" s="77"/>
      <c r="E32" s="163">
        <v>360</v>
      </c>
      <c r="F32" s="163">
        <v>1034880</v>
      </c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</row>
    <row r="33" spans="1:55" s="6" customFormat="1" ht="12" customHeight="1">
      <c r="A33" s="77" t="s">
        <v>65</v>
      </c>
      <c r="B33" s="77"/>
      <c r="C33" s="77"/>
      <c r="D33" s="77"/>
      <c r="E33" s="163">
        <v>174</v>
      </c>
      <c r="F33" s="163">
        <v>564953</v>
      </c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</row>
    <row r="34" spans="1:55" s="6" customFormat="1" ht="12" customHeight="1">
      <c r="A34" s="77" t="s">
        <v>66</v>
      </c>
      <c r="B34" s="77"/>
      <c r="C34" s="77"/>
      <c r="D34" s="77"/>
      <c r="E34" s="163">
        <v>2382</v>
      </c>
      <c r="F34" s="163">
        <v>14318963</v>
      </c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</row>
    <row r="35" spans="1:55" s="6" customFormat="1" ht="12" customHeight="1">
      <c r="A35" s="77" t="s">
        <v>67</v>
      </c>
      <c r="B35" s="77"/>
      <c r="C35" s="77"/>
      <c r="D35" s="77"/>
      <c r="E35" s="163">
        <v>18640</v>
      </c>
      <c r="F35" s="163">
        <v>56721275</v>
      </c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</row>
    <row r="36" spans="1:55" s="6" customFormat="1" ht="12" customHeight="1">
      <c r="A36" s="77" t="s">
        <v>68</v>
      </c>
      <c r="B36" s="77"/>
      <c r="C36" s="77"/>
      <c r="D36" s="77"/>
      <c r="E36" s="163">
        <v>168</v>
      </c>
      <c r="F36" s="163">
        <v>5006722</v>
      </c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</row>
    <row r="37" spans="1:55" s="6" customFormat="1" ht="12" customHeight="1">
      <c r="A37" s="77" t="s">
        <v>69</v>
      </c>
      <c r="B37" s="77"/>
      <c r="C37" s="77"/>
      <c r="D37" s="77"/>
      <c r="E37" s="163">
        <v>200</v>
      </c>
      <c r="F37" s="163">
        <v>481761</v>
      </c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</row>
    <row r="38" spans="1:55" s="6" customFormat="1" ht="12" customHeight="1">
      <c r="A38" s="116" t="s">
        <v>132</v>
      </c>
      <c r="B38" s="78"/>
      <c r="C38" s="78"/>
      <c r="D38" s="79"/>
      <c r="E38" s="163">
        <v>2820</v>
      </c>
      <c r="F38" s="163">
        <v>1838430</v>
      </c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</row>
    <row r="39" spans="1:55" s="6" customFormat="1" ht="12" customHeight="1">
      <c r="A39" s="228" t="s">
        <v>122</v>
      </c>
      <c r="B39" s="228"/>
      <c r="C39" s="228"/>
      <c r="D39" s="228"/>
      <c r="E39" s="168">
        <v>98423</v>
      </c>
      <c r="F39" s="169">
        <v>97038744</v>
      </c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</row>
    <row r="40" spans="1:55" s="6" customFormat="1" ht="10.95" customHeight="1">
      <c r="A40" s="77" t="s">
        <v>70</v>
      </c>
      <c r="B40" s="77"/>
      <c r="C40" s="77"/>
      <c r="D40" s="77"/>
      <c r="E40" s="80"/>
      <c r="F40" s="80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</row>
    <row r="41" spans="1:55" s="6" customFormat="1" ht="12" customHeight="1">
      <c r="A41" s="81" t="s">
        <v>133</v>
      </c>
      <c r="B41" s="82"/>
      <c r="C41" s="82"/>
      <c r="D41" s="83"/>
      <c r="E41" s="84"/>
      <c r="F41" s="84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</row>
    <row r="42" spans="1:55" ht="12" customHeight="1"/>
    <row r="43" spans="1:55" ht="12" customHeight="1"/>
    <row r="44" spans="1:55" ht="12" customHeight="1">
      <c r="E44" s="101"/>
      <c r="F44" s="101"/>
    </row>
    <row r="45" spans="1:55" ht="12" customHeight="1"/>
    <row r="46" spans="1:55" ht="12" customHeight="1"/>
    <row r="47" spans="1:55" ht="12" customHeight="1"/>
    <row r="48" spans="1:55" ht="12" customHeight="1"/>
    <row r="49" ht="12" customHeight="1"/>
  </sheetData>
  <mergeCells count="12">
    <mergeCell ref="E29:F29"/>
    <mergeCell ref="A39:D39"/>
    <mergeCell ref="A21:D21"/>
    <mergeCell ref="A26:D28"/>
    <mergeCell ref="E26:E27"/>
    <mergeCell ref="F26:F27"/>
    <mergeCell ref="A24:G24"/>
    <mergeCell ref="A3:D5"/>
    <mergeCell ref="E3:E4"/>
    <mergeCell ref="F3:F4"/>
    <mergeCell ref="E6:F6"/>
    <mergeCell ref="A1:G1"/>
  </mergeCells>
  <hyperlinks>
    <hyperlink ref="A1:F1" location="Inhaltsverzeichnis!A24" display="Inhaltsverzeichnis!A24"/>
    <hyperlink ref="A24:F24" location="Inhaltsverzeichnis!A29" display="Inhaltsverzeichnis!A29"/>
    <hyperlink ref="A1:G1" location="Inhaltsverzeichnis!A21" display="Inhaltsverzeichnis!A21"/>
    <hyperlink ref="A24:G24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topLeftCell="A16" zoomScaleNormal="100" workbookViewId="0">
      <selection activeCell="E65" sqref="E65"/>
    </sheetView>
  </sheetViews>
  <sheetFormatPr baseColWidth="10" defaultColWidth="11.44140625" defaultRowHeight="13.2"/>
  <cols>
    <col min="1" max="1" width="28" style="56" customWidth="1"/>
    <col min="2" max="2" width="10.109375" style="56" customWidth="1"/>
    <col min="3" max="6" width="9.44140625" style="56" customWidth="1"/>
    <col min="7" max="16384" width="11.44140625" style="118"/>
  </cols>
  <sheetData>
    <row r="1" spans="1:30" s="117" customFormat="1" ht="26.25" customHeight="1">
      <c r="A1" s="187" t="s">
        <v>179</v>
      </c>
      <c r="B1" s="187"/>
      <c r="C1" s="187"/>
      <c r="D1" s="187"/>
      <c r="E1" s="187"/>
      <c r="F1" s="187"/>
    </row>
    <row r="2" spans="1:30" s="117" customFormat="1" ht="12" customHeight="1">
      <c r="A2" s="74"/>
      <c r="B2" s="75"/>
      <c r="C2" s="75"/>
      <c r="D2" s="75"/>
      <c r="E2" s="75"/>
      <c r="F2" s="75"/>
    </row>
    <row r="3" spans="1:30" ht="12" customHeight="1">
      <c r="A3" s="230" t="s">
        <v>94</v>
      </c>
      <c r="B3" s="233" t="s">
        <v>172</v>
      </c>
      <c r="C3" s="191" t="s">
        <v>92</v>
      </c>
      <c r="D3" s="192"/>
      <c r="E3" s="192"/>
      <c r="F3" s="192"/>
    </row>
    <row r="4" spans="1:30" ht="12" customHeight="1">
      <c r="A4" s="231"/>
      <c r="B4" s="234"/>
      <c r="C4" s="193" t="s">
        <v>164</v>
      </c>
      <c r="D4" s="194"/>
      <c r="E4" s="194"/>
      <c r="F4" s="194"/>
    </row>
    <row r="5" spans="1:30" ht="22.5" customHeight="1">
      <c r="A5" s="231"/>
      <c r="B5" s="235"/>
      <c r="C5" s="46" t="s">
        <v>39</v>
      </c>
      <c r="D5" s="46" t="s">
        <v>40</v>
      </c>
      <c r="E5" s="47" t="s">
        <v>41</v>
      </c>
      <c r="F5" s="48" t="s">
        <v>42</v>
      </c>
    </row>
    <row r="6" spans="1:30" ht="12" customHeight="1">
      <c r="A6" s="232"/>
      <c r="B6" s="200" t="s">
        <v>2</v>
      </c>
      <c r="C6" s="201"/>
      <c r="D6" s="201"/>
      <c r="E6" s="201"/>
      <c r="F6" s="201"/>
    </row>
    <row r="7" spans="1:30" s="6" customFormat="1" ht="12" customHeight="1">
      <c r="A7" s="18"/>
      <c r="B7" s="236"/>
      <c r="C7" s="236"/>
      <c r="D7" s="236"/>
      <c r="E7" s="111"/>
      <c r="F7" s="111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30" s="6" customFormat="1" ht="12" customHeight="1">
      <c r="A8" s="112" t="s">
        <v>73</v>
      </c>
      <c r="B8" s="170">
        <v>2272</v>
      </c>
      <c r="C8" s="170">
        <v>1981</v>
      </c>
      <c r="D8" s="170">
        <v>227</v>
      </c>
      <c r="E8" s="170">
        <v>55</v>
      </c>
      <c r="F8" s="170">
        <v>9</v>
      </c>
      <c r="G8" s="113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30" s="6" customFormat="1" ht="12" customHeight="1">
      <c r="A9" s="112" t="s">
        <v>74</v>
      </c>
      <c r="B9" s="170">
        <v>3728</v>
      </c>
      <c r="C9" s="170">
        <v>3283</v>
      </c>
      <c r="D9" s="170">
        <v>335</v>
      </c>
      <c r="E9" s="170">
        <v>93</v>
      </c>
      <c r="F9" s="170">
        <v>17</v>
      </c>
      <c r="G9" s="113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0" s="6" customFormat="1" ht="12" customHeight="1">
      <c r="A10" s="112" t="s">
        <v>75</v>
      </c>
      <c r="B10" s="170">
        <v>2033</v>
      </c>
      <c r="C10" s="170">
        <v>1763</v>
      </c>
      <c r="D10" s="170">
        <v>197</v>
      </c>
      <c r="E10" s="170">
        <v>62</v>
      </c>
      <c r="F10" s="170">
        <v>11</v>
      </c>
      <c r="G10" s="1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s="6" customFormat="1" ht="12" customHeight="1">
      <c r="A11" s="112" t="s">
        <v>76</v>
      </c>
      <c r="B11" s="170">
        <v>7729</v>
      </c>
      <c r="C11" s="170">
        <v>6904</v>
      </c>
      <c r="D11" s="170">
        <v>609</v>
      </c>
      <c r="E11" s="170">
        <v>166</v>
      </c>
      <c r="F11" s="170">
        <v>50</v>
      </c>
      <c r="G11" s="113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s="6" customFormat="1" ht="12" customHeight="1">
      <c r="A12" s="112"/>
      <c r="B12" s="170"/>
      <c r="C12" s="170"/>
      <c r="D12" s="170"/>
      <c r="E12" s="170"/>
      <c r="F12" s="170"/>
      <c r="G12" s="113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s="6" customFormat="1" ht="12" customHeight="1">
      <c r="A13" s="112" t="s">
        <v>77</v>
      </c>
      <c r="B13" s="170">
        <v>7349</v>
      </c>
      <c r="C13" s="170">
        <v>6701</v>
      </c>
      <c r="D13" s="170">
        <v>534</v>
      </c>
      <c r="E13" s="170">
        <v>99</v>
      </c>
      <c r="F13" s="170">
        <v>15</v>
      </c>
      <c r="G13" s="113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1:30" s="6" customFormat="1" ht="12" customHeight="1">
      <c r="A14" s="112" t="s">
        <v>134</v>
      </c>
      <c r="B14" s="170">
        <v>7403</v>
      </c>
      <c r="C14" s="170">
        <v>6704</v>
      </c>
      <c r="D14" s="170">
        <v>563</v>
      </c>
      <c r="E14" s="170">
        <v>115</v>
      </c>
      <c r="F14" s="170">
        <v>21</v>
      </c>
      <c r="G14" s="113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30" s="6" customFormat="1" ht="12" customHeight="1">
      <c r="A15" s="112" t="s">
        <v>79</v>
      </c>
      <c r="B15" s="170">
        <v>3947</v>
      </c>
      <c r="C15" s="170">
        <v>3524</v>
      </c>
      <c r="D15" s="170">
        <v>347</v>
      </c>
      <c r="E15" s="170">
        <v>68</v>
      </c>
      <c r="F15" s="170">
        <v>8</v>
      </c>
      <c r="G15" s="113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30" s="6" customFormat="1" ht="12" customHeight="1">
      <c r="A16" s="112" t="s">
        <v>80</v>
      </c>
      <c r="B16" s="170">
        <v>5949</v>
      </c>
      <c r="C16" s="170">
        <v>5416</v>
      </c>
      <c r="D16" s="170">
        <v>436</v>
      </c>
      <c r="E16" s="170">
        <v>80</v>
      </c>
      <c r="F16" s="170">
        <v>17</v>
      </c>
      <c r="G16" s="113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30" s="6" customFormat="1" ht="12" customHeight="1">
      <c r="A17" s="112" t="s">
        <v>81</v>
      </c>
      <c r="B17" s="170">
        <v>8011</v>
      </c>
      <c r="C17" s="170">
        <v>7345</v>
      </c>
      <c r="D17" s="170">
        <v>574</v>
      </c>
      <c r="E17" s="170">
        <v>81</v>
      </c>
      <c r="F17" s="170">
        <v>11</v>
      </c>
      <c r="G17" s="113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</row>
    <row r="18" spans="1:30" s="6" customFormat="1" ht="12" customHeight="1">
      <c r="A18" s="112" t="s">
        <v>82</v>
      </c>
      <c r="B18" s="170">
        <v>8090</v>
      </c>
      <c r="C18" s="170">
        <v>7358</v>
      </c>
      <c r="D18" s="170">
        <v>613</v>
      </c>
      <c r="E18" s="170">
        <v>106</v>
      </c>
      <c r="F18" s="170">
        <v>13</v>
      </c>
      <c r="G18" s="113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</row>
    <row r="19" spans="1:30" s="6" customFormat="1" ht="12" customHeight="1">
      <c r="A19" s="112" t="s">
        <v>83</v>
      </c>
      <c r="B19" s="170">
        <v>3660</v>
      </c>
      <c r="C19" s="170">
        <v>3237</v>
      </c>
      <c r="D19" s="170">
        <v>338</v>
      </c>
      <c r="E19" s="170">
        <v>68</v>
      </c>
      <c r="F19" s="170">
        <v>17</v>
      </c>
      <c r="G19" s="113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0" s="6" customFormat="1" ht="12" customHeight="1">
      <c r="A20" s="112" t="s">
        <v>84</v>
      </c>
      <c r="B20" s="170">
        <v>6645</v>
      </c>
      <c r="C20" s="170">
        <v>5976</v>
      </c>
      <c r="D20" s="170">
        <v>526</v>
      </c>
      <c r="E20" s="170">
        <v>123</v>
      </c>
      <c r="F20" s="170">
        <v>20</v>
      </c>
      <c r="G20" s="113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0" s="6" customFormat="1" ht="12" customHeight="1">
      <c r="A21" s="112" t="s">
        <v>85</v>
      </c>
      <c r="B21" s="170">
        <v>3875</v>
      </c>
      <c r="C21" s="170">
        <v>3476</v>
      </c>
      <c r="D21" s="170">
        <v>317</v>
      </c>
      <c r="E21" s="170">
        <v>71</v>
      </c>
      <c r="F21" s="170">
        <v>11</v>
      </c>
      <c r="G21" s="113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0" s="6" customFormat="1" ht="12" customHeight="1">
      <c r="A22" s="112" t="s">
        <v>86</v>
      </c>
      <c r="B22" s="170">
        <v>9597</v>
      </c>
      <c r="C22" s="170">
        <v>8840</v>
      </c>
      <c r="D22" s="170">
        <v>637</v>
      </c>
      <c r="E22" s="170">
        <v>106</v>
      </c>
      <c r="F22" s="170">
        <v>14</v>
      </c>
      <c r="G22" s="113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0" s="6" customFormat="1" ht="12" customHeight="1">
      <c r="A23" s="112" t="s">
        <v>87</v>
      </c>
      <c r="B23" s="170">
        <v>2978</v>
      </c>
      <c r="C23" s="170">
        <v>2601</v>
      </c>
      <c r="D23" s="170">
        <v>298</v>
      </c>
      <c r="E23" s="170">
        <v>69</v>
      </c>
      <c r="F23" s="170">
        <v>10</v>
      </c>
      <c r="G23" s="113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0" s="6" customFormat="1" ht="12" customHeight="1">
      <c r="A24" s="112" t="s">
        <v>88</v>
      </c>
      <c r="B24" s="170">
        <v>4290</v>
      </c>
      <c r="C24" s="170">
        <v>3870</v>
      </c>
      <c r="D24" s="170">
        <v>355</v>
      </c>
      <c r="E24" s="170">
        <v>54</v>
      </c>
      <c r="F24" s="170">
        <v>11</v>
      </c>
      <c r="G24" s="113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s="6" customFormat="1" ht="12" customHeight="1">
      <c r="A25" s="112" t="s">
        <v>89</v>
      </c>
      <c r="B25" s="170">
        <v>6933</v>
      </c>
      <c r="C25" s="170">
        <v>6254</v>
      </c>
      <c r="D25" s="170">
        <v>549</v>
      </c>
      <c r="E25" s="170">
        <v>108</v>
      </c>
      <c r="F25" s="170">
        <v>22</v>
      </c>
      <c r="G25" s="113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0" s="6" customFormat="1" ht="12" customHeight="1">
      <c r="A26" s="112" t="s">
        <v>90</v>
      </c>
      <c r="B26" s="170">
        <v>3934</v>
      </c>
      <c r="C26" s="170">
        <v>3455</v>
      </c>
      <c r="D26" s="170">
        <v>383</v>
      </c>
      <c r="E26" s="170">
        <v>88</v>
      </c>
      <c r="F26" s="170">
        <v>8</v>
      </c>
      <c r="G26" s="113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0" s="6" customFormat="1" ht="12" customHeight="1">
      <c r="A27" s="26" t="s">
        <v>91</v>
      </c>
      <c r="B27" s="171">
        <v>98423</v>
      </c>
      <c r="C27" s="171">
        <v>88688</v>
      </c>
      <c r="D27" s="171">
        <v>7838</v>
      </c>
      <c r="E27" s="171">
        <v>1612</v>
      </c>
      <c r="F27" s="171">
        <v>285</v>
      </c>
      <c r="G27" s="113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0" ht="11.25" customHeight="1">
      <c r="A28" s="52"/>
      <c r="B28" s="51"/>
      <c r="C28" s="51"/>
      <c r="D28" s="51"/>
      <c r="E28" s="51"/>
      <c r="F28" s="51"/>
    </row>
    <row r="29" spans="1:30" ht="11.25" customHeight="1">
      <c r="A29" s="52"/>
      <c r="B29" s="51"/>
      <c r="C29" s="51"/>
      <c r="D29" s="51"/>
      <c r="E29" s="51"/>
      <c r="F29" s="51"/>
    </row>
    <row r="30" spans="1:30" s="54" customFormat="1" ht="26.25" customHeight="1">
      <c r="A30" s="187" t="s">
        <v>180</v>
      </c>
      <c r="B30" s="187"/>
      <c r="C30" s="187"/>
      <c r="D30" s="187"/>
      <c r="E30" s="187"/>
      <c r="F30" s="187"/>
    </row>
    <row r="31" spans="1:30" s="54" customFormat="1" ht="12" customHeight="1">
      <c r="A31" s="74" t="s">
        <v>130</v>
      </c>
      <c r="B31" s="75"/>
      <c r="C31" s="75"/>
      <c r="D31" s="75"/>
    </row>
    <row r="32" spans="1:30" s="54" customFormat="1" ht="24" customHeight="1">
      <c r="A32" s="230" t="s">
        <v>94</v>
      </c>
      <c r="B32" s="233" t="s">
        <v>172</v>
      </c>
      <c r="C32" s="212" t="s">
        <v>165</v>
      </c>
      <c r="D32" s="213"/>
      <c r="E32" s="212" t="s">
        <v>186</v>
      </c>
      <c r="F32" s="213"/>
    </row>
    <row r="33" spans="1:6" s="54" customFormat="1" ht="12" customHeight="1">
      <c r="A33" s="231"/>
      <c r="B33" s="234"/>
      <c r="C33" s="214"/>
      <c r="D33" s="215"/>
      <c r="E33" s="214"/>
      <c r="F33" s="215"/>
    </row>
    <row r="34" spans="1:6" s="54" customFormat="1" ht="11.25" customHeight="1">
      <c r="A34" s="231"/>
      <c r="B34" s="235"/>
      <c r="C34" s="216"/>
      <c r="D34" s="198"/>
      <c r="E34" s="216"/>
      <c r="F34" s="198"/>
    </row>
    <row r="35" spans="1:6" s="54" customFormat="1" ht="12" customHeight="1">
      <c r="A35" s="232"/>
      <c r="B35" s="217" t="s">
        <v>2</v>
      </c>
      <c r="C35" s="218"/>
      <c r="D35" s="219"/>
      <c r="E35" s="220" t="s">
        <v>93</v>
      </c>
      <c r="F35" s="221"/>
    </row>
    <row r="36" spans="1:6" s="54" customFormat="1" ht="12" customHeight="1">
      <c r="A36" s="55"/>
      <c r="B36" s="49"/>
      <c r="C36" s="49"/>
      <c r="D36" s="49"/>
    </row>
    <row r="37" spans="1:6" s="54" customFormat="1" ht="12" customHeight="1">
      <c r="A37" s="109" t="s">
        <v>73</v>
      </c>
      <c r="B37" s="141">
        <v>2272</v>
      </c>
      <c r="C37" s="161"/>
      <c r="D37" s="161">
        <v>20847</v>
      </c>
      <c r="E37" s="161"/>
      <c r="F37" s="161">
        <v>2321451</v>
      </c>
    </row>
    <row r="38" spans="1:6" s="54" customFormat="1" ht="12" customHeight="1">
      <c r="A38" s="109" t="s">
        <v>74</v>
      </c>
      <c r="B38" s="141">
        <v>3728</v>
      </c>
      <c r="C38" s="161"/>
      <c r="D38" s="161">
        <v>39424</v>
      </c>
      <c r="E38" s="161"/>
      <c r="F38" s="161">
        <v>5601778</v>
      </c>
    </row>
    <row r="39" spans="1:6" s="54" customFormat="1" ht="12" customHeight="1">
      <c r="A39" s="109" t="s">
        <v>75</v>
      </c>
      <c r="B39" s="141">
        <v>2033</v>
      </c>
      <c r="C39" s="161"/>
      <c r="D39" s="161">
        <v>18730</v>
      </c>
      <c r="E39" s="161"/>
      <c r="F39" s="161">
        <v>1709918</v>
      </c>
    </row>
    <row r="40" spans="1:6" s="54" customFormat="1" ht="12" customHeight="1">
      <c r="A40" s="109" t="s">
        <v>76</v>
      </c>
      <c r="B40" s="141">
        <v>7729</v>
      </c>
      <c r="C40" s="161"/>
      <c r="D40" s="161">
        <v>73493</v>
      </c>
      <c r="E40" s="161"/>
      <c r="F40" s="161">
        <v>8070439</v>
      </c>
    </row>
    <row r="41" spans="1:6" s="54" customFormat="1" ht="12" customHeight="1">
      <c r="A41" s="109"/>
      <c r="B41" s="141"/>
      <c r="C41" s="161"/>
      <c r="D41" s="161"/>
      <c r="E41" s="161"/>
      <c r="F41" s="161"/>
    </row>
    <row r="42" spans="1:6" s="54" customFormat="1" ht="12" customHeight="1">
      <c r="A42" s="109" t="s">
        <v>77</v>
      </c>
      <c r="B42" s="141">
        <v>7349</v>
      </c>
      <c r="C42" s="161"/>
      <c r="D42" s="161">
        <v>40774</v>
      </c>
      <c r="E42" s="161"/>
      <c r="F42" s="161">
        <v>5966351</v>
      </c>
    </row>
    <row r="43" spans="1:6" s="54" customFormat="1" ht="12" customHeight="1">
      <c r="A43" s="112" t="s">
        <v>134</v>
      </c>
      <c r="B43" s="141">
        <v>7403</v>
      </c>
      <c r="C43" s="161"/>
      <c r="D43" s="161">
        <v>44455</v>
      </c>
      <c r="E43" s="161"/>
      <c r="F43" s="161">
        <v>8256835</v>
      </c>
    </row>
    <row r="44" spans="1:6" s="54" customFormat="1" ht="12" customHeight="1">
      <c r="A44" s="109" t="s">
        <v>79</v>
      </c>
      <c r="B44" s="141">
        <v>3947</v>
      </c>
      <c r="C44" s="161"/>
      <c r="D44" s="161">
        <v>23710</v>
      </c>
      <c r="E44" s="161"/>
      <c r="F44" s="161">
        <v>2747414</v>
      </c>
    </row>
    <row r="45" spans="1:6" s="54" customFormat="1" ht="12" customHeight="1">
      <c r="A45" s="109" t="s">
        <v>80</v>
      </c>
      <c r="B45" s="141">
        <v>5949</v>
      </c>
      <c r="C45" s="161"/>
      <c r="D45" s="161">
        <v>35733</v>
      </c>
      <c r="E45" s="161"/>
      <c r="F45" s="161">
        <v>4261811</v>
      </c>
    </row>
    <row r="46" spans="1:6" s="54" customFormat="1" ht="12" customHeight="1">
      <c r="A46" s="108" t="s">
        <v>81</v>
      </c>
      <c r="B46" s="141">
        <v>8011</v>
      </c>
      <c r="C46" s="161"/>
      <c r="D46" s="161">
        <v>34513</v>
      </c>
      <c r="E46" s="161"/>
      <c r="F46" s="161">
        <v>4501369</v>
      </c>
    </row>
    <row r="47" spans="1:6" s="54" customFormat="1" ht="12" customHeight="1">
      <c r="A47" s="108" t="s">
        <v>82</v>
      </c>
      <c r="B47" s="141">
        <v>8090</v>
      </c>
      <c r="C47" s="161"/>
      <c r="D47" s="161">
        <v>41783</v>
      </c>
      <c r="E47" s="161"/>
      <c r="F47" s="161">
        <v>8263760</v>
      </c>
    </row>
    <row r="48" spans="1:6" s="54" customFormat="1" ht="12" customHeight="1">
      <c r="A48" s="109" t="s">
        <v>83</v>
      </c>
      <c r="B48" s="141">
        <v>3660</v>
      </c>
      <c r="C48" s="161"/>
      <c r="D48" s="161">
        <v>30690</v>
      </c>
      <c r="E48" s="161"/>
      <c r="F48" s="161">
        <v>4354099</v>
      </c>
    </row>
    <row r="49" spans="1:30" s="54" customFormat="1" ht="12" customHeight="1">
      <c r="A49" s="109" t="s">
        <v>84</v>
      </c>
      <c r="B49" s="141">
        <v>6645</v>
      </c>
      <c r="C49" s="161"/>
      <c r="D49" s="161">
        <v>44697</v>
      </c>
      <c r="E49" s="161"/>
      <c r="F49" s="161">
        <v>8894130</v>
      </c>
    </row>
    <row r="50" spans="1:30" s="54" customFormat="1" ht="12" customHeight="1">
      <c r="A50" s="109" t="s">
        <v>85</v>
      </c>
      <c r="B50" s="141">
        <v>3875</v>
      </c>
      <c r="C50" s="161"/>
      <c r="D50" s="161">
        <v>23905</v>
      </c>
      <c r="E50" s="161"/>
      <c r="F50" s="161">
        <v>3239872</v>
      </c>
    </row>
    <row r="51" spans="1:30" s="54" customFormat="1" ht="12" customHeight="1">
      <c r="A51" s="109" t="s">
        <v>86</v>
      </c>
      <c r="B51" s="141">
        <v>9597</v>
      </c>
      <c r="C51" s="161"/>
      <c r="D51" s="161">
        <v>42642</v>
      </c>
      <c r="E51" s="161"/>
      <c r="F51" s="161">
        <v>5751579</v>
      </c>
    </row>
    <row r="52" spans="1:30" s="54" customFormat="1" ht="12" customHeight="1">
      <c r="A52" s="108" t="s">
        <v>87</v>
      </c>
      <c r="B52" s="141">
        <v>2978</v>
      </c>
      <c r="C52" s="161"/>
      <c r="D52" s="161">
        <v>22359</v>
      </c>
      <c r="E52" s="161"/>
      <c r="F52" s="161">
        <v>2749468</v>
      </c>
    </row>
    <row r="53" spans="1:30" s="54" customFormat="1" ht="12" customHeight="1">
      <c r="A53" s="108" t="s">
        <v>88</v>
      </c>
      <c r="B53" s="141">
        <v>4290</v>
      </c>
      <c r="C53" s="161"/>
      <c r="D53" s="161">
        <v>22448</v>
      </c>
      <c r="E53" s="161"/>
      <c r="F53" s="161">
        <v>2590973</v>
      </c>
    </row>
    <row r="54" spans="1:30" s="54" customFormat="1" ht="12" customHeight="1">
      <c r="A54" s="109" t="s">
        <v>89</v>
      </c>
      <c r="B54" s="141">
        <v>6933</v>
      </c>
      <c r="C54" s="161"/>
      <c r="D54" s="161">
        <v>53043</v>
      </c>
      <c r="E54" s="161"/>
      <c r="F54" s="161">
        <v>11461106</v>
      </c>
    </row>
    <row r="55" spans="1:30" s="54" customFormat="1" ht="12" customHeight="1">
      <c r="A55" s="109" t="s">
        <v>90</v>
      </c>
      <c r="B55" s="141">
        <v>3934</v>
      </c>
      <c r="C55" s="161"/>
      <c r="D55" s="161">
        <v>27721</v>
      </c>
      <c r="E55" s="161"/>
      <c r="F55" s="161">
        <v>6296391</v>
      </c>
    </row>
    <row r="56" spans="1:30" s="6" customFormat="1" ht="12" customHeight="1">
      <c r="A56" s="26" t="s">
        <v>91</v>
      </c>
      <c r="B56" s="171">
        <v>98423</v>
      </c>
      <c r="C56" s="172"/>
      <c r="D56" s="172">
        <v>640967</v>
      </c>
      <c r="E56" s="172"/>
      <c r="F56" s="172">
        <v>97038744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</sheetData>
  <mergeCells count="14">
    <mergeCell ref="B7:D7"/>
    <mergeCell ref="A30:F30"/>
    <mergeCell ref="A32:A35"/>
    <mergeCell ref="B32:B34"/>
    <mergeCell ref="C32:D34"/>
    <mergeCell ref="E32:F34"/>
    <mergeCell ref="B35:D35"/>
    <mergeCell ref="E35:F35"/>
    <mergeCell ref="A1:F1"/>
    <mergeCell ref="A3:A6"/>
    <mergeCell ref="B3:B5"/>
    <mergeCell ref="C3:F3"/>
    <mergeCell ref="C4:F4"/>
    <mergeCell ref="B6:F6"/>
  </mergeCells>
  <hyperlinks>
    <hyperlink ref="A1:F1" location="Inhaltsverzeichnis!A27" display="Inhaltsverzeichnis!A27"/>
    <hyperlink ref="A30:F30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23" workbookViewId="0">
      <selection sqref="A1:I1"/>
    </sheetView>
  </sheetViews>
  <sheetFormatPr baseColWidth="10" defaultColWidth="11.44140625" defaultRowHeight="13.2"/>
  <cols>
    <col min="1" max="1" width="7" style="56" customWidth="1"/>
    <col min="2" max="2" width="8.33203125" style="56" customWidth="1"/>
    <col min="3" max="3" width="3.88671875" style="56" customWidth="1"/>
    <col min="4" max="4" width="25.6640625" style="56" customWidth="1"/>
    <col min="5" max="9" width="9.44140625" style="56" customWidth="1"/>
    <col min="10" max="16384" width="11.44140625" style="23"/>
  </cols>
  <sheetData>
    <row r="1" spans="1:9" s="22" customFormat="1" ht="26.25" customHeight="1">
      <c r="A1" s="187" t="s">
        <v>181</v>
      </c>
      <c r="B1" s="187"/>
      <c r="C1" s="187"/>
      <c r="D1" s="187"/>
      <c r="E1" s="187"/>
      <c r="F1" s="187"/>
      <c r="G1" s="187"/>
      <c r="H1" s="187"/>
      <c r="I1" s="187"/>
    </row>
    <row r="2" spans="1:9" s="22" customFormat="1" ht="12" customHeight="1">
      <c r="A2" s="74"/>
      <c r="B2" s="75"/>
      <c r="C2" s="75"/>
      <c r="D2" s="75"/>
      <c r="E2" s="75"/>
      <c r="F2" s="75"/>
      <c r="G2" s="75"/>
      <c r="H2" s="75"/>
      <c r="I2" s="75"/>
    </row>
    <row r="3" spans="1:9" ht="12" customHeight="1">
      <c r="A3" s="195" t="s">
        <v>55</v>
      </c>
      <c r="B3" s="195"/>
      <c r="C3" s="195"/>
      <c r="D3" s="188"/>
      <c r="E3" s="188" t="s">
        <v>173</v>
      </c>
      <c r="F3" s="191" t="s">
        <v>92</v>
      </c>
      <c r="G3" s="192"/>
      <c r="H3" s="192"/>
      <c r="I3" s="192"/>
    </row>
    <row r="4" spans="1:9" ht="12" customHeight="1">
      <c r="A4" s="196"/>
      <c r="B4" s="196"/>
      <c r="C4" s="196"/>
      <c r="D4" s="197"/>
      <c r="E4" s="189"/>
      <c r="F4" s="193" t="s">
        <v>164</v>
      </c>
      <c r="G4" s="194"/>
      <c r="H4" s="194"/>
      <c r="I4" s="194"/>
    </row>
    <row r="5" spans="1:9" ht="20.399999999999999">
      <c r="A5" s="196"/>
      <c r="B5" s="196"/>
      <c r="C5" s="196"/>
      <c r="D5" s="197"/>
      <c r="E5" s="190"/>
      <c r="F5" s="46" t="s">
        <v>39</v>
      </c>
      <c r="G5" s="46" t="s">
        <v>40</v>
      </c>
      <c r="H5" s="47" t="s">
        <v>41</v>
      </c>
      <c r="I5" s="48" t="s">
        <v>42</v>
      </c>
    </row>
    <row r="6" spans="1:9" ht="12" customHeight="1">
      <c r="A6" s="198"/>
      <c r="B6" s="198"/>
      <c r="C6" s="198"/>
      <c r="D6" s="199"/>
      <c r="E6" s="200" t="s">
        <v>2</v>
      </c>
      <c r="F6" s="201"/>
      <c r="G6" s="201"/>
      <c r="H6" s="201"/>
      <c r="I6" s="201"/>
    </row>
    <row r="7" spans="1:9" ht="12" customHeight="1">
      <c r="A7" s="49"/>
      <c r="B7" s="49"/>
      <c r="C7" s="49"/>
      <c r="D7" s="49"/>
      <c r="E7" s="184"/>
      <c r="F7" s="185"/>
      <c r="G7" s="185"/>
      <c r="H7" s="107"/>
      <c r="I7" s="107"/>
    </row>
    <row r="8" spans="1:9" ht="12" customHeight="1">
      <c r="A8" s="186" t="s">
        <v>113</v>
      </c>
      <c r="B8" s="186"/>
      <c r="C8" s="186"/>
      <c r="D8" s="186"/>
      <c r="E8" s="141">
        <v>61</v>
      </c>
      <c r="F8" s="141">
        <v>45</v>
      </c>
      <c r="G8" s="141">
        <v>11</v>
      </c>
      <c r="H8" s="162">
        <v>2</v>
      </c>
      <c r="I8" s="162">
        <v>3</v>
      </c>
    </row>
    <row r="9" spans="1:9" ht="12" customHeight="1">
      <c r="A9" s="186" t="s">
        <v>43</v>
      </c>
      <c r="B9" s="186"/>
      <c r="C9" s="186"/>
      <c r="D9" s="186"/>
      <c r="E9" s="141">
        <v>5924</v>
      </c>
      <c r="F9" s="141">
        <v>4247</v>
      </c>
      <c r="G9" s="141">
        <v>1223</v>
      </c>
      <c r="H9" s="141">
        <v>388</v>
      </c>
      <c r="I9" s="141">
        <v>66</v>
      </c>
    </row>
    <row r="10" spans="1:9" ht="12" customHeight="1">
      <c r="A10" s="186" t="s">
        <v>44</v>
      </c>
      <c r="B10" s="186"/>
      <c r="C10" s="186"/>
      <c r="D10" s="186"/>
      <c r="E10" s="141">
        <v>1478</v>
      </c>
      <c r="F10" s="141">
        <v>1373</v>
      </c>
      <c r="G10" s="141">
        <v>69</v>
      </c>
      <c r="H10" s="141">
        <v>30</v>
      </c>
      <c r="I10" s="141">
        <v>6</v>
      </c>
    </row>
    <row r="11" spans="1:9" ht="12" customHeight="1">
      <c r="A11" s="186" t="s">
        <v>114</v>
      </c>
      <c r="B11" s="186"/>
      <c r="C11" s="186"/>
      <c r="D11" s="186"/>
      <c r="E11" s="141"/>
      <c r="F11" s="141"/>
      <c r="G11" s="141"/>
      <c r="H11" s="141"/>
      <c r="I11" s="141"/>
    </row>
    <row r="12" spans="1:9" ht="12" customHeight="1">
      <c r="A12" s="186" t="s">
        <v>115</v>
      </c>
      <c r="B12" s="186"/>
      <c r="C12" s="186"/>
      <c r="D12" s="186"/>
      <c r="E12" s="141">
        <v>620</v>
      </c>
      <c r="F12" s="141">
        <v>396</v>
      </c>
      <c r="G12" s="141">
        <v>153</v>
      </c>
      <c r="H12" s="141">
        <v>68</v>
      </c>
      <c r="I12" s="141">
        <v>3</v>
      </c>
    </row>
    <row r="13" spans="1:9" ht="12" customHeight="1">
      <c r="A13" s="186" t="s">
        <v>45</v>
      </c>
      <c r="B13" s="186"/>
      <c r="C13" s="186"/>
      <c r="D13" s="186"/>
      <c r="E13" s="141">
        <v>18033</v>
      </c>
      <c r="F13" s="141">
        <v>16489</v>
      </c>
      <c r="G13" s="141">
        <v>1406</v>
      </c>
      <c r="H13" s="141">
        <v>135</v>
      </c>
      <c r="I13" s="141">
        <v>3</v>
      </c>
    </row>
    <row r="14" spans="1:9" ht="12" customHeight="1">
      <c r="A14" s="186" t="s">
        <v>46</v>
      </c>
      <c r="B14" s="186"/>
      <c r="C14" s="186"/>
      <c r="D14" s="186"/>
      <c r="E14" s="141"/>
      <c r="F14" s="141"/>
      <c r="G14" s="141"/>
      <c r="H14" s="141"/>
      <c r="I14" s="141"/>
    </row>
    <row r="15" spans="1:9" ht="12" customHeight="1">
      <c r="A15" s="186" t="s">
        <v>47</v>
      </c>
      <c r="B15" s="186"/>
      <c r="C15" s="186"/>
      <c r="D15" s="186"/>
      <c r="E15" s="141">
        <v>20766</v>
      </c>
      <c r="F15" s="141">
        <v>18070</v>
      </c>
      <c r="G15" s="141">
        <v>2370</v>
      </c>
      <c r="H15" s="141">
        <v>322</v>
      </c>
      <c r="I15" s="141">
        <v>4</v>
      </c>
    </row>
    <row r="16" spans="1:9" ht="12" customHeight="1">
      <c r="A16" s="186" t="s">
        <v>48</v>
      </c>
      <c r="B16" s="186"/>
      <c r="C16" s="186"/>
      <c r="D16" s="186"/>
      <c r="E16" s="141">
        <v>4361</v>
      </c>
      <c r="F16" s="141">
        <v>3293</v>
      </c>
      <c r="G16" s="141">
        <v>785</v>
      </c>
      <c r="H16" s="141">
        <v>247</v>
      </c>
      <c r="I16" s="141">
        <v>36</v>
      </c>
    </row>
    <row r="17" spans="1:10" ht="12" customHeight="1">
      <c r="A17" s="202" t="s">
        <v>49</v>
      </c>
      <c r="B17" s="202"/>
      <c r="C17" s="202"/>
      <c r="D17" s="203"/>
      <c r="E17" s="141">
        <v>6937</v>
      </c>
      <c r="F17" s="141">
        <v>6255</v>
      </c>
      <c r="G17" s="141">
        <v>615</v>
      </c>
      <c r="H17" s="141">
        <v>64</v>
      </c>
      <c r="I17" s="141">
        <v>3</v>
      </c>
    </row>
    <row r="18" spans="1:10" ht="12" customHeight="1">
      <c r="A18" s="202" t="s">
        <v>50</v>
      </c>
      <c r="B18" s="202"/>
      <c r="C18" s="202"/>
      <c r="D18" s="203"/>
      <c r="E18" s="141">
        <v>2918</v>
      </c>
      <c r="F18" s="141">
        <v>2665</v>
      </c>
      <c r="G18" s="141">
        <v>209</v>
      </c>
      <c r="H18" s="141">
        <v>39</v>
      </c>
      <c r="I18" s="141">
        <v>5</v>
      </c>
    </row>
    <row r="19" spans="1:10" ht="12" customHeight="1">
      <c r="A19" s="186" t="s">
        <v>120</v>
      </c>
      <c r="B19" s="186"/>
      <c r="C19" s="186"/>
      <c r="D19" s="186"/>
      <c r="E19" s="141">
        <v>2145</v>
      </c>
      <c r="F19" s="141">
        <v>2026</v>
      </c>
      <c r="G19" s="141">
        <v>77</v>
      </c>
      <c r="H19" s="141">
        <v>35</v>
      </c>
      <c r="I19" s="141">
        <v>7</v>
      </c>
    </row>
    <row r="20" spans="1:10" ht="12" customHeight="1">
      <c r="A20" s="186" t="s">
        <v>51</v>
      </c>
      <c r="B20" s="186"/>
      <c r="C20" s="186"/>
      <c r="D20" s="186"/>
      <c r="E20" s="141">
        <v>4180</v>
      </c>
      <c r="F20" s="141">
        <v>4016</v>
      </c>
      <c r="G20" s="141">
        <v>143</v>
      </c>
      <c r="H20" s="141">
        <v>20</v>
      </c>
      <c r="I20" s="141">
        <v>1</v>
      </c>
      <c r="J20" s="141"/>
    </row>
    <row r="21" spans="1:10" ht="12" customHeight="1">
      <c r="A21" s="202" t="s">
        <v>116</v>
      </c>
      <c r="B21" s="202"/>
      <c r="C21" s="202"/>
      <c r="D21" s="203"/>
      <c r="E21" s="141"/>
      <c r="F21" s="141"/>
      <c r="G21" s="141"/>
      <c r="H21" s="141"/>
      <c r="I21" s="141"/>
    </row>
    <row r="22" spans="1:10" ht="12" customHeight="1">
      <c r="A22" s="186" t="s">
        <v>117</v>
      </c>
      <c r="B22" s="186"/>
      <c r="C22" s="186"/>
      <c r="D22" s="186"/>
      <c r="E22" s="141">
        <v>13066</v>
      </c>
      <c r="F22" s="141">
        <v>12323</v>
      </c>
      <c r="G22" s="141">
        <v>653</v>
      </c>
      <c r="H22" s="141">
        <v>77</v>
      </c>
      <c r="I22" s="141">
        <v>13</v>
      </c>
    </row>
    <row r="23" spans="1:10" ht="12" customHeight="1">
      <c r="A23" s="50" t="s">
        <v>118</v>
      </c>
      <c r="B23" s="50"/>
      <c r="C23" s="50"/>
      <c r="D23" s="50"/>
      <c r="E23" s="141">
        <v>8460</v>
      </c>
      <c r="F23" s="141">
        <v>7416</v>
      </c>
      <c r="G23" s="141">
        <v>749</v>
      </c>
      <c r="H23" s="141">
        <v>254</v>
      </c>
      <c r="I23" s="141">
        <v>41</v>
      </c>
    </row>
    <row r="24" spans="1:10" ht="12" customHeight="1">
      <c r="A24" s="50" t="s">
        <v>52</v>
      </c>
      <c r="B24" s="50"/>
      <c r="C24" s="50"/>
      <c r="D24" s="50"/>
      <c r="E24" s="141">
        <v>2316</v>
      </c>
      <c r="F24" s="141">
        <v>1787</v>
      </c>
      <c r="G24" s="141">
        <v>421</v>
      </c>
      <c r="H24" s="141">
        <v>93</v>
      </c>
      <c r="I24" s="141">
        <v>15</v>
      </c>
    </row>
    <row r="25" spans="1:10" ht="12" customHeight="1">
      <c r="A25" s="50" t="s">
        <v>53</v>
      </c>
      <c r="B25" s="50"/>
      <c r="C25" s="50"/>
      <c r="D25" s="50"/>
      <c r="E25" s="141">
        <v>8129</v>
      </c>
      <c r="F25" s="141">
        <v>6385</v>
      </c>
      <c r="G25" s="141">
        <v>1170</v>
      </c>
      <c r="H25" s="141">
        <v>475</v>
      </c>
      <c r="I25" s="141">
        <v>99</v>
      </c>
    </row>
    <row r="26" spans="1:10" ht="12" customHeight="1">
      <c r="A26" s="50" t="s">
        <v>54</v>
      </c>
      <c r="B26" s="50"/>
      <c r="C26" s="50"/>
      <c r="D26" s="50"/>
      <c r="E26" s="141">
        <v>2957</v>
      </c>
      <c r="F26" s="141">
        <v>2836</v>
      </c>
      <c r="G26" s="141">
        <v>92</v>
      </c>
      <c r="H26" s="141">
        <v>26</v>
      </c>
      <c r="I26" s="141">
        <v>3</v>
      </c>
    </row>
    <row r="27" spans="1:10" ht="12" customHeight="1">
      <c r="A27" s="50" t="s">
        <v>119</v>
      </c>
      <c r="B27" s="50"/>
      <c r="C27" s="50"/>
      <c r="D27" s="50"/>
      <c r="E27" s="141">
        <v>6356</v>
      </c>
      <c r="F27" s="141">
        <v>5972</v>
      </c>
      <c r="G27" s="141">
        <v>309</v>
      </c>
      <c r="H27" s="141">
        <v>73</v>
      </c>
      <c r="I27" s="141">
        <v>2</v>
      </c>
    </row>
    <row r="28" spans="1:10" ht="12" customHeight="1">
      <c r="A28" s="204" t="s">
        <v>121</v>
      </c>
      <c r="B28" s="204"/>
      <c r="C28" s="204"/>
      <c r="D28" s="205"/>
      <c r="E28" s="51">
        <v>108707</v>
      </c>
      <c r="F28" s="51">
        <v>95594</v>
      </c>
      <c r="G28" s="51">
        <v>10455</v>
      </c>
      <c r="H28" s="51">
        <v>2348</v>
      </c>
      <c r="I28" s="51">
        <v>310</v>
      </c>
    </row>
    <row r="29" spans="1:10" ht="12" customHeight="1">
      <c r="A29" s="52"/>
      <c r="B29" s="53"/>
      <c r="C29" s="53"/>
      <c r="D29" s="53"/>
      <c r="E29" s="51"/>
      <c r="F29" s="51"/>
      <c r="G29" s="51"/>
      <c r="H29" s="51"/>
      <c r="I29" s="51"/>
    </row>
    <row r="30" spans="1:10" ht="12" customHeight="1">
      <c r="A30" s="52"/>
      <c r="B30" s="53"/>
      <c r="C30" s="53"/>
      <c r="D30" s="53"/>
      <c r="E30" s="51"/>
      <c r="F30" s="51"/>
      <c r="G30" s="51"/>
      <c r="H30" s="51"/>
      <c r="I30" s="51"/>
    </row>
    <row r="31" spans="1:10" ht="26.25" customHeight="1">
      <c r="A31" s="187" t="s">
        <v>182</v>
      </c>
      <c r="B31" s="187"/>
      <c r="C31" s="187"/>
      <c r="D31" s="187"/>
      <c r="E31" s="187"/>
      <c r="F31" s="187"/>
      <c r="G31" s="187"/>
      <c r="H31" s="187"/>
      <c r="I31" s="187"/>
    </row>
    <row r="32" spans="1:10" ht="12" customHeight="1">
      <c r="A32" s="74" t="s">
        <v>129</v>
      </c>
      <c r="B32" s="75"/>
      <c r="C32" s="75"/>
      <c r="D32" s="75"/>
      <c r="E32" s="75"/>
      <c r="F32" s="75"/>
      <c r="G32" s="75"/>
      <c r="H32" s="54"/>
      <c r="I32" s="54"/>
    </row>
    <row r="33" spans="1:10" ht="24" customHeight="1">
      <c r="A33" s="208" t="s">
        <v>55</v>
      </c>
      <c r="B33" s="209"/>
      <c r="C33" s="209"/>
      <c r="D33" s="209"/>
      <c r="E33" s="188" t="s">
        <v>173</v>
      </c>
      <c r="F33" s="212" t="s">
        <v>165</v>
      </c>
      <c r="G33" s="213"/>
      <c r="H33" s="49"/>
      <c r="I33" s="119"/>
    </row>
    <row r="34" spans="1:10" ht="12" customHeight="1">
      <c r="A34" s="210"/>
      <c r="B34" s="209"/>
      <c r="C34" s="209"/>
      <c r="D34" s="209"/>
      <c r="E34" s="189"/>
      <c r="F34" s="214"/>
      <c r="G34" s="215"/>
      <c r="H34" s="49"/>
      <c r="I34" s="119"/>
    </row>
    <row r="35" spans="1:10">
      <c r="A35" s="210"/>
      <c r="B35" s="209"/>
      <c r="C35" s="209"/>
      <c r="D35" s="209"/>
      <c r="E35" s="190"/>
      <c r="F35" s="216"/>
      <c r="G35" s="198"/>
      <c r="H35" s="49"/>
      <c r="I35" s="119"/>
    </row>
    <row r="36" spans="1:10" ht="12" customHeight="1">
      <c r="A36" s="210"/>
      <c r="B36" s="209"/>
      <c r="C36" s="209"/>
      <c r="D36" s="209"/>
      <c r="E36" s="217" t="s">
        <v>2</v>
      </c>
      <c r="F36" s="218"/>
      <c r="G36" s="218"/>
      <c r="H36" s="196"/>
      <c r="I36" s="237"/>
    </row>
    <row r="37" spans="1:10" ht="12" customHeight="1">
      <c r="A37" s="55"/>
      <c r="B37" s="55"/>
      <c r="C37" s="55"/>
      <c r="D37" s="55"/>
      <c r="E37" s="49"/>
      <c r="F37" s="192"/>
      <c r="G37" s="206"/>
      <c r="H37" s="72"/>
      <c r="I37" s="120"/>
    </row>
    <row r="38" spans="1:10" ht="12" customHeight="1">
      <c r="A38" s="186" t="s">
        <v>113</v>
      </c>
      <c r="B38" s="186"/>
      <c r="C38" s="186"/>
      <c r="D38" s="186"/>
      <c r="E38" s="141">
        <v>61</v>
      </c>
      <c r="F38" s="173"/>
      <c r="G38" s="173">
        <v>5740</v>
      </c>
      <c r="H38" s="69"/>
      <c r="I38" s="146"/>
      <c r="J38" s="146"/>
    </row>
    <row r="39" spans="1:10" ht="12" customHeight="1">
      <c r="A39" s="186" t="s">
        <v>43</v>
      </c>
      <c r="B39" s="186"/>
      <c r="C39" s="186"/>
      <c r="D39" s="186"/>
      <c r="E39" s="141">
        <v>5924</v>
      </c>
      <c r="F39" s="173"/>
      <c r="G39" s="173">
        <v>116990</v>
      </c>
      <c r="H39" s="69"/>
      <c r="I39" s="146"/>
      <c r="J39" s="146"/>
    </row>
    <row r="40" spans="1:10" ht="12" customHeight="1">
      <c r="A40" s="186" t="s">
        <v>44</v>
      </c>
      <c r="B40" s="186"/>
      <c r="C40" s="186"/>
      <c r="D40" s="186"/>
      <c r="E40" s="141">
        <v>1478</v>
      </c>
      <c r="F40" s="173"/>
      <c r="G40" s="173">
        <v>7678</v>
      </c>
      <c r="H40" s="69"/>
      <c r="I40" s="146"/>
      <c r="J40" s="146"/>
    </row>
    <row r="41" spans="1:10" ht="12" customHeight="1">
      <c r="A41" s="186" t="s">
        <v>114</v>
      </c>
      <c r="B41" s="186"/>
      <c r="C41" s="186"/>
      <c r="D41" s="186"/>
      <c r="E41" s="141"/>
      <c r="F41" s="173"/>
      <c r="G41" s="173"/>
      <c r="H41" s="70"/>
      <c r="I41" s="146"/>
      <c r="J41" s="146"/>
    </row>
    <row r="42" spans="1:10" ht="12" customHeight="1">
      <c r="A42" s="186" t="s">
        <v>115</v>
      </c>
      <c r="B42" s="186"/>
      <c r="C42" s="186"/>
      <c r="D42" s="186"/>
      <c r="E42" s="141">
        <v>620</v>
      </c>
      <c r="F42" s="173"/>
      <c r="G42" s="173">
        <v>11786</v>
      </c>
      <c r="H42" s="69"/>
      <c r="I42" s="146"/>
      <c r="J42" s="146"/>
    </row>
    <row r="43" spans="1:10" ht="12" customHeight="1">
      <c r="A43" s="186" t="s">
        <v>45</v>
      </c>
      <c r="B43" s="186"/>
      <c r="C43" s="186"/>
      <c r="D43" s="186"/>
      <c r="E43" s="141">
        <v>18033</v>
      </c>
      <c r="F43" s="173"/>
      <c r="G43" s="173">
        <v>62554</v>
      </c>
      <c r="H43" s="69"/>
      <c r="I43" s="146"/>
      <c r="J43" s="146"/>
    </row>
    <row r="44" spans="1:10" ht="12" customHeight="1">
      <c r="A44" s="186" t="s">
        <v>46</v>
      </c>
      <c r="B44" s="186"/>
      <c r="C44" s="186"/>
      <c r="D44" s="186"/>
      <c r="E44" s="141"/>
      <c r="F44" s="173"/>
      <c r="G44" s="173"/>
      <c r="H44" s="70"/>
      <c r="I44" s="146"/>
      <c r="J44" s="146"/>
    </row>
    <row r="45" spans="1:10" ht="12" customHeight="1">
      <c r="A45" s="186" t="s">
        <v>47</v>
      </c>
      <c r="B45" s="186"/>
      <c r="C45" s="186"/>
      <c r="D45" s="186"/>
      <c r="E45" s="141">
        <v>20766</v>
      </c>
      <c r="F45" s="173"/>
      <c r="G45" s="173">
        <v>110915</v>
      </c>
      <c r="H45" s="69"/>
      <c r="I45" s="146"/>
      <c r="J45" s="146"/>
    </row>
    <row r="46" spans="1:10" ht="12" customHeight="1">
      <c r="A46" s="186" t="s">
        <v>48</v>
      </c>
      <c r="B46" s="186"/>
      <c r="C46" s="186"/>
      <c r="D46" s="186"/>
      <c r="E46" s="141">
        <v>4361</v>
      </c>
      <c r="F46" s="173"/>
      <c r="G46" s="173">
        <v>69406</v>
      </c>
      <c r="H46" s="69"/>
      <c r="I46" s="146"/>
      <c r="J46" s="146"/>
    </row>
    <row r="47" spans="1:10" ht="12" customHeight="1">
      <c r="A47" s="202" t="s">
        <v>49</v>
      </c>
      <c r="B47" s="202"/>
      <c r="C47" s="202"/>
      <c r="D47" s="203"/>
      <c r="E47" s="141">
        <v>6937</v>
      </c>
      <c r="F47" s="173"/>
      <c r="G47" s="173">
        <v>29525</v>
      </c>
      <c r="H47" s="69"/>
      <c r="I47" s="146"/>
      <c r="J47" s="146"/>
    </row>
    <row r="48" spans="1:10" ht="12" customHeight="1">
      <c r="A48" s="202" t="s">
        <v>50</v>
      </c>
      <c r="B48" s="202"/>
      <c r="C48" s="202"/>
      <c r="D48" s="203"/>
      <c r="E48" s="141">
        <v>2918</v>
      </c>
      <c r="F48" s="173"/>
      <c r="G48" s="173">
        <v>12747</v>
      </c>
      <c r="H48" s="69"/>
      <c r="I48" s="146"/>
      <c r="J48" s="146"/>
    </row>
    <row r="49" spans="1:10" ht="12" customHeight="1">
      <c r="A49" s="186" t="s">
        <v>120</v>
      </c>
      <c r="B49" s="186"/>
      <c r="C49" s="186"/>
      <c r="D49" s="186"/>
      <c r="E49" s="141">
        <v>2145</v>
      </c>
      <c r="F49" s="173"/>
      <c r="G49" s="173">
        <v>11436</v>
      </c>
      <c r="H49" s="69"/>
      <c r="I49" s="146"/>
      <c r="J49" s="146"/>
    </row>
    <row r="50" spans="1:10" ht="12" customHeight="1">
      <c r="A50" s="186" t="s">
        <v>51</v>
      </c>
      <c r="B50" s="186"/>
      <c r="C50" s="186"/>
      <c r="D50" s="186"/>
      <c r="E50" s="141">
        <v>4180</v>
      </c>
      <c r="F50" s="173"/>
      <c r="G50" s="173">
        <v>8502</v>
      </c>
      <c r="H50" s="69"/>
      <c r="I50" s="146"/>
      <c r="J50" s="146"/>
    </row>
    <row r="51" spans="1:10" ht="12" customHeight="1">
      <c r="A51" s="202" t="s">
        <v>116</v>
      </c>
      <c r="B51" s="202"/>
      <c r="C51" s="202"/>
      <c r="D51" s="203"/>
      <c r="E51" s="141"/>
      <c r="F51" s="173"/>
      <c r="G51" s="173"/>
      <c r="H51" s="70"/>
      <c r="I51" s="146"/>
      <c r="J51" s="146"/>
    </row>
    <row r="52" spans="1:10" ht="12" customHeight="1">
      <c r="A52" s="186" t="s">
        <v>117</v>
      </c>
      <c r="B52" s="186"/>
      <c r="C52" s="186"/>
      <c r="D52" s="186"/>
      <c r="E52" s="141">
        <v>13066</v>
      </c>
      <c r="F52" s="173"/>
      <c r="G52" s="173">
        <v>36928</v>
      </c>
      <c r="H52" s="69"/>
      <c r="I52" s="146"/>
      <c r="J52" s="146"/>
    </row>
    <row r="53" spans="1:10" ht="12" customHeight="1">
      <c r="A53" s="50" t="s">
        <v>118</v>
      </c>
      <c r="B53" s="50"/>
      <c r="C53" s="50"/>
      <c r="D53" s="50"/>
      <c r="E53" s="141">
        <v>8460</v>
      </c>
      <c r="F53" s="173"/>
      <c r="G53" s="173">
        <v>70124</v>
      </c>
      <c r="H53" s="69"/>
      <c r="I53" s="146"/>
      <c r="J53" s="146"/>
    </row>
    <row r="54" spans="1:10" ht="12" customHeight="1">
      <c r="A54" s="50" t="s">
        <v>52</v>
      </c>
      <c r="B54" s="50"/>
      <c r="C54" s="50"/>
      <c r="D54" s="50"/>
      <c r="E54" s="141">
        <v>2316</v>
      </c>
      <c r="F54" s="173"/>
      <c r="G54" s="173">
        <v>28928</v>
      </c>
      <c r="H54" s="69"/>
      <c r="I54" s="146"/>
      <c r="J54" s="146"/>
    </row>
    <row r="55" spans="1:10" ht="12" customHeight="1">
      <c r="A55" s="50" t="s">
        <v>53</v>
      </c>
      <c r="B55" s="50"/>
      <c r="C55" s="50"/>
      <c r="D55" s="50"/>
      <c r="E55" s="141">
        <v>8129</v>
      </c>
      <c r="F55" s="173"/>
      <c r="G55" s="173">
        <v>144634</v>
      </c>
      <c r="H55" s="69"/>
      <c r="I55" s="146"/>
      <c r="J55" s="146"/>
    </row>
    <row r="56" spans="1:10" ht="12" customHeight="1">
      <c r="A56" s="50" t="s">
        <v>54</v>
      </c>
      <c r="B56" s="50"/>
      <c r="C56" s="50"/>
      <c r="D56" s="50"/>
      <c r="E56" s="141">
        <v>2957</v>
      </c>
      <c r="F56" s="173"/>
      <c r="G56" s="173">
        <v>7862</v>
      </c>
      <c r="H56" s="69"/>
      <c r="I56" s="146"/>
      <c r="J56" s="146"/>
    </row>
    <row r="57" spans="1:10" ht="12" customHeight="1">
      <c r="A57" s="50" t="s">
        <v>119</v>
      </c>
      <c r="B57" s="50"/>
      <c r="C57" s="50"/>
      <c r="D57" s="50"/>
      <c r="E57" s="141">
        <v>6356</v>
      </c>
      <c r="F57" s="173"/>
      <c r="G57" s="173">
        <v>22436</v>
      </c>
      <c r="H57" s="69"/>
      <c r="I57" s="146"/>
      <c r="J57" s="146"/>
    </row>
    <row r="58" spans="1:10" ht="12" customHeight="1">
      <c r="A58" s="204" t="s">
        <v>121</v>
      </c>
      <c r="B58" s="204"/>
      <c r="C58" s="204"/>
      <c r="D58" s="205"/>
      <c r="E58" s="164">
        <v>108707</v>
      </c>
      <c r="F58" s="167"/>
      <c r="G58" s="167">
        <v>758191</v>
      </c>
      <c r="H58" s="71"/>
      <c r="I58" s="146"/>
      <c r="J58" s="146"/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</sheetData>
  <mergeCells count="46">
    <mergeCell ref="A58:D58"/>
    <mergeCell ref="A52:D52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F37:G37"/>
    <mergeCell ref="A38:D38"/>
    <mergeCell ref="A39:D39"/>
    <mergeCell ref="A33:D36"/>
    <mergeCell ref="E33:E35"/>
    <mergeCell ref="F33:G35"/>
    <mergeCell ref="E36:G36"/>
    <mergeCell ref="H36:I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31:I31" location="Inhaltsverzeichnis!A38" display="Inhaltsverzeichnis!A38"/>
    <hyperlink ref="A1:I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zoomScaleNormal="100" workbookViewId="0">
      <selection sqref="A1:F1"/>
    </sheetView>
  </sheetViews>
  <sheetFormatPr baseColWidth="10" defaultColWidth="11.44140625" defaultRowHeight="13.2"/>
  <cols>
    <col min="1" max="1" width="28" style="56" customWidth="1"/>
    <col min="2" max="2" width="10.109375" style="56" customWidth="1"/>
    <col min="3" max="6" width="9.44140625" style="56" customWidth="1"/>
    <col min="7" max="16384" width="11.44140625" style="118"/>
  </cols>
  <sheetData>
    <row r="1" spans="1:31" s="117" customFormat="1" ht="26.25" customHeight="1">
      <c r="A1" s="187" t="s">
        <v>183</v>
      </c>
      <c r="B1" s="187"/>
      <c r="C1" s="187"/>
      <c r="D1" s="187"/>
      <c r="E1" s="187"/>
      <c r="F1" s="187"/>
      <c r="G1" s="74"/>
    </row>
    <row r="2" spans="1:31" s="117" customFormat="1" ht="12" customHeight="1">
      <c r="A2" s="74"/>
      <c r="B2" s="75"/>
      <c r="C2" s="75"/>
      <c r="D2" s="75"/>
      <c r="E2" s="75"/>
      <c r="F2" s="75"/>
    </row>
    <row r="3" spans="1:31" ht="12" customHeight="1">
      <c r="A3" s="230" t="s">
        <v>94</v>
      </c>
      <c r="B3" s="188" t="s">
        <v>173</v>
      </c>
      <c r="C3" s="191" t="s">
        <v>92</v>
      </c>
      <c r="D3" s="192"/>
      <c r="E3" s="192"/>
      <c r="F3" s="192"/>
    </row>
    <row r="4" spans="1:31" ht="12" customHeight="1">
      <c r="A4" s="231"/>
      <c r="B4" s="189"/>
      <c r="C4" s="193" t="s">
        <v>164</v>
      </c>
      <c r="D4" s="194"/>
      <c r="E4" s="194"/>
      <c r="F4" s="194"/>
    </row>
    <row r="5" spans="1:31" ht="22.5" customHeight="1">
      <c r="A5" s="231"/>
      <c r="B5" s="190"/>
      <c r="C5" s="46" t="s">
        <v>39</v>
      </c>
      <c r="D5" s="46" t="s">
        <v>40</v>
      </c>
      <c r="E5" s="47" t="s">
        <v>41</v>
      </c>
      <c r="F5" s="48" t="s">
        <v>42</v>
      </c>
    </row>
    <row r="6" spans="1:31" ht="12" customHeight="1">
      <c r="A6" s="232"/>
      <c r="B6" s="200" t="s">
        <v>2</v>
      </c>
      <c r="C6" s="201"/>
      <c r="D6" s="201"/>
      <c r="E6" s="201"/>
      <c r="F6" s="201"/>
    </row>
    <row r="7" spans="1:31" s="6" customFormat="1" ht="6" customHeight="1">
      <c r="A7" s="18"/>
      <c r="B7" s="236"/>
      <c r="C7" s="236"/>
      <c r="D7" s="236"/>
      <c r="E7" s="111"/>
      <c r="F7" s="111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1:31" s="6" customFormat="1" ht="12" customHeight="1">
      <c r="A8" s="112" t="s">
        <v>73</v>
      </c>
      <c r="B8" s="170">
        <v>2616</v>
      </c>
      <c r="C8" s="170">
        <v>2206</v>
      </c>
      <c r="D8" s="170">
        <v>317</v>
      </c>
      <c r="E8" s="170">
        <v>78</v>
      </c>
      <c r="F8" s="170">
        <v>15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</row>
    <row r="9" spans="1:31" s="6" customFormat="1" ht="12" customHeight="1">
      <c r="A9" s="112" t="s">
        <v>74</v>
      </c>
      <c r="B9" s="170">
        <v>4278</v>
      </c>
      <c r="C9" s="170">
        <v>3634</v>
      </c>
      <c r="D9" s="170">
        <v>485</v>
      </c>
      <c r="E9" s="170">
        <v>140</v>
      </c>
      <c r="F9" s="170">
        <v>19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1" s="6" customFormat="1" ht="12" customHeight="1">
      <c r="A10" s="112" t="s">
        <v>75</v>
      </c>
      <c r="B10" s="170">
        <v>2343</v>
      </c>
      <c r="C10" s="170">
        <v>1952</v>
      </c>
      <c r="D10" s="170">
        <v>285</v>
      </c>
      <c r="E10" s="170">
        <v>96</v>
      </c>
      <c r="F10" s="170">
        <v>10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1" s="6" customFormat="1" ht="12" customHeight="1">
      <c r="A11" s="112" t="s">
        <v>76</v>
      </c>
      <c r="B11" s="170">
        <v>8556</v>
      </c>
      <c r="C11" s="170">
        <v>7427</v>
      </c>
      <c r="D11" s="170">
        <v>840</v>
      </c>
      <c r="E11" s="170">
        <v>242</v>
      </c>
      <c r="F11" s="170">
        <v>47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s="6" customFormat="1" ht="12" customHeight="1">
      <c r="A12" s="112"/>
      <c r="B12" s="170"/>
      <c r="C12" s="170"/>
      <c r="D12" s="170"/>
      <c r="E12" s="170"/>
      <c r="F12" s="170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s="6" customFormat="1" ht="12" customHeight="1">
      <c r="A13" s="112" t="s">
        <v>77</v>
      </c>
      <c r="B13" s="170">
        <v>8014</v>
      </c>
      <c r="C13" s="170">
        <v>7143</v>
      </c>
      <c r="D13" s="170">
        <v>717</v>
      </c>
      <c r="E13" s="170">
        <v>140</v>
      </c>
      <c r="F13" s="170">
        <v>14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</row>
    <row r="14" spans="1:31" s="6" customFormat="1" ht="12" customHeight="1">
      <c r="A14" s="112" t="s">
        <v>134</v>
      </c>
      <c r="B14" s="170">
        <v>8205</v>
      </c>
      <c r="C14" s="170">
        <v>7242</v>
      </c>
      <c r="D14" s="170">
        <v>775</v>
      </c>
      <c r="E14" s="170">
        <v>160</v>
      </c>
      <c r="F14" s="170">
        <v>28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 spans="1:31" s="6" customFormat="1" ht="12" customHeight="1">
      <c r="A15" s="112" t="s">
        <v>79</v>
      </c>
      <c r="B15" s="170">
        <v>4386</v>
      </c>
      <c r="C15" s="170">
        <v>3830</v>
      </c>
      <c r="D15" s="170">
        <v>458</v>
      </c>
      <c r="E15" s="170">
        <v>89</v>
      </c>
      <c r="F15" s="170">
        <v>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</row>
    <row r="16" spans="1:31" s="6" customFormat="1" ht="12" customHeight="1">
      <c r="A16" s="112" t="s">
        <v>80</v>
      </c>
      <c r="B16" s="170">
        <v>6536</v>
      </c>
      <c r="C16" s="170">
        <v>5818</v>
      </c>
      <c r="D16" s="170">
        <v>586</v>
      </c>
      <c r="E16" s="170">
        <v>115</v>
      </c>
      <c r="F16" s="170">
        <v>17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31" s="6" customFormat="1" ht="12" customHeight="1">
      <c r="A17" s="112" t="s">
        <v>81</v>
      </c>
      <c r="B17" s="170">
        <v>8663</v>
      </c>
      <c r="C17" s="170">
        <v>7784</v>
      </c>
      <c r="D17" s="170">
        <v>729</v>
      </c>
      <c r="E17" s="170">
        <v>138</v>
      </c>
      <c r="F17" s="170">
        <v>12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</row>
    <row r="18" spans="1:31" s="6" customFormat="1" ht="12" customHeight="1">
      <c r="A18" s="112" t="s">
        <v>82</v>
      </c>
      <c r="B18" s="170">
        <v>8835</v>
      </c>
      <c r="C18" s="170">
        <v>7873</v>
      </c>
      <c r="D18" s="170">
        <v>787</v>
      </c>
      <c r="E18" s="170">
        <v>160</v>
      </c>
      <c r="F18" s="170">
        <v>15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</row>
    <row r="19" spans="1:31" s="6" customFormat="1" ht="12" customHeight="1">
      <c r="A19" s="112" t="s">
        <v>83</v>
      </c>
      <c r="B19" s="170">
        <v>4164</v>
      </c>
      <c r="C19" s="170">
        <v>3578</v>
      </c>
      <c r="D19" s="170">
        <v>453</v>
      </c>
      <c r="E19" s="170">
        <v>116</v>
      </c>
      <c r="F19" s="170">
        <v>17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</row>
    <row r="20" spans="1:31" s="6" customFormat="1" ht="12" customHeight="1">
      <c r="A20" s="112" t="s">
        <v>84</v>
      </c>
      <c r="B20" s="170">
        <v>7277</v>
      </c>
      <c r="C20" s="170">
        <v>6416</v>
      </c>
      <c r="D20" s="170">
        <v>681</v>
      </c>
      <c r="E20" s="170">
        <v>160</v>
      </c>
      <c r="F20" s="170">
        <v>20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</row>
    <row r="21" spans="1:31" s="6" customFormat="1" ht="12" customHeight="1">
      <c r="A21" s="112" t="s">
        <v>85</v>
      </c>
      <c r="B21" s="170">
        <v>4314</v>
      </c>
      <c r="C21" s="170">
        <v>3762</v>
      </c>
      <c r="D21" s="170">
        <v>444</v>
      </c>
      <c r="E21" s="170">
        <v>96</v>
      </c>
      <c r="F21" s="170">
        <v>12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</row>
    <row r="22" spans="1:31" s="6" customFormat="1" ht="12" customHeight="1">
      <c r="A22" s="112" t="s">
        <v>86</v>
      </c>
      <c r="B22" s="170">
        <v>10438</v>
      </c>
      <c r="C22" s="170">
        <v>9417</v>
      </c>
      <c r="D22" s="170">
        <v>832</v>
      </c>
      <c r="E22" s="170">
        <v>174</v>
      </c>
      <c r="F22" s="170">
        <v>15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</row>
    <row r="23" spans="1:31" s="6" customFormat="1" ht="12" customHeight="1">
      <c r="A23" s="112" t="s">
        <v>87</v>
      </c>
      <c r="B23" s="170">
        <v>3297</v>
      </c>
      <c r="C23" s="170">
        <v>2830</v>
      </c>
      <c r="D23" s="170">
        <v>377</v>
      </c>
      <c r="E23" s="170">
        <v>82</v>
      </c>
      <c r="F23" s="170">
        <v>8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</row>
    <row r="24" spans="1:31" s="6" customFormat="1" ht="12" customHeight="1">
      <c r="A24" s="112" t="s">
        <v>88</v>
      </c>
      <c r="B24" s="170">
        <v>4673</v>
      </c>
      <c r="C24" s="170">
        <v>4135</v>
      </c>
      <c r="D24" s="170">
        <v>445</v>
      </c>
      <c r="E24" s="170">
        <v>77</v>
      </c>
      <c r="F24" s="170">
        <v>16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</row>
    <row r="25" spans="1:31" s="6" customFormat="1" ht="12" customHeight="1">
      <c r="A25" s="112" t="s">
        <v>89</v>
      </c>
      <c r="B25" s="170">
        <v>7658</v>
      </c>
      <c r="C25" s="170">
        <v>6742</v>
      </c>
      <c r="D25" s="170">
        <v>715</v>
      </c>
      <c r="E25" s="170">
        <v>174</v>
      </c>
      <c r="F25" s="170">
        <v>27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</row>
    <row r="26" spans="1:31" s="6" customFormat="1" ht="12" customHeight="1">
      <c r="A26" s="112" t="s">
        <v>90</v>
      </c>
      <c r="B26" s="170">
        <v>4454</v>
      </c>
      <c r="C26" s="170">
        <v>3805</v>
      </c>
      <c r="D26" s="170">
        <v>529</v>
      </c>
      <c r="E26" s="170">
        <v>111</v>
      </c>
      <c r="F26" s="170">
        <v>9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</row>
    <row r="27" spans="1:31" s="6" customFormat="1" ht="12" customHeight="1">
      <c r="A27" s="26" t="s">
        <v>91</v>
      </c>
      <c r="B27" s="171">
        <v>108707</v>
      </c>
      <c r="C27" s="171">
        <v>95594</v>
      </c>
      <c r="D27" s="171">
        <v>10455</v>
      </c>
      <c r="E27" s="171">
        <v>2348</v>
      </c>
      <c r="F27" s="171">
        <v>310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</row>
    <row r="28" spans="1:31" ht="11.25" customHeight="1">
      <c r="A28" s="52"/>
      <c r="B28" s="51"/>
      <c r="C28" s="51"/>
      <c r="D28" s="51"/>
      <c r="E28" s="51"/>
      <c r="F28" s="51"/>
    </row>
    <row r="29" spans="1:31" ht="11.25" customHeight="1">
      <c r="A29" s="52"/>
      <c r="B29" s="51"/>
      <c r="C29" s="51"/>
      <c r="D29" s="51"/>
      <c r="E29" s="51"/>
      <c r="F29" s="51"/>
    </row>
    <row r="30" spans="1:31" s="54" customFormat="1" ht="26.25" customHeight="1">
      <c r="A30" s="187" t="s">
        <v>184</v>
      </c>
      <c r="B30" s="187"/>
      <c r="C30" s="187"/>
      <c r="D30" s="187"/>
      <c r="E30" s="187"/>
      <c r="F30" s="187"/>
    </row>
    <row r="31" spans="1:31" s="54" customFormat="1" ht="12" customHeight="1">
      <c r="A31" s="74" t="s">
        <v>130</v>
      </c>
      <c r="B31" s="75"/>
      <c r="C31" s="75"/>
      <c r="D31" s="75"/>
    </row>
    <row r="32" spans="1:31" s="54" customFormat="1" ht="24" customHeight="1">
      <c r="A32" s="230" t="s">
        <v>94</v>
      </c>
      <c r="B32" s="188" t="s">
        <v>173</v>
      </c>
      <c r="C32" s="212" t="s">
        <v>165</v>
      </c>
      <c r="D32" s="213"/>
      <c r="E32" s="49"/>
      <c r="F32" s="119"/>
    </row>
    <row r="33" spans="1:7" s="54" customFormat="1" ht="12" customHeight="1">
      <c r="A33" s="231"/>
      <c r="B33" s="189"/>
      <c r="C33" s="214"/>
      <c r="D33" s="215"/>
      <c r="E33" s="49"/>
      <c r="F33" s="119"/>
    </row>
    <row r="34" spans="1:7" s="54" customFormat="1" ht="11.25" customHeight="1">
      <c r="A34" s="231"/>
      <c r="B34" s="190"/>
      <c r="C34" s="216"/>
      <c r="D34" s="198"/>
      <c r="E34" s="49"/>
      <c r="F34" s="119"/>
    </row>
    <row r="35" spans="1:7" s="54" customFormat="1" ht="12" customHeight="1">
      <c r="A35" s="232"/>
      <c r="B35" s="217" t="s">
        <v>2</v>
      </c>
      <c r="C35" s="218"/>
      <c r="D35" s="218"/>
      <c r="E35" s="49"/>
      <c r="F35" s="119"/>
    </row>
    <row r="36" spans="1:7" s="54" customFormat="1" ht="12" customHeight="1">
      <c r="A36" s="55"/>
      <c r="B36" s="49"/>
      <c r="C36" s="49"/>
      <c r="D36" s="49"/>
      <c r="E36" s="68"/>
      <c r="F36" s="68"/>
    </row>
    <row r="37" spans="1:7" s="54" customFormat="1" ht="12" customHeight="1">
      <c r="A37" s="109" t="s">
        <v>73</v>
      </c>
      <c r="B37" s="141">
        <v>2616</v>
      </c>
      <c r="C37" s="173"/>
      <c r="D37" s="141">
        <v>27366</v>
      </c>
      <c r="E37" s="145"/>
      <c r="F37" s="145"/>
      <c r="G37" s="145"/>
    </row>
    <row r="38" spans="1:7" s="54" customFormat="1" ht="12" customHeight="1">
      <c r="A38" s="109" t="s">
        <v>74</v>
      </c>
      <c r="B38" s="141">
        <v>4278</v>
      </c>
      <c r="C38" s="173"/>
      <c r="D38" s="141">
        <v>40675</v>
      </c>
      <c r="E38" s="145"/>
      <c r="F38" s="145"/>
      <c r="G38" s="145"/>
    </row>
    <row r="39" spans="1:7" s="54" customFormat="1" ht="12" customHeight="1">
      <c r="A39" s="109" t="s">
        <v>75</v>
      </c>
      <c r="B39" s="141">
        <v>2343</v>
      </c>
      <c r="C39" s="173"/>
      <c r="D39" s="141">
        <v>24848</v>
      </c>
      <c r="E39" s="145"/>
      <c r="F39" s="145"/>
      <c r="G39" s="145"/>
    </row>
    <row r="40" spans="1:7" s="54" customFormat="1" ht="12" customHeight="1">
      <c r="A40" s="109" t="s">
        <v>76</v>
      </c>
      <c r="B40" s="141">
        <v>8556</v>
      </c>
      <c r="C40" s="173"/>
      <c r="D40" s="141">
        <v>76557</v>
      </c>
      <c r="E40" s="145"/>
      <c r="F40" s="145"/>
      <c r="G40" s="145"/>
    </row>
    <row r="41" spans="1:7" s="54" customFormat="1" ht="12" customHeight="1">
      <c r="A41" s="109"/>
      <c r="B41" s="141"/>
      <c r="C41" s="173"/>
      <c r="D41" s="141"/>
      <c r="E41" s="145"/>
      <c r="F41" s="145"/>
      <c r="G41" s="145"/>
    </row>
    <row r="42" spans="1:7" s="54" customFormat="1" ht="12" customHeight="1">
      <c r="A42" s="109" t="s">
        <v>77</v>
      </c>
      <c r="B42" s="141">
        <v>8014</v>
      </c>
      <c r="C42" s="173"/>
      <c r="D42" s="141">
        <v>44769</v>
      </c>
      <c r="E42" s="145"/>
      <c r="F42" s="145"/>
      <c r="G42" s="145"/>
    </row>
    <row r="43" spans="1:7" s="54" customFormat="1" ht="12" customHeight="1">
      <c r="A43" s="112" t="s">
        <v>134</v>
      </c>
      <c r="B43" s="141">
        <v>8205</v>
      </c>
      <c r="C43" s="173"/>
      <c r="D43" s="141">
        <v>55871</v>
      </c>
      <c r="E43" s="145"/>
      <c r="F43" s="145"/>
      <c r="G43" s="145"/>
    </row>
    <row r="44" spans="1:7" s="54" customFormat="1" ht="12" customHeight="1">
      <c r="A44" s="109" t="s">
        <v>79</v>
      </c>
      <c r="B44" s="141">
        <v>4386</v>
      </c>
      <c r="C44" s="173"/>
      <c r="D44" s="141">
        <v>28402</v>
      </c>
      <c r="E44" s="145"/>
      <c r="F44" s="145"/>
      <c r="G44" s="145"/>
    </row>
    <row r="45" spans="1:7" s="54" customFormat="1" ht="12" customHeight="1">
      <c r="A45" s="109" t="s">
        <v>80</v>
      </c>
      <c r="B45" s="141">
        <v>6536</v>
      </c>
      <c r="C45" s="173"/>
      <c r="D45" s="141">
        <v>40539</v>
      </c>
      <c r="E45" s="145"/>
      <c r="F45" s="145"/>
      <c r="G45" s="145"/>
    </row>
    <row r="46" spans="1:7" s="54" customFormat="1" ht="12" customHeight="1">
      <c r="A46" s="108" t="s">
        <v>81</v>
      </c>
      <c r="B46" s="141">
        <v>8663</v>
      </c>
      <c r="C46" s="173"/>
      <c r="D46" s="141">
        <v>44840</v>
      </c>
      <c r="E46" s="145"/>
      <c r="F46" s="145"/>
      <c r="G46" s="145"/>
    </row>
    <row r="47" spans="1:7" s="54" customFormat="1" ht="12" customHeight="1">
      <c r="A47" s="108" t="s">
        <v>82</v>
      </c>
      <c r="B47" s="141">
        <v>8835</v>
      </c>
      <c r="C47" s="173"/>
      <c r="D47" s="141">
        <v>51954</v>
      </c>
      <c r="E47" s="145"/>
      <c r="F47" s="145"/>
      <c r="G47" s="145"/>
    </row>
    <row r="48" spans="1:7" s="54" customFormat="1" ht="12" customHeight="1">
      <c r="A48" s="109" t="s">
        <v>83</v>
      </c>
      <c r="B48" s="141">
        <v>4164</v>
      </c>
      <c r="C48" s="173"/>
      <c r="D48" s="141">
        <v>36889</v>
      </c>
      <c r="E48" s="145"/>
      <c r="F48" s="145"/>
      <c r="G48" s="145"/>
    </row>
    <row r="49" spans="1:31" s="54" customFormat="1" ht="12" customHeight="1">
      <c r="A49" s="109" t="s">
        <v>84</v>
      </c>
      <c r="B49" s="141">
        <v>7277</v>
      </c>
      <c r="C49" s="173"/>
      <c r="D49" s="141">
        <v>50160</v>
      </c>
      <c r="E49" s="145"/>
      <c r="F49" s="145"/>
      <c r="G49" s="145"/>
    </row>
    <row r="50" spans="1:31" s="54" customFormat="1" ht="12" customHeight="1">
      <c r="A50" s="109" t="s">
        <v>85</v>
      </c>
      <c r="B50" s="141">
        <v>4314</v>
      </c>
      <c r="C50" s="173"/>
      <c r="D50" s="141">
        <v>29939</v>
      </c>
      <c r="E50" s="145"/>
      <c r="F50" s="145"/>
      <c r="G50" s="145"/>
    </row>
    <row r="51" spans="1:31" s="54" customFormat="1" ht="12" customHeight="1">
      <c r="A51" s="109" t="s">
        <v>86</v>
      </c>
      <c r="B51" s="141">
        <v>10438</v>
      </c>
      <c r="C51" s="173"/>
      <c r="D51" s="141">
        <v>54430</v>
      </c>
      <c r="E51" s="145"/>
      <c r="F51" s="145"/>
      <c r="G51" s="145"/>
    </row>
    <row r="52" spans="1:31" s="54" customFormat="1" ht="12" customHeight="1">
      <c r="A52" s="108" t="s">
        <v>87</v>
      </c>
      <c r="B52" s="141">
        <v>3297</v>
      </c>
      <c r="C52" s="173"/>
      <c r="D52" s="141">
        <v>23636</v>
      </c>
      <c r="E52" s="145"/>
      <c r="F52" s="145"/>
      <c r="G52" s="145"/>
    </row>
    <row r="53" spans="1:31" s="54" customFormat="1" ht="12" customHeight="1">
      <c r="A53" s="108" t="s">
        <v>88</v>
      </c>
      <c r="B53" s="141">
        <v>4673</v>
      </c>
      <c r="C53" s="173"/>
      <c r="D53" s="141">
        <v>33043</v>
      </c>
      <c r="E53" s="145"/>
      <c r="F53" s="145"/>
      <c r="G53" s="145"/>
    </row>
    <row r="54" spans="1:31" s="54" customFormat="1" ht="12" customHeight="1">
      <c r="A54" s="109" t="s">
        <v>89</v>
      </c>
      <c r="B54" s="141">
        <v>7658</v>
      </c>
      <c r="C54" s="173"/>
      <c r="D54" s="141">
        <v>60316</v>
      </c>
      <c r="E54" s="145"/>
      <c r="F54" s="145"/>
      <c r="G54" s="145"/>
    </row>
    <row r="55" spans="1:31" s="54" customFormat="1" ht="12" customHeight="1">
      <c r="A55" s="109" t="s">
        <v>90</v>
      </c>
      <c r="B55" s="141">
        <v>4454</v>
      </c>
      <c r="C55" s="173"/>
      <c r="D55" s="141">
        <v>33957</v>
      </c>
      <c r="E55" s="145"/>
      <c r="F55" s="145"/>
      <c r="G55" s="145"/>
    </row>
    <row r="56" spans="1:31" s="6" customFormat="1" ht="12" customHeight="1">
      <c r="A56" s="26" t="s">
        <v>91</v>
      </c>
      <c r="B56" s="171">
        <v>108707</v>
      </c>
      <c r="C56" s="167"/>
      <c r="D56" s="171">
        <v>758191</v>
      </c>
      <c r="E56" s="145"/>
      <c r="F56" s="145"/>
      <c r="G56" s="145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</sheetData>
  <mergeCells count="12">
    <mergeCell ref="A1:F1"/>
    <mergeCell ref="A3:A6"/>
    <mergeCell ref="B3:B5"/>
    <mergeCell ref="C3:F3"/>
    <mergeCell ref="C4:F4"/>
    <mergeCell ref="B6:F6"/>
    <mergeCell ref="B7:D7"/>
    <mergeCell ref="A30:F30"/>
    <mergeCell ref="A32:A35"/>
    <mergeCell ref="B32:B34"/>
    <mergeCell ref="C32:D34"/>
    <mergeCell ref="B35:D35"/>
  </mergeCells>
  <hyperlinks>
    <hyperlink ref="A1:F1" location="Inhaltsverzeichnis!A41" display="Inhaltsverzeichnis!A41"/>
    <hyperlink ref="A30:F30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Impressum!Druckbereich</vt:lpstr>
      <vt:lpstr>U4!Druckbereich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Rechtliche Einheiten und Niederlassungen im Land Brandenburg 2018 (Stand: Unternehmensregister 30.09.2019)</dc:title>
  <dc:subject>Unternehmensregister</dc:subject>
  <dc:creator>Amt für Statistik Berlin-Brandenburg</dc:creator>
  <cp:keywords>Rechtliche Einheiten und Niederlassungen</cp:keywords>
  <cp:lastModifiedBy>Andreas Brachlow</cp:lastModifiedBy>
  <cp:lastPrinted>2019-12-17T13:07:03Z</cp:lastPrinted>
  <dcterms:created xsi:type="dcterms:W3CDTF">2006-03-07T15:11:17Z</dcterms:created>
  <dcterms:modified xsi:type="dcterms:W3CDTF">2019-12-17T13:14:17Z</dcterms:modified>
  <cp:category>Statistischer Bericht D II 1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